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2-09-2024\Carlos - manutenção\Relatórios - manutenção\"/>
    </mc:Choice>
  </mc:AlternateContent>
  <xr:revisionPtr revIDLastSave="0" documentId="8_{04D011ED-1576-4637-9516-DF5524E5FF28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<sst xmlns="http://schemas.openxmlformats.org/spreadsheetml/2006/main" count="194" uniqueCount="137">
  <si>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</si>
  <si>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</si>
  <si>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</si>
  <si>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</si>
  <si>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</si>
  <si>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</si>
  <si>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</si>
  <si>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</si>
  <si>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</si>
  <si>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</si>
  <si>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</si>
  <si>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</si>
  <si>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</si>
  <si>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</si>
  <si>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</si>
  <si>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</si>
  <si>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</si>
  <si>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</si>
  <si>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</si>
  <si>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</si>
  <si>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</si>
  <si>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</si>
  <si>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</si>
  <si>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</si>
  <si>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</si>
  <si>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</si>
  <si>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</si>
  <si>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</si>
  <si>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</si>
  <si>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</si>
  <si>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</si>
  <si>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</si>
  <si>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</si>
  <si>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</si>
  <si>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</si>
  <si>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</si>
  <si>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</si>
  <si>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</si>
  <si>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</si>
  <si>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</si>
  <si>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</si>
  <si>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</si>
  <si>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</si>
  <si>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</si>
  <si>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</si>
  <si>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</si>
  <si>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</si>
  <si>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</si>
  <si>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</si>
  <si>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</si>
  <si>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</si>
  <si>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</si>
  <si>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</si>
  <si>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</si>
  <si>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</si>
  <si>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</si>
  <si>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</si>
  <si>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</si>
  <si>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</si>
  <si>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</si>
  <si>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</si>
  <si>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</si>
  <si>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</si>
  <si>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</si>
  <si>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</si>
  <si>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</si>
  <si>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</si>
  <si>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</si>
  <si>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</si>
  <si>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</si>
  <si>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</si>
  <si>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</si>
  <si>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</si>
  <si>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</si>
  <si>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</si>
  <si>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Causa/ Falha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</si>
  <si>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</si>
  <si>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</si>
  <si>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</si>
  <si>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</si>
  <si>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</si>
  <si>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</si>
  <si>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</si>
  <si>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</si>
  <si>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</si>
  <si>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</si>
  <si>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</si>
  <si>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</si>
  <si>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</si>
  <si>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</si>
  <si>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</si>
  <si>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</si>
  <si>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</si>
  <si>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</si>
  <si>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</si>
  <si>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</si>
  <si>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</si>
  <si>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</si>
  <si>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</si>
  <si>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</si>
  <si>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</si>
  <si>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</si>
  <si>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</si>
  <si>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</si>
  <si>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</si>
  <si>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</si>
  <si>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</si>
  <si>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</si>
  <si>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</si>
  <si>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</si>
  <si>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</si>
  <si>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</si>
  <si>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</si>
  <si>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</si>
  <si>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</si>
  <si>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</si>
  <si>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</si>
  <si>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</si>
  <si>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</si>
  <si>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</si>
  <si>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</si>
  <si>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</si>
  <si>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</si>
  <si>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</si>
  <si>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</si>
  <si>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</si>
  <si>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</si>
  <si>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</si>
  <si>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</si>
  <si>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</si>
  <si>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</si>
  <si>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Observação:</t>
  </si>
  <si>
    <t>Motorista / Eletricista</t>
  </si>
  <si>
    <t>CUF-3H96</t>
  </si>
  <si>
    <t>QOY-7I22</t>
  </si>
  <si>
    <t>PONTO 04 - na Rua São Caetano</t>
  </si>
  <si>
    <t>Não foi possível realizar serviço porque o cabo de elétrica foi furtado por inteiro.
Utilizado: 1 Janela de coluna e 1 parafuso 19mm.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</si>
</sst>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6" fillId="0" borderId="5" xfId="0" applyFont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168088</xdr:colOff>
      <xdr:row>4</xdr:row>
      <xdr:rowOff>11243</xdr:rowOff>
    </xdr:from>
    <xdr:to>
      <xdr:col>5</xdr:col>
      <xdr:colOff>963771</xdr:colOff>
      <xdr:row>26</xdr:row>
      <xdr:rowOff>247639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78F28F-2065-773F-8EA0-985C4B39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235" y="1206537"/>
          <a:ext cx="3158257" cy="4233161"/>
        </a:xfrm>
        <a:prstGeom prst="rect">
          <a:avLst/>
        </a:prstGeom>
      </xdr:spPr>
    </xdr:pic>
    <xdr:clientData/>
  </xdr:twoCellAnchor>
  <xdr:twoCellAnchor editAs="oneCell">
    <xdr:from>
      <xdr:col>7</xdr:col>
      <xdr:colOff>670183</xdr:colOff>
      <xdr:row>4</xdr:row>
      <xdr:rowOff>0</xdr:rowOff>
    </xdr:from>
    <xdr:to>
      <xdr:col>10</xdr:col>
      <xdr:colOff>507532</xdr:colOff>
      <xdr:row>26</xdr:row>
      <xdr:rowOff>250414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B9AAE6-24A1-9E49-46F7-62C19959F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9595" y="1195294"/>
          <a:ext cx="2461393" cy="4247179"/>
        </a:xfrm>
        <a:prstGeom prst="rect">
          <a:avLst/>
        </a:prstGeom>
      </xdr:spPr>
    </xdr:pic>
    <xdr:clientData/>
  </xdr:twoCellAnchor>
  <xdr:twoCellAnchor editAs="oneCell">
    <xdr:from>
      <xdr:col>1</xdr:col>
      <xdr:colOff>151316</xdr:colOff>
      <xdr:row>28</xdr:row>
      <xdr:rowOff>9338</xdr:rowOff>
    </xdr:from>
    <xdr:to>
      <xdr:col>5</xdr:col>
      <xdr:colOff>1031721</xdr:colOff>
      <xdr:row>51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3DC9948-C483-F9DE-0A7D-2EB5C910B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463" y="5649632"/>
          <a:ext cx="3242979" cy="4622427"/>
        </a:xfrm>
        <a:prstGeom prst="rect">
          <a:avLst/>
        </a:prstGeom>
      </xdr:spPr>
    </xdr:pic>
    <xdr:clientData/>
  </xdr:twoCellAnchor>
  <xdr:twoCellAnchor editAs="oneCell">
    <xdr:from>
      <xdr:col>7</xdr:col>
      <xdr:colOff>535947</xdr:colOff>
      <xdr:row>28</xdr:row>
      <xdr:rowOff>0</xdr:rowOff>
    </xdr:from>
    <xdr:to>
      <xdr:col>11</xdr:col>
      <xdr:colOff>54558</xdr:colOff>
      <xdr:row>50</xdr:row>
      <xdr:rowOff>186765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C4F5F86-B0EB-3AC1-AE9F-0DAC58604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359" y="5640294"/>
          <a:ext cx="2730964" cy="46224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2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topLeftCell="A4" zoomScale="85" zoomScaleNormal="100" zoomScaleSheetLayoutView="85" zoomScalePageLayoutView="31" workbookViewId="0">
      <selection activeCell="B29" sqref="B29:J34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3"/>
      <c r="C1" s="45"/>
      <c r="D1" s="1"/>
      <c r="E1" s="64" t="s">
        <v>0</v>
      </c>
      <c r="F1" s="45"/>
      <c r="G1" s="45"/>
      <c r="H1" s="46"/>
      <c r="I1" s="57" t="s">
        <v>1</v>
      </c>
      <c r="J1" s="46"/>
      <c r="K1" s="2"/>
      <c r="L1" s="2"/>
    </row>
    <row r="2" spans="2:21" ht="14.4">
      <c r="B2" s="58"/>
      <c r="C2" s="59"/>
      <c r="D2" s="59"/>
      <c r="E2" s="59"/>
      <c r="F2" s="59"/>
      <c r="G2" s="59"/>
      <c r="H2" s="59"/>
      <c r="I2" s="59"/>
      <c r="J2" s="59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50" t="s">
        <v>7</v>
      </c>
      <c r="C3" s="51"/>
      <c r="D3" s="58"/>
      <c r="E3" s="47" t="s">
        <v>8</v>
      </c>
      <c r="F3" s="46"/>
      <c r="G3" s="5" t="s">
        <v>9</v>
      </c>
      <c r="H3" s="6">
        <v>45537</v>
      </c>
      <c r="I3" s="47" t="s">
        <v>4</v>
      </c>
      <c r="J3" s="46"/>
      <c r="M3" s="38" t="s">
        <v>124</v>
      </c>
      <c r="N3" s="39"/>
      <c r="O3" s="22" t="s">
        <v>33</v>
      </c>
      <c r="P3" s="22" t="s">
        <v>19</v>
      </c>
      <c r="R3" s="35" t="s">
        <v>12</v>
      </c>
      <c r="T3" s="8" t="s">
        <v>13</v>
      </c>
      <c r="U3" s="8" t="s">
        <v>14</v>
      </c>
    </row>
    <row r="4" spans="2:21" ht="14.4">
      <c r="B4" s="52"/>
      <c r="C4" s="53"/>
      <c r="D4" s="59"/>
      <c r="E4" s="65" t="s">
        <v>72</v>
      </c>
      <c r="F4" s="51"/>
      <c r="G4" s="5" t="s">
        <v>16</v>
      </c>
      <c r="H4" s="9">
        <v>0.50694444444444442</v>
      </c>
      <c r="I4" s="60" t="s">
        <v>134</v>
      </c>
      <c r="J4" s="51"/>
      <c r="M4" s="40"/>
      <c r="N4" s="41"/>
      <c r="O4" s="22" t="s">
        <v>10</v>
      </c>
      <c r="P4" s="22" t="s">
        <v>11</v>
      </c>
      <c r="R4" s="36" t="s">
        <v>133</v>
      </c>
      <c r="T4" s="8" t="s">
        <v>21</v>
      </c>
      <c r="U4" s="8" t="s">
        <v>22</v>
      </c>
    </row>
    <row r="5" spans="2:21" ht="14.4">
      <c r="B5" s="65" t="s">
        <v>23</v>
      </c>
      <c r="C5" s="51"/>
      <c r="D5" s="59"/>
      <c r="E5" s="52"/>
      <c r="F5" s="53"/>
      <c r="G5" s="5" t="s">
        <v>24</v>
      </c>
      <c r="H5" s="9">
        <v>0.52083333333333337</v>
      </c>
      <c r="I5" s="52"/>
      <c r="J5" s="53"/>
      <c r="M5" s="40"/>
      <c r="N5" s="41"/>
      <c r="O5" s="22" t="s">
        <v>18</v>
      </c>
      <c r="P5" s="22" t="s">
        <v>19</v>
      </c>
      <c r="R5" s="36" t="s">
        <v>20</v>
      </c>
      <c r="T5" s="8" t="s">
        <v>28</v>
      </c>
      <c r="U5" s="8" t="s">
        <v>29</v>
      </c>
    </row>
    <row r="6" spans="2:21" ht="14.4">
      <c r="B6" s="66"/>
      <c r="C6" s="67"/>
      <c r="D6" s="59"/>
      <c r="E6" s="61"/>
      <c r="F6" s="62"/>
      <c r="G6" s="62"/>
      <c r="H6" s="62"/>
      <c r="I6" s="62"/>
      <c r="J6" s="62"/>
      <c r="M6" s="40"/>
      <c r="N6" s="41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2"/>
      <c r="C7" s="53"/>
      <c r="D7" s="59"/>
      <c r="E7" s="49"/>
      <c r="F7" s="49"/>
      <c r="G7" s="49"/>
      <c r="H7" s="49"/>
      <c r="I7" s="49"/>
      <c r="J7" s="49"/>
      <c r="M7" s="40"/>
      <c r="N7" s="41"/>
      <c r="O7" s="22" t="s">
        <v>78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47" t="s">
        <v>37</v>
      </c>
      <c r="C8" s="46"/>
      <c r="D8" s="59"/>
      <c r="E8" s="47" t="s">
        <v>38</v>
      </c>
      <c r="F8" s="45"/>
      <c r="G8" s="45"/>
      <c r="H8" s="45"/>
      <c r="I8" s="45"/>
      <c r="J8" s="46"/>
      <c r="M8" s="40"/>
      <c r="N8" s="41"/>
      <c r="O8" s="22" t="s">
        <v>39</v>
      </c>
      <c r="P8" s="22" t="s">
        <v>40</v>
      </c>
      <c r="R8" s="36" t="s">
        <v>34</v>
      </c>
      <c r="T8" s="8" t="s">
        <v>42</v>
      </c>
      <c r="U8" s="29" t="s">
        <v>43</v>
      </c>
    </row>
    <row r="9" spans="2:21" ht="15" customHeight="1">
      <c r="B9" s="65" t="str">
        <f>IFERROR(VLOOKUP(B5,'Relatório de Serviços'!$T$3:$U$8,2,FALSE)," ")</f>
        <v>SÃO PAULO</v>
      </c>
      <c r="C9" s="51"/>
      <c r="D9" s="59"/>
      <c r="E9" s="68" t="s">
        <v>135</v>
      </c>
      <c r="F9" s="62"/>
      <c r="G9" s="62"/>
      <c r="H9" s="62"/>
      <c r="I9" s="62"/>
      <c r="J9" s="51"/>
      <c r="M9" s="40"/>
      <c r="N9" s="41"/>
      <c r="O9" s="22" t="s">
        <v>77</v>
      </c>
      <c r="P9" s="22" t="s">
        <v>26</v>
      </c>
      <c r="R9" s="7" t="s">
        <v>41</v>
      </c>
      <c r="T9" s="26"/>
      <c r="U9" s="30" t="s">
        <v>119</v>
      </c>
    </row>
    <row r="10" spans="2:21" ht="15" customHeight="1">
      <c r="B10" s="66"/>
      <c r="C10" s="67"/>
      <c r="D10" s="59"/>
      <c r="E10" s="66"/>
      <c r="F10" s="59"/>
      <c r="G10" s="59"/>
      <c r="H10" s="59"/>
      <c r="I10" s="59"/>
      <c r="J10" s="67"/>
      <c r="M10" s="40"/>
      <c r="N10" s="41"/>
      <c r="O10" s="22" t="s">
        <v>44</v>
      </c>
      <c r="P10" s="22" t="s">
        <v>11</v>
      </c>
      <c r="R10" s="7" t="s">
        <v>45</v>
      </c>
    </row>
    <row r="11" spans="2:21" ht="15" customHeight="1">
      <c r="B11" s="52"/>
      <c r="C11" s="53"/>
      <c r="D11" s="59"/>
      <c r="E11" s="52"/>
      <c r="F11" s="49"/>
      <c r="G11" s="49"/>
      <c r="H11" s="49"/>
      <c r="I11" s="49"/>
      <c r="J11" s="53"/>
      <c r="M11" s="40"/>
      <c r="N11" s="41"/>
      <c r="O11" s="22" t="s">
        <v>46</v>
      </c>
      <c r="P11" s="22" t="s">
        <v>47</v>
      </c>
      <c r="R11" s="25" t="s">
        <v>125</v>
      </c>
    </row>
    <row r="12" spans="2:21" ht="14.4">
      <c r="B12" s="70"/>
      <c r="C12" s="45"/>
      <c r="D12" s="48"/>
      <c r="E12" s="49"/>
      <c r="F12" s="49"/>
      <c r="G12" s="49"/>
      <c r="H12" s="49"/>
      <c r="I12" s="49"/>
      <c r="J12" s="49"/>
      <c r="M12" s="40"/>
      <c r="N12" s="41"/>
      <c r="O12" s="22" t="s">
        <v>49</v>
      </c>
      <c r="P12" s="22" t="s">
        <v>26</v>
      </c>
      <c r="R12" s="24" t="s">
        <v>126</v>
      </c>
    </row>
    <row r="13" spans="2:21" ht="14.4">
      <c r="B13" s="54" t="s">
        <v>51</v>
      </c>
      <c r="C13" s="47" t="s">
        <v>2</v>
      </c>
      <c r="D13" s="45"/>
      <c r="E13" s="45"/>
      <c r="F13" s="46"/>
      <c r="G13" s="47" t="s">
        <v>3</v>
      </c>
      <c r="H13" s="45"/>
      <c r="I13" s="45"/>
      <c r="J13" s="46"/>
      <c r="M13" s="40"/>
      <c r="N13" s="41"/>
      <c r="O13" s="22" t="s">
        <v>52</v>
      </c>
      <c r="P13" s="22" t="s">
        <v>11</v>
      </c>
      <c r="R13" s="7" t="s">
        <v>17</v>
      </c>
    </row>
    <row r="14" spans="2:21" ht="14.4">
      <c r="B14" s="55"/>
      <c r="C14" s="44" t="s">
        <v>44</v>
      </c>
      <c r="D14" s="45"/>
      <c r="E14" s="45"/>
      <c r="F14" s="46"/>
      <c r="G14" s="44" t="str">
        <f>IFERROR(VLOOKUP(C14,'Relatório de Serviços'!$O$3:$P$63,2,FALSE)," ")</f>
        <v>Eletricista</v>
      </c>
      <c r="H14" s="45"/>
      <c r="I14" s="45"/>
      <c r="J14" s="46"/>
      <c r="M14" s="40"/>
      <c r="N14" s="41"/>
      <c r="O14" s="22" t="s">
        <v>70</v>
      </c>
      <c r="P14" s="22" t="s">
        <v>71</v>
      </c>
      <c r="R14" s="36" t="s">
        <v>48</v>
      </c>
    </row>
    <row r="15" spans="2:21" ht="14.4">
      <c r="B15" s="55"/>
      <c r="C15" s="44" t="s">
        <v>25</v>
      </c>
      <c r="D15" s="45"/>
      <c r="E15" s="45"/>
      <c r="F15" s="46"/>
      <c r="G15" s="44" t="str">
        <f>IFERROR(VLOOKUP(C15,'Relatório de Serviços'!$O$3:$P$63,2,FALSE)," ")</f>
        <v>Ajudante Geral</v>
      </c>
      <c r="H15" s="45"/>
      <c r="I15" s="45"/>
      <c r="J15" s="46"/>
      <c r="M15" s="40"/>
      <c r="N15" s="41"/>
      <c r="O15" s="22" t="s">
        <v>56</v>
      </c>
      <c r="P15" s="22" t="s">
        <v>11</v>
      </c>
      <c r="Q15" s="10"/>
      <c r="R15" s="36" t="s">
        <v>50</v>
      </c>
    </row>
    <row r="16" spans="2:21" ht="14.4">
      <c r="B16" s="55"/>
      <c r="C16" s="44"/>
      <c r="D16" s="45"/>
      <c r="E16" s="45"/>
      <c r="F16" s="46"/>
      <c r="G16" s="44" t="str">
        <f>IFERROR(VLOOKUP(C16,'Relatório de Serviços'!$O$3:$P$63,2,FALSE)," ")</f>
        <v xml:space="preserve"> </v>
      </c>
      <c r="H16" s="45"/>
      <c r="I16" s="45"/>
      <c r="J16" s="46"/>
      <c r="M16" s="40"/>
      <c r="N16" s="41"/>
      <c r="O16" s="22" t="s">
        <v>58</v>
      </c>
      <c r="P16" s="22" t="s">
        <v>47</v>
      </c>
      <c r="Q16" s="10"/>
      <c r="R16" s="36" t="s">
        <v>55</v>
      </c>
      <c r="T16" s="4" t="s">
        <v>8</v>
      </c>
    </row>
    <row r="17" spans="2:20" ht="14.4">
      <c r="B17" s="55"/>
      <c r="C17" s="44"/>
      <c r="D17" s="45"/>
      <c r="E17" s="45"/>
      <c r="F17" s="46"/>
      <c r="G17" s="44" t="str">
        <f>IFERROR(VLOOKUP(C17,'Relatório de Serviços'!$O$3:$P$63,2,FALSE)," ")</f>
        <v xml:space="preserve"> </v>
      </c>
      <c r="H17" s="45"/>
      <c r="I17" s="45"/>
      <c r="J17" s="46"/>
      <c r="M17" s="40"/>
      <c r="N17" s="41"/>
      <c r="O17" s="22" t="s">
        <v>59</v>
      </c>
      <c r="P17" s="22" t="s">
        <v>19</v>
      </c>
      <c r="Q17" s="10"/>
      <c r="R17" s="7" t="s">
        <v>134</v>
      </c>
      <c r="T17" s="8" t="s">
        <v>60</v>
      </c>
    </row>
    <row r="18" spans="2:20" ht="14.4">
      <c r="B18" s="55"/>
      <c r="C18" s="44"/>
      <c r="D18" s="45"/>
      <c r="E18" s="45"/>
      <c r="F18" s="46"/>
      <c r="G18" s="44" t="str">
        <f>IFERROR(VLOOKUP(C18,'Relatório de Serviços'!$O$3:$P$63,2,FALSE)," ")</f>
        <v xml:space="preserve"> </v>
      </c>
      <c r="H18" s="45"/>
      <c r="I18" s="45"/>
      <c r="J18" s="46"/>
      <c r="M18" s="40"/>
      <c r="N18" s="41"/>
      <c r="O18" s="22" t="s">
        <v>61</v>
      </c>
      <c r="P18" s="22" t="s">
        <v>47</v>
      </c>
      <c r="Q18" s="10"/>
      <c r="R18" s="36" t="s">
        <v>57</v>
      </c>
      <c r="T18" s="8" t="s">
        <v>15</v>
      </c>
    </row>
    <row r="19" spans="2:20" ht="14.4">
      <c r="B19" s="55"/>
      <c r="C19" s="44"/>
      <c r="D19" s="45"/>
      <c r="E19" s="45"/>
      <c r="F19" s="46"/>
      <c r="G19" s="44" t="str">
        <f>IFERROR(VLOOKUP(C19,'Relatório de Serviços'!$O$3:$P$63,2,FALSE)," ")</f>
        <v xml:space="preserve"> </v>
      </c>
      <c r="H19" s="45"/>
      <c r="I19" s="45"/>
      <c r="J19" s="46"/>
      <c r="M19" s="40"/>
      <c r="N19" s="41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55"/>
      <c r="C20" s="44"/>
      <c r="D20" s="45"/>
      <c r="E20" s="45"/>
      <c r="F20" s="46"/>
      <c r="G20" s="44" t="str">
        <f>IFERROR(VLOOKUP(C20,'Relatório de Serviços'!$O$3:$P$63,2,FALSE)," ")</f>
        <v xml:space="preserve"> </v>
      </c>
      <c r="H20" s="45"/>
      <c r="I20" s="45"/>
      <c r="J20" s="46"/>
      <c r="M20" s="40"/>
      <c r="N20" s="41"/>
      <c r="O20" s="22" t="s">
        <v>76</v>
      </c>
      <c r="P20" s="22" t="s">
        <v>26</v>
      </c>
      <c r="Q20" s="10"/>
      <c r="T20" s="8" t="s">
        <v>64</v>
      </c>
    </row>
    <row r="21" spans="2:20" ht="15.75" customHeight="1">
      <c r="B21" s="55"/>
      <c r="C21" s="44"/>
      <c r="D21" s="45"/>
      <c r="E21" s="45"/>
      <c r="F21" s="46"/>
      <c r="G21" s="44" t="str">
        <f>IFERROR(VLOOKUP(C21,'Relatório de Serviços'!$O$3:$P$63,2,FALSE)," ")</f>
        <v xml:space="preserve"> </v>
      </c>
      <c r="H21" s="45"/>
      <c r="I21" s="45"/>
      <c r="J21" s="46"/>
      <c r="M21" s="40"/>
      <c r="N21" s="41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55"/>
      <c r="C22" s="44"/>
      <c r="D22" s="45"/>
      <c r="E22" s="45"/>
      <c r="F22" s="46"/>
      <c r="G22" s="44" t="str">
        <f>IFERROR(VLOOKUP(C22,'Relatório de Serviços'!$O$3:$P$63,2,FALSE)," ")</f>
        <v xml:space="preserve"> </v>
      </c>
      <c r="H22" s="45"/>
      <c r="I22" s="45"/>
      <c r="J22" s="46"/>
      <c r="M22" s="40"/>
      <c r="N22" s="41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56"/>
      <c r="C23" s="44"/>
      <c r="D23" s="45"/>
      <c r="E23" s="45"/>
      <c r="F23" s="46"/>
      <c r="G23" s="44" t="str">
        <f>IFERROR(VLOOKUP(C23,'Relatório de Serviços'!$O$3:$P$63,2,FALSE)," ")</f>
        <v xml:space="preserve"> </v>
      </c>
      <c r="H23" s="45"/>
      <c r="I23" s="45"/>
      <c r="J23" s="46"/>
      <c r="M23" s="42"/>
      <c r="N23" s="43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70"/>
      <c r="C24" s="45"/>
      <c r="D24" s="45"/>
      <c r="E24" s="45"/>
      <c r="F24" s="45"/>
      <c r="G24" s="45"/>
      <c r="H24" s="45"/>
      <c r="I24" s="45"/>
      <c r="J24" s="45"/>
      <c r="Q24" s="10"/>
      <c r="T24" s="28" t="s">
        <v>127</v>
      </c>
    </row>
    <row r="25" spans="2:20" ht="15.75" customHeight="1">
      <c r="B25" s="50" t="s">
        <v>75</v>
      </c>
      <c r="C25" s="51"/>
      <c r="D25" s="73" t="s">
        <v>72</v>
      </c>
      <c r="E25" s="62"/>
      <c r="F25" s="62"/>
      <c r="G25" s="62"/>
      <c r="H25" s="62"/>
      <c r="I25" s="62"/>
      <c r="J25" s="51"/>
      <c r="M25" s="69" t="s">
        <v>120</v>
      </c>
      <c r="N25" s="69"/>
      <c r="O25" s="32" t="s">
        <v>67</v>
      </c>
      <c r="P25" s="32" t="s">
        <v>68</v>
      </c>
      <c r="T25" s="8" t="s">
        <v>74</v>
      </c>
    </row>
    <row r="26" spans="2:20" ht="15.75" customHeight="1">
      <c r="B26" s="52"/>
      <c r="C26" s="53"/>
      <c r="D26" s="52"/>
      <c r="E26" s="49"/>
      <c r="F26" s="49"/>
      <c r="G26" s="49"/>
      <c r="H26" s="49"/>
      <c r="I26" s="49"/>
      <c r="J26" s="53"/>
      <c r="M26" s="69"/>
      <c r="N26" s="69"/>
      <c r="O26" s="33" t="s">
        <v>89</v>
      </c>
      <c r="P26" s="33" t="s">
        <v>26</v>
      </c>
    </row>
    <row r="27" spans="2:20" ht="15.75" customHeight="1">
      <c r="B27" s="70"/>
      <c r="C27" s="45"/>
      <c r="D27" s="45"/>
      <c r="E27" s="45"/>
      <c r="F27" s="45"/>
      <c r="G27" s="45"/>
      <c r="H27" s="45"/>
      <c r="I27" s="45"/>
      <c r="J27" s="45"/>
      <c r="M27" s="69"/>
      <c r="N27" s="69"/>
      <c r="O27" s="33" t="s">
        <v>130</v>
      </c>
      <c r="P27" s="33" t="s">
        <v>11</v>
      </c>
    </row>
    <row r="28" spans="2:20" ht="15.75" customHeight="1">
      <c r="B28" s="47" t="s">
        <v>79</v>
      </c>
      <c r="C28" s="45"/>
      <c r="D28" s="45"/>
      <c r="E28" s="45"/>
      <c r="F28" s="45"/>
      <c r="G28" s="45"/>
      <c r="H28" s="45"/>
      <c r="I28" s="45"/>
      <c r="J28" s="46"/>
      <c r="M28" s="69"/>
      <c r="N28" s="69"/>
      <c r="O28" s="33" t="s">
        <v>100</v>
      </c>
      <c r="P28" s="33" t="s">
        <v>26</v>
      </c>
    </row>
    <row r="29" spans="2:20" ht="15.75" customHeight="1">
      <c r="B29" s="74" t="s">
        <v>136</v>
      </c>
      <c r="C29" s="62"/>
      <c r="D29" s="62"/>
      <c r="E29" s="62"/>
      <c r="F29" s="62"/>
      <c r="G29" s="62"/>
      <c r="H29" s="62"/>
      <c r="I29" s="62"/>
      <c r="J29" s="51"/>
      <c r="M29" s="69"/>
      <c r="N29" s="69"/>
      <c r="O29" s="33" t="s">
        <v>87</v>
      </c>
      <c r="P29" s="33" t="s">
        <v>26</v>
      </c>
    </row>
    <row r="30" spans="2:20" ht="15.75" customHeight="1">
      <c r="B30" s="66"/>
      <c r="C30" s="59"/>
      <c r="D30" s="59"/>
      <c r="E30" s="59"/>
      <c r="F30" s="59"/>
      <c r="G30" s="59"/>
      <c r="H30" s="59"/>
      <c r="I30" s="59"/>
      <c r="J30" s="67"/>
      <c r="M30" s="69"/>
      <c r="N30" s="69"/>
      <c r="O30" s="33" t="s">
        <v>99</v>
      </c>
      <c r="P30" s="33" t="s">
        <v>81</v>
      </c>
    </row>
    <row r="31" spans="2:20" ht="15.75" customHeight="1">
      <c r="B31" s="66"/>
      <c r="C31" s="59"/>
      <c r="D31" s="59"/>
      <c r="E31" s="59"/>
      <c r="F31" s="59"/>
      <c r="G31" s="59"/>
      <c r="H31" s="59"/>
      <c r="I31" s="59"/>
      <c r="J31" s="67"/>
      <c r="M31" s="69"/>
      <c r="N31" s="69"/>
      <c r="O31" s="32" t="s">
        <v>85</v>
      </c>
      <c r="P31" s="32" t="s">
        <v>11</v>
      </c>
    </row>
    <row r="32" spans="2:20" ht="15.75" customHeight="1">
      <c r="B32" s="66"/>
      <c r="C32" s="59"/>
      <c r="D32" s="59"/>
      <c r="E32" s="59"/>
      <c r="F32" s="59"/>
      <c r="G32" s="59"/>
      <c r="H32" s="59"/>
      <c r="I32" s="59"/>
      <c r="J32" s="67"/>
      <c r="M32" s="69"/>
      <c r="N32" s="69"/>
      <c r="O32" s="33" t="s">
        <v>83</v>
      </c>
      <c r="P32" s="33" t="s">
        <v>26</v>
      </c>
    </row>
    <row r="33" spans="2:16" ht="15.75" customHeight="1">
      <c r="B33" s="66"/>
      <c r="C33" s="59"/>
      <c r="D33" s="59"/>
      <c r="E33" s="59"/>
      <c r="F33" s="59"/>
      <c r="G33" s="59"/>
      <c r="H33" s="59"/>
      <c r="I33" s="59"/>
      <c r="J33" s="67"/>
      <c r="M33" s="69"/>
      <c r="N33" s="69"/>
      <c r="O33" s="33" t="s">
        <v>82</v>
      </c>
      <c r="P33" s="33" t="s">
        <v>11</v>
      </c>
    </row>
    <row r="34" spans="2:16" ht="15.75" customHeight="1">
      <c r="B34" s="52"/>
      <c r="C34" s="49"/>
      <c r="D34" s="49"/>
      <c r="E34" s="49"/>
      <c r="F34" s="49"/>
      <c r="G34" s="49"/>
      <c r="H34" s="49"/>
      <c r="I34" s="49"/>
      <c r="J34" s="53"/>
      <c r="M34" s="69"/>
      <c r="N34" s="69"/>
      <c r="O34" s="33" t="s">
        <v>95</v>
      </c>
      <c r="P34" s="33" t="s">
        <v>11</v>
      </c>
    </row>
    <row r="35" spans="2:16" ht="15.75" customHeight="1">
      <c r="B35" s="75" t="s">
        <v>131</v>
      </c>
      <c r="C35" s="62"/>
      <c r="D35" s="62"/>
      <c r="E35" s="62"/>
      <c r="F35" s="62"/>
      <c r="G35" s="62"/>
      <c r="H35" s="62"/>
      <c r="I35" s="62"/>
      <c r="J35" s="51"/>
      <c r="M35" s="69"/>
      <c r="N35" s="69"/>
      <c r="O35" s="33" t="s">
        <v>104</v>
      </c>
      <c r="P35" s="33" t="s">
        <v>19</v>
      </c>
    </row>
    <row r="36" spans="2:16" ht="15.75" customHeight="1">
      <c r="B36" s="66"/>
      <c r="C36" s="59"/>
      <c r="D36" s="59"/>
      <c r="E36" s="59"/>
      <c r="F36" s="59"/>
      <c r="G36" s="59"/>
      <c r="H36" s="59"/>
      <c r="I36" s="59"/>
      <c r="J36" s="67"/>
      <c r="M36" s="69"/>
      <c r="N36" s="69"/>
      <c r="O36" s="31" t="s">
        <v>128</v>
      </c>
      <c r="P36" s="31" t="s">
        <v>26</v>
      </c>
    </row>
    <row r="37" spans="2:16" ht="15.75" customHeight="1">
      <c r="B37" s="66"/>
      <c r="C37" s="59"/>
      <c r="D37" s="59"/>
      <c r="E37" s="59"/>
      <c r="F37" s="59"/>
      <c r="G37" s="59"/>
      <c r="H37" s="59"/>
      <c r="I37" s="59"/>
      <c r="J37" s="67"/>
      <c r="M37" s="69"/>
      <c r="N37" s="69"/>
      <c r="O37" s="31" t="s">
        <v>129</v>
      </c>
      <c r="P37" s="31" t="s">
        <v>98</v>
      </c>
    </row>
    <row r="38" spans="2:16" ht="15.75" customHeight="1">
      <c r="B38" s="66"/>
      <c r="C38" s="59"/>
      <c r="D38" s="59"/>
      <c r="E38" s="59"/>
      <c r="F38" s="59"/>
      <c r="G38" s="59"/>
      <c r="H38" s="59"/>
      <c r="I38" s="59"/>
      <c r="J38" s="67"/>
      <c r="M38" s="69"/>
      <c r="N38" s="69"/>
      <c r="O38" s="33" t="s">
        <v>94</v>
      </c>
      <c r="P38" s="33" t="s">
        <v>11</v>
      </c>
    </row>
    <row r="39" spans="2:16" ht="16.5" customHeight="1">
      <c r="B39" s="66"/>
      <c r="C39" s="59"/>
      <c r="D39" s="59"/>
      <c r="E39" s="59"/>
      <c r="F39" s="59"/>
      <c r="G39" s="59"/>
      <c r="H39" s="59"/>
      <c r="I39" s="59"/>
      <c r="J39" s="67"/>
      <c r="M39" s="69"/>
      <c r="N39" s="69"/>
      <c r="O39" s="33" t="s">
        <v>92</v>
      </c>
      <c r="P39" s="33" t="s">
        <v>19</v>
      </c>
    </row>
    <row r="40" spans="2:16" ht="15.75" customHeight="1">
      <c r="B40" s="52"/>
      <c r="C40" s="49"/>
      <c r="D40" s="49"/>
      <c r="E40" s="49"/>
      <c r="F40" s="49"/>
      <c r="G40" s="49"/>
      <c r="H40" s="49"/>
      <c r="I40" s="49"/>
      <c r="J40" s="53"/>
      <c r="M40" s="69"/>
      <c r="N40" s="69"/>
      <c r="O40" s="33" t="s">
        <v>91</v>
      </c>
      <c r="P40" s="33" t="s">
        <v>11</v>
      </c>
    </row>
    <row r="41" spans="2:16" ht="20.25" customHeight="1">
      <c r="B41" s="61"/>
      <c r="C41" s="62"/>
      <c r="D41" s="62"/>
      <c r="E41" s="62"/>
      <c r="F41" s="62"/>
      <c r="G41" s="62"/>
      <c r="H41" s="62"/>
      <c r="I41" s="62"/>
      <c r="J41" s="62"/>
      <c r="M41" s="69"/>
      <c r="N41" s="69"/>
      <c r="O41" s="33" t="s">
        <v>90</v>
      </c>
      <c r="P41" s="33" t="s">
        <v>26</v>
      </c>
    </row>
    <row r="42" spans="2:16" ht="15.75" customHeight="1">
      <c r="B42" s="12" t="s">
        <v>93</v>
      </c>
      <c r="C42" s="71" t="str">
        <f>C14</f>
        <v>Carlos Henrique</v>
      </c>
      <c r="D42" s="59"/>
      <c r="E42" s="59"/>
      <c r="F42" s="59"/>
      <c r="G42" s="59"/>
      <c r="H42" s="59"/>
      <c r="I42" s="59"/>
      <c r="J42" s="59"/>
      <c r="M42" s="69"/>
      <c r="N42" s="69"/>
      <c r="O42" s="33" t="s">
        <v>80</v>
      </c>
      <c r="P42" s="33" t="s">
        <v>81</v>
      </c>
    </row>
    <row r="43" spans="2:16" ht="15.75" customHeight="1">
      <c r="B43" s="58"/>
      <c r="C43" s="59"/>
      <c r="D43" s="59"/>
      <c r="E43" s="59"/>
      <c r="F43" s="59"/>
      <c r="G43" s="59"/>
      <c r="H43" s="59"/>
      <c r="I43" s="59"/>
      <c r="J43" s="59"/>
      <c r="M43" s="69"/>
      <c r="N43" s="69"/>
      <c r="O43" s="33" t="s">
        <v>101</v>
      </c>
      <c r="P43" s="33" t="s">
        <v>19</v>
      </c>
    </row>
    <row r="44" spans="2:16" ht="15.75" customHeight="1">
      <c r="B44" s="72" t="s">
        <v>96</v>
      </c>
      <c r="C44" s="59"/>
      <c r="D44" s="59"/>
      <c r="E44" s="59"/>
      <c r="F44" s="59"/>
      <c r="G44" s="59"/>
      <c r="H44" s="59"/>
      <c r="I44" s="59"/>
      <c r="J44" s="59"/>
      <c r="M44" s="69"/>
      <c r="N44" s="69"/>
      <c r="O44" s="33" t="s">
        <v>97</v>
      </c>
      <c r="P44" s="33" t="s">
        <v>98</v>
      </c>
    </row>
    <row r="45" spans="2:16" ht="15.75" customHeight="1">
      <c r="M45" s="69"/>
      <c r="N45" s="69"/>
      <c r="O45" s="32" t="s">
        <v>86</v>
      </c>
      <c r="P45" s="32" t="s">
        <v>19</v>
      </c>
    </row>
    <row r="46" spans="2:16" ht="15.75" customHeight="1">
      <c r="M46" s="69"/>
      <c r="N46" s="69"/>
      <c r="O46" s="33" t="s">
        <v>88</v>
      </c>
      <c r="P46" s="33" t="s">
        <v>26</v>
      </c>
    </row>
    <row r="47" spans="2:16" ht="15.75" customHeight="1">
      <c r="M47" s="69"/>
      <c r="N47" s="69"/>
      <c r="O47" s="33" t="s">
        <v>84</v>
      </c>
      <c r="P47" s="33" t="s">
        <v>19</v>
      </c>
    </row>
    <row r="48" spans="2:16" ht="15.75" customHeight="1">
      <c r="M48" s="69"/>
      <c r="N48" s="69"/>
      <c r="O48" s="33" t="s">
        <v>103</v>
      </c>
      <c r="P48" s="33" t="s">
        <v>26</v>
      </c>
    </row>
    <row r="49" spans="13:16" ht="15.75" customHeight="1">
      <c r="M49" s="69"/>
      <c r="N49" s="69"/>
      <c r="O49" s="33" t="s">
        <v>102</v>
      </c>
      <c r="P49" s="33" t="s">
        <v>11</v>
      </c>
    </row>
    <row r="50" spans="13:16" ht="15.75" customHeight="1"/>
    <row r="51" spans="13:16" ht="15.75" customHeight="1">
      <c r="M51" s="37" t="s">
        <v>121</v>
      </c>
      <c r="N51" s="37"/>
      <c r="O51" s="21" t="s">
        <v>30</v>
      </c>
      <c r="P51" s="21" t="s">
        <v>132</v>
      </c>
    </row>
    <row r="52" spans="13:16" ht="15.75" customHeight="1">
      <c r="M52" s="37"/>
      <c r="N52" s="37"/>
      <c r="O52" s="21" t="s">
        <v>109</v>
      </c>
      <c r="P52" s="21" t="s">
        <v>19</v>
      </c>
    </row>
    <row r="53" spans="13:16" ht="15.75" customHeight="1">
      <c r="M53" s="37"/>
      <c r="N53" s="37"/>
      <c r="O53" s="21" t="s">
        <v>108</v>
      </c>
      <c r="P53" s="21" t="s">
        <v>26</v>
      </c>
    </row>
    <row r="54" spans="13:16" ht="15.75" customHeight="1">
      <c r="M54" s="37"/>
      <c r="N54" s="37"/>
      <c r="O54" s="21" t="s">
        <v>111</v>
      </c>
      <c r="P54" s="21" t="s">
        <v>112</v>
      </c>
    </row>
    <row r="55" spans="13:16" ht="15.75" customHeight="1">
      <c r="M55" s="37"/>
      <c r="N55" s="37"/>
      <c r="O55" s="21" t="s">
        <v>105</v>
      </c>
      <c r="P55" s="21" t="s">
        <v>98</v>
      </c>
    </row>
    <row r="56" spans="13:16" ht="15.75" customHeight="1">
      <c r="M56" s="37"/>
      <c r="N56" s="37"/>
      <c r="O56" s="22" t="s">
        <v>54</v>
      </c>
      <c r="P56" s="22" t="s">
        <v>11</v>
      </c>
    </row>
    <row r="57" spans="13:16" ht="15.75" customHeight="1">
      <c r="M57" s="37"/>
      <c r="N57" s="37"/>
      <c r="O57" s="21" t="s">
        <v>110</v>
      </c>
      <c r="P57" s="21" t="s">
        <v>26</v>
      </c>
    </row>
    <row r="58" spans="13:16" ht="15.75" customHeight="1">
      <c r="M58" s="37"/>
      <c r="N58" s="37"/>
      <c r="O58" s="21" t="s">
        <v>107</v>
      </c>
      <c r="P58" s="21" t="s">
        <v>19</v>
      </c>
    </row>
    <row r="59" spans="13:16" ht="15.75" customHeight="1">
      <c r="M59" s="37"/>
      <c r="N59" s="37"/>
      <c r="O59" s="21" t="s">
        <v>106</v>
      </c>
      <c r="P59" s="21" t="s">
        <v>11</v>
      </c>
    </row>
    <row r="60" spans="13:16" ht="15.75" customHeight="1">
      <c r="M60" s="34"/>
      <c r="N60" s="34"/>
    </row>
    <row r="61" spans="13:16" ht="15.75" customHeight="1">
      <c r="M61" s="38" t="s">
        <v>123</v>
      </c>
      <c r="N61" s="39"/>
      <c r="O61" s="22" t="s">
        <v>113</v>
      </c>
      <c r="P61" s="22" t="s">
        <v>114</v>
      </c>
    </row>
    <row r="62" spans="13:16" ht="15.75" customHeight="1">
      <c r="M62" s="40"/>
      <c r="N62" s="41"/>
      <c r="O62" s="22" t="s">
        <v>122</v>
      </c>
      <c r="P62" s="22" t="s">
        <v>114</v>
      </c>
    </row>
    <row r="63" spans="13:16" ht="15.75" customHeight="1">
      <c r="M63" s="42"/>
      <c r="N63" s="43"/>
      <c r="O63" s="22" t="s">
        <v>115</v>
      </c>
      <c r="P63" s="22" t="s">
        <v>114</v>
      </c>
    </row>
    <row r="64" spans="1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M25:N49"/>
    <mergeCell ref="M61:N63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G19:J19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M51:N59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B25:C26"/>
    <mergeCell ref="B13:B23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C14:C23" xr:uid="{00000000-0002-0000-0000-000004000000}">
      <formula1>$O$3:$O$63</formula1>
    </dataValidation>
    <dataValidation type="list" allowBlank="1" showErrorMessage="1" sqref="I4" xr:uid="{00000000-0002-0000-0000-000002000000}">
      <formula1>$R$3:$R$18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topLeftCell="A22" zoomScale="102" zoomScaleNormal="100" zoomScaleSheetLayoutView="102" workbookViewId="0">
      <selection activeCell="H5" sqref="H5:L27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3"/>
      <c r="C1" s="45"/>
      <c r="D1" s="45"/>
      <c r="E1" s="46"/>
      <c r="F1" s="57" t="s">
        <v>116</v>
      </c>
      <c r="G1" s="45"/>
      <c r="H1" s="45"/>
      <c r="I1" s="46"/>
      <c r="J1" s="57" t="s">
        <v>1</v>
      </c>
      <c r="K1" s="45"/>
      <c r="L1" s="46"/>
    </row>
    <row r="2" spans="2:16" ht="14.4">
      <c r="B2" s="58"/>
      <c r="C2" s="59"/>
      <c r="D2" s="59"/>
      <c r="E2" s="59"/>
      <c r="F2" s="59"/>
      <c r="G2" s="59"/>
      <c r="H2" s="59"/>
      <c r="I2" s="59"/>
      <c r="J2" s="59"/>
    </row>
    <row r="3" spans="2:16" ht="15.6">
      <c r="B3" s="13" t="s">
        <v>117</v>
      </c>
      <c r="C3" s="77" t="str">
        <f>'Relatório de Serviços'!E9</f>
        <v>PONTO 04 - na Rua São Caetano</v>
      </c>
      <c r="D3" s="45"/>
      <c r="E3" s="45"/>
      <c r="F3" s="45"/>
      <c r="G3" s="45"/>
      <c r="H3" s="45"/>
      <c r="I3" s="46"/>
      <c r="J3" s="14" t="s">
        <v>118</v>
      </c>
      <c r="K3" s="78">
        <f>'Relatório de Serviços'!H3</f>
        <v>45537</v>
      </c>
      <c r="L3" s="46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6"/>
      <c r="C5" s="62"/>
      <c r="D5" s="62"/>
      <c r="E5" s="62"/>
      <c r="F5" s="51"/>
      <c r="H5" s="79"/>
      <c r="I5" s="62"/>
      <c r="J5" s="62"/>
      <c r="K5" s="62"/>
      <c r="L5" s="51"/>
    </row>
    <row r="6" spans="2:16" ht="14.4">
      <c r="B6" s="66"/>
      <c r="C6" s="59"/>
      <c r="D6" s="59"/>
      <c r="E6" s="59"/>
      <c r="F6" s="67"/>
      <c r="H6" s="66"/>
      <c r="I6" s="59"/>
      <c r="J6" s="59"/>
      <c r="K6" s="59"/>
      <c r="L6" s="67"/>
      <c r="O6" s="3"/>
      <c r="P6" s="3"/>
    </row>
    <row r="7" spans="2:16" ht="14.4">
      <c r="B7" s="66"/>
      <c r="C7" s="59"/>
      <c r="D7" s="59"/>
      <c r="E7" s="59"/>
      <c r="F7" s="67"/>
      <c r="H7" s="66"/>
      <c r="I7" s="59"/>
      <c r="J7" s="59"/>
      <c r="K7" s="59"/>
      <c r="L7" s="67"/>
    </row>
    <row r="8" spans="2:16" ht="14.4">
      <c r="B8" s="66"/>
      <c r="C8" s="59"/>
      <c r="D8" s="59"/>
      <c r="E8" s="59"/>
      <c r="F8" s="67"/>
      <c r="H8" s="66"/>
      <c r="I8" s="59"/>
      <c r="J8" s="59"/>
      <c r="K8" s="59"/>
      <c r="L8" s="67"/>
    </row>
    <row r="9" spans="2:16" ht="14.4">
      <c r="B9" s="66"/>
      <c r="C9" s="59"/>
      <c r="D9" s="59"/>
      <c r="E9" s="59"/>
      <c r="F9" s="67"/>
      <c r="G9" s="19"/>
      <c r="H9" s="66"/>
      <c r="I9" s="59"/>
      <c r="J9" s="59"/>
      <c r="K9" s="59"/>
      <c r="L9" s="67"/>
    </row>
    <row r="10" spans="2:16" ht="14.4">
      <c r="B10" s="66"/>
      <c r="C10" s="59"/>
      <c r="D10" s="59"/>
      <c r="E10" s="59"/>
      <c r="F10" s="67"/>
      <c r="G10" s="19"/>
      <c r="H10" s="66"/>
      <c r="I10" s="59"/>
      <c r="J10" s="59"/>
      <c r="K10" s="59"/>
      <c r="L10" s="67"/>
    </row>
    <row r="11" spans="2:16" ht="14.4">
      <c r="B11" s="66"/>
      <c r="C11" s="59"/>
      <c r="D11" s="59"/>
      <c r="E11" s="59"/>
      <c r="F11" s="67"/>
      <c r="G11" s="19"/>
      <c r="H11" s="66"/>
      <c r="I11" s="59"/>
      <c r="J11" s="59"/>
      <c r="K11" s="59"/>
      <c r="L11" s="67"/>
    </row>
    <row r="12" spans="2:16" ht="14.4">
      <c r="B12" s="66"/>
      <c r="C12" s="59"/>
      <c r="D12" s="59"/>
      <c r="E12" s="59"/>
      <c r="F12" s="67"/>
      <c r="H12" s="66"/>
      <c r="I12" s="59"/>
      <c r="J12" s="59"/>
      <c r="K12" s="59"/>
      <c r="L12" s="67"/>
    </row>
    <row r="13" spans="2:16" ht="14.4">
      <c r="B13" s="66"/>
      <c r="C13" s="59"/>
      <c r="D13" s="59"/>
      <c r="E13" s="59"/>
      <c r="F13" s="67"/>
      <c r="H13" s="66"/>
      <c r="I13" s="59"/>
      <c r="J13" s="59"/>
      <c r="K13" s="59"/>
      <c r="L13" s="67"/>
    </row>
    <row r="14" spans="2:16" ht="14.4">
      <c r="B14" s="66"/>
      <c r="C14" s="59"/>
      <c r="D14" s="59"/>
      <c r="E14" s="59"/>
      <c r="F14" s="67"/>
      <c r="H14" s="66"/>
      <c r="I14" s="59"/>
      <c r="J14" s="59"/>
      <c r="K14" s="59"/>
      <c r="L14" s="67"/>
    </row>
    <row r="15" spans="2:16" ht="14.4">
      <c r="B15" s="66"/>
      <c r="C15" s="59"/>
      <c r="D15" s="59"/>
      <c r="E15" s="59"/>
      <c r="F15" s="67"/>
      <c r="H15" s="66"/>
      <c r="I15" s="59"/>
      <c r="J15" s="59"/>
      <c r="K15" s="59"/>
      <c r="L15" s="67"/>
    </row>
    <row r="16" spans="2:16" ht="14.4">
      <c r="B16" s="66"/>
      <c r="C16" s="59"/>
      <c r="D16" s="59"/>
      <c r="E16" s="59"/>
      <c r="F16" s="67"/>
      <c r="H16" s="66"/>
      <c r="I16" s="59"/>
      <c r="J16" s="59"/>
      <c r="K16" s="59"/>
      <c r="L16" s="67"/>
    </row>
    <row r="17" spans="1:12" ht="14.4">
      <c r="B17" s="66"/>
      <c r="C17" s="59"/>
      <c r="D17" s="59"/>
      <c r="E17" s="59"/>
      <c r="F17" s="67"/>
      <c r="H17" s="66"/>
      <c r="I17" s="59"/>
      <c r="J17" s="59"/>
      <c r="K17" s="59"/>
      <c r="L17" s="67"/>
    </row>
    <row r="18" spans="1:12" ht="14.4">
      <c r="B18" s="66"/>
      <c r="C18" s="59"/>
      <c r="D18" s="59"/>
      <c r="E18" s="59"/>
      <c r="F18" s="67"/>
      <c r="H18" s="66"/>
      <c r="I18" s="59"/>
      <c r="J18" s="59"/>
      <c r="K18" s="59"/>
      <c r="L18" s="67"/>
    </row>
    <row r="19" spans="1:12" ht="14.4">
      <c r="B19" s="66"/>
      <c r="C19" s="59"/>
      <c r="D19" s="59"/>
      <c r="E19" s="59"/>
      <c r="F19" s="67"/>
      <c r="H19" s="66"/>
      <c r="I19" s="59"/>
      <c r="J19" s="59"/>
      <c r="K19" s="59"/>
      <c r="L19" s="67"/>
    </row>
    <row r="20" spans="1:12" ht="14.4">
      <c r="B20" s="66"/>
      <c r="C20" s="59"/>
      <c r="D20" s="59"/>
      <c r="E20" s="59"/>
      <c r="F20" s="67"/>
      <c r="H20" s="66"/>
      <c r="I20" s="59"/>
      <c r="J20" s="59"/>
      <c r="K20" s="59"/>
      <c r="L20" s="67"/>
    </row>
    <row r="21" spans="1:12" ht="15.75" customHeight="1">
      <c r="B21" s="66"/>
      <c r="C21" s="59"/>
      <c r="D21" s="59"/>
      <c r="E21" s="59"/>
      <c r="F21" s="67"/>
      <c r="H21" s="66"/>
      <c r="I21" s="59"/>
      <c r="J21" s="59"/>
      <c r="K21" s="59"/>
      <c r="L21" s="67"/>
    </row>
    <row r="22" spans="1:12" ht="15.75" customHeight="1">
      <c r="B22" s="66"/>
      <c r="C22" s="59"/>
      <c r="D22" s="59"/>
      <c r="E22" s="59"/>
      <c r="F22" s="67"/>
      <c r="G22" s="19"/>
      <c r="H22" s="66"/>
      <c r="I22" s="59"/>
      <c r="J22" s="59"/>
      <c r="K22" s="59"/>
      <c r="L22" s="67"/>
    </row>
    <row r="23" spans="1:12" ht="17.25" customHeight="1">
      <c r="B23" s="66"/>
      <c r="C23" s="59"/>
      <c r="D23" s="59"/>
      <c r="E23" s="59"/>
      <c r="F23" s="67"/>
      <c r="G23" s="19"/>
      <c r="H23" s="66"/>
      <c r="I23" s="59"/>
      <c r="J23" s="59"/>
      <c r="K23" s="59"/>
      <c r="L23" s="67"/>
    </row>
    <row r="24" spans="1:12" ht="15.75" customHeight="1">
      <c r="B24" s="66"/>
      <c r="C24" s="59"/>
      <c r="D24" s="59"/>
      <c r="E24" s="59"/>
      <c r="F24" s="67"/>
      <c r="H24" s="66"/>
      <c r="I24" s="59"/>
      <c r="J24" s="59"/>
      <c r="K24" s="59"/>
      <c r="L24" s="67"/>
    </row>
    <row r="25" spans="1:12" ht="15.75" customHeight="1">
      <c r="B25" s="66"/>
      <c r="C25" s="59"/>
      <c r="D25" s="59"/>
      <c r="E25" s="59"/>
      <c r="F25" s="67"/>
      <c r="H25" s="66"/>
      <c r="I25" s="59"/>
      <c r="J25" s="59"/>
      <c r="K25" s="59"/>
      <c r="L25" s="67"/>
    </row>
    <row r="26" spans="1:12" ht="14.25" customHeight="1">
      <c r="B26" s="66"/>
      <c r="C26" s="59"/>
      <c r="D26" s="59"/>
      <c r="E26" s="59"/>
      <c r="F26" s="67"/>
      <c r="H26" s="66"/>
      <c r="I26" s="59"/>
      <c r="J26" s="59"/>
      <c r="K26" s="59"/>
      <c r="L26" s="67"/>
    </row>
    <row r="27" spans="1:12" ht="20.25" customHeight="1">
      <c r="B27" s="52"/>
      <c r="C27" s="49"/>
      <c r="D27" s="49"/>
      <c r="E27" s="49"/>
      <c r="F27" s="53"/>
      <c r="H27" s="52"/>
      <c r="I27" s="49"/>
      <c r="J27" s="49"/>
      <c r="K27" s="49"/>
      <c r="L27" s="53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6"/>
      <c r="C29" s="62"/>
      <c r="D29" s="62"/>
      <c r="E29" s="62"/>
      <c r="F29" s="51"/>
      <c r="G29" s="11"/>
      <c r="H29" s="79"/>
      <c r="I29" s="62"/>
      <c r="J29" s="62"/>
      <c r="K29" s="62"/>
      <c r="L29" s="51"/>
    </row>
    <row r="30" spans="1:12" ht="15.75" customHeight="1">
      <c r="A30" s="11"/>
      <c r="B30" s="66"/>
      <c r="C30" s="59"/>
      <c r="D30" s="59"/>
      <c r="E30" s="59"/>
      <c r="F30" s="67"/>
      <c r="G30" s="11"/>
      <c r="H30" s="66"/>
      <c r="I30" s="59"/>
      <c r="J30" s="59"/>
      <c r="K30" s="59"/>
      <c r="L30" s="67"/>
    </row>
    <row r="31" spans="1:12" ht="19.5" customHeight="1">
      <c r="A31" s="11"/>
      <c r="B31" s="66"/>
      <c r="C31" s="59"/>
      <c r="D31" s="59"/>
      <c r="E31" s="59"/>
      <c r="F31" s="67"/>
      <c r="G31" s="11"/>
      <c r="H31" s="66"/>
      <c r="I31" s="59"/>
      <c r="J31" s="59"/>
      <c r="K31" s="59"/>
      <c r="L31" s="67"/>
    </row>
    <row r="32" spans="1:12" ht="15.75" customHeight="1">
      <c r="A32" s="11"/>
      <c r="B32" s="66"/>
      <c r="C32" s="59"/>
      <c r="D32" s="59"/>
      <c r="E32" s="59"/>
      <c r="F32" s="67"/>
      <c r="G32" s="11"/>
      <c r="H32" s="66"/>
      <c r="I32" s="59"/>
      <c r="J32" s="59"/>
      <c r="K32" s="59"/>
      <c r="L32" s="67"/>
    </row>
    <row r="33" spans="1:12" ht="15.75" customHeight="1">
      <c r="A33" s="11"/>
      <c r="B33" s="66"/>
      <c r="C33" s="59"/>
      <c r="D33" s="59"/>
      <c r="E33" s="59"/>
      <c r="F33" s="67"/>
      <c r="G33" s="19"/>
      <c r="H33" s="66"/>
      <c r="I33" s="59"/>
      <c r="J33" s="59"/>
      <c r="K33" s="59"/>
      <c r="L33" s="67"/>
    </row>
    <row r="34" spans="1:12" ht="15.75" customHeight="1">
      <c r="A34" s="11"/>
      <c r="B34" s="66"/>
      <c r="C34" s="59"/>
      <c r="D34" s="59"/>
      <c r="E34" s="59"/>
      <c r="F34" s="67"/>
      <c r="G34" s="19"/>
      <c r="H34" s="66"/>
      <c r="I34" s="59"/>
      <c r="J34" s="59"/>
      <c r="K34" s="59"/>
      <c r="L34" s="67"/>
    </row>
    <row r="35" spans="1:12" ht="15.75" customHeight="1">
      <c r="A35" s="11"/>
      <c r="B35" s="66"/>
      <c r="C35" s="59"/>
      <c r="D35" s="59"/>
      <c r="E35" s="59"/>
      <c r="F35" s="67"/>
      <c r="G35" s="19"/>
      <c r="H35" s="66"/>
      <c r="I35" s="59"/>
      <c r="J35" s="59"/>
      <c r="K35" s="59"/>
      <c r="L35" s="67"/>
    </row>
    <row r="36" spans="1:12" ht="15.75" customHeight="1">
      <c r="A36" s="11"/>
      <c r="B36" s="66"/>
      <c r="C36" s="59"/>
      <c r="D36" s="59"/>
      <c r="E36" s="59"/>
      <c r="F36" s="67"/>
      <c r="G36" s="11"/>
      <c r="H36" s="66"/>
      <c r="I36" s="59"/>
      <c r="J36" s="59"/>
      <c r="K36" s="59"/>
      <c r="L36" s="67"/>
    </row>
    <row r="37" spans="1:12" ht="15.75" customHeight="1">
      <c r="A37" s="11"/>
      <c r="B37" s="66"/>
      <c r="C37" s="59"/>
      <c r="D37" s="59"/>
      <c r="E37" s="59"/>
      <c r="F37" s="67"/>
      <c r="G37" s="11"/>
      <c r="H37" s="66"/>
      <c r="I37" s="59"/>
      <c r="J37" s="59"/>
      <c r="K37" s="59"/>
      <c r="L37" s="67"/>
    </row>
    <row r="38" spans="1:12" ht="15.75" customHeight="1">
      <c r="A38" s="11"/>
      <c r="B38" s="66"/>
      <c r="C38" s="59"/>
      <c r="D38" s="59"/>
      <c r="E38" s="59"/>
      <c r="F38" s="67"/>
      <c r="G38" s="11"/>
      <c r="H38" s="66"/>
      <c r="I38" s="59"/>
      <c r="J38" s="59"/>
      <c r="K38" s="59"/>
      <c r="L38" s="67"/>
    </row>
    <row r="39" spans="1:12" ht="16.5" customHeight="1">
      <c r="A39" s="11"/>
      <c r="B39" s="66"/>
      <c r="C39" s="59"/>
      <c r="D39" s="59"/>
      <c r="E39" s="59"/>
      <c r="F39" s="67"/>
      <c r="G39" s="11"/>
      <c r="H39" s="66"/>
      <c r="I39" s="59"/>
      <c r="J39" s="59"/>
      <c r="K39" s="59"/>
      <c r="L39" s="67"/>
    </row>
    <row r="40" spans="1:12" ht="15.75" customHeight="1">
      <c r="A40" s="11"/>
      <c r="B40" s="66"/>
      <c r="C40" s="59"/>
      <c r="D40" s="59"/>
      <c r="E40" s="59"/>
      <c r="F40" s="67"/>
      <c r="G40" s="11"/>
      <c r="H40" s="66"/>
      <c r="I40" s="59"/>
      <c r="J40" s="59"/>
      <c r="K40" s="59"/>
      <c r="L40" s="67"/>
    </row>
    <row r="41" spans="1:12" ht="15.75" customHeight="1">
      <c r="A41" s="11"/>
      <c r="B41" s="66"/>
      <c r="C41" s="59"/>
      <c r="D41" s="59"/>
      <c r="E41" s="59"/>
      <c r="F41" s="67"/>
      <c r="G41" s="11"/>
      <c r="H41" s="66"/>
      <c r="I41" s="59"/>
      <c r="J41" s="59"/>
      <c r="K41" s="59"/>
      <c r="L41" s="67"/>
    </row>
    <row r="42" spans="1:12" ht="20.25" customHeight="1">
      <c r="A42" s="11"/>
      <c r="B42" s="66"/>
      <c r="C42" s="59"/>
      <c r="D42" s="59"/>
      <c r="E42" s="59"/>
      <c r="F42" s="67"/>
      <c r="G42" s="11"/>
      <c r="H42" s="66"/>
      <c r="I42" s="59"/>
      <c r="J42" s="59"/>
      <c r="K42" s="59"/>
      <c r="L42" s="67"/>
    </row>
    <row r="43" spans="1:12" ht="15.75" customHeight="1">
      <c r="A43" s="11"/>
      <c r="B43" s="66"/>
      <c r="C43" s="59"/>
      <c r="D43" s="59"/>
      <c r="E43" s="59"/>
      <c r="F43" s="67"/>
      <c r="G43" s="11"/>
      <c r="H43" s="66"/>
      <c r="I43" s="59"/>
      <c r="J43" s="59"/>
      <c r="K43" s="59"/>
      <c r="L43" s="67"/>
    </row>
    <row r="44" spans="1:12" ht="15.75" customHeight="1">
      <c r="A44" s="11"/>
      <c r="B44" s="66"/>
      <c r="C44" s="59"/>
      <c r="D44" s="59"/>
      <c r="E44" s="59"/>
      <c r="F44" s="67"/>
      <c r="G44" s="11"/>
      <c r="H44" s="66"/>
      <c r="I44" s="59"/>
      <c r="J44" s="59"/>
      <c r="K44" s="59"/>
      <c r="L44" s="67"/>
    </row>
    <row r="45" spans="1:12" ht="15.75" customHeight="1">
      <c r="A45" s="11"/>
      <c r="B45" s="66"/>
      <c r="C45" s="59"/>
      <c r="D45" s="59"/>
      <c r="E45" s="59"/>
      <c r="F45" s="67"/>
      <c r="G45" s="11"/>
      <c r="H45" s="66"/>
      <c r="I45" s="59"/>
      <c r="J45" s="59"/>
      <c r="K45" s="59"/>
      <c r="L45" s="67"/>
    </row>
    <row r="46" spans="1:12" ht="15.75" customHeight="1">
      <c r="A46" s="11"/>
      <c r="B46" s="66"/>
      <c r="C46" s="59"/>
      <c r="D46" s="59"/>
      <c r="E46" s="59"/>
      <c r="F46" s="67"/>
      <c r="G46" s="19"/>
      <c r="H46" s="66"/>
      <c r="I46" s="59"/>
      <c r="J46" s="59"/>
      <c r="K46" s="59"/>
      <c r="L46" s="67"/>
    </row>
    <row r="47" spans="1:12" ht="15.75" customHeight="1">
      <c r="A47" s="11"/>
      <c r="B47" s="66"/>
      <c r="C47" s="59"/>
      <c r="D47" s="59"/>
      <c r="E47" s="59"/>
      <c r="F47" s="67"/>
      <c r="G47" s="19"/>
      <c r="H47" s="66"/>
      <c r="I47" s="59"/>
      <c r="J47" s="59"/>
      <c r="K47" s="59"/>
      <c r="L47" s="67"/>
    </row>
    <row r="48" spans="1:12" ht="15.75" customHeight="1">
      <c r="A48" s="11"/>
      <c r="B48" s="66"/>
      <c r="C48" s="59"/>
      <c r="D48" s="59"/>
      <c r="E48" s="59"/>
      <c r="F48" s="67"/>
      <c r="G48" s="11"/>
      <c r="H48" s="66"/>
      <c r="I48" s="59"/>
      <c r="J48" s="59"/>
      <c r="K48" s="59"/>
      <c r="L48" s="67"/>
    </row>
    <row r="49" spans="1:12" ht="15.75" customHeight="1">
      <c r="A49" s="11"/>
      <c r="B49" s="66"/>
      <c r="C49" s="59"/>
      <c r="D49" s="59"/>
      <c r="E49" s="59"/>
      <c r="F49" s="67"/>
      <c r="G49" s="11"/>
      <c r="H49" s="66"/>
      <c r="I49" s="59"/>
      <c r="J49" s="59"/>
      <c r="K49" s="59"/>
      <c r="L49" s="67"/>
    </row>
    <row r="50" spans="1:12" ht="15.75" customHeight="1">
      <c r="A50" s="11"/>
      <c r="B50" s="66"/>
      <c r="C50" s="59"/>
      <c r="D50" s="59"/>
      <c r="E50" s="59"/>
      <c r="F50" s="67"/>
      <c r="G50" s="11"/>
      <c r="H50" s="66"/>
      <c r="I50" s="59"/>
      <c r="J50" s="59"/>
      <c r="K50" s="59"/>
      <c r="L50" s="67"/>
    </row>
    <row r="51" spans="1:12" ht="15.75" customHeight="1">
      <c r="A51" s="11"/>
      <c r="B51" s="52"/>
      <c r="C51" s="49"/>
      <c r="D51" s="49"/>
      <c r="E51" s="49"/>
      <c r="F51" s="53"/>
      <c r="G51" s="11"/>
      <c r="H51" s="52"/>
      <c r="I51" s="49"/>
      <c r="J51" s="49"/>
      <c r="K51" s="49"/>
      <c r="L51" s="53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dcterms:created xsi:type="dcterms:W3CDTF">2024-08-20T15:37:03Z</dcterms:created>
  <dcterms:modified xsi:type="dcterms:W3CDTF">2024-09-02T17:15:36Z</dcterms:modified>
</cp:coreProperties>
</file>