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tphd-my.sharepoint.com/personal/dionisioneto_statphd_onmicrosoft_com/Documents/Doutorado em Estatística/2024.2/2_Topicos_Avancados_de_Pesquisa_I/R_code/kumaraswamy_defective/"/>
    </mc:Choice>
  </mc:AlternateContent>
  <xr:revisionPtr revIDLastSave="136" documentId="8_{160CB99D-0CA4-4BD3-8661-086CE90E97AC}" xr6:coauthVersionLast="47" xr6:coauthVersionMax="47" xr10:uidLastSave="{506EDC01-1097-488B-8F90-3DDB16AF92A7}"/>
  <bookViews>
    <workbookView xWindow="-108" yWindow="-108" windowWidth="23256" windowHeight="12456" xr2:uid="{FEEAEB7C-79C1-4F82-8B30-C4F9A8AD2E63}"/>
  </bookViews>
  <sheets>
    <sheet name="K_Gompertz_v1" sheetId="1" r:id="rId1"/>
    <sheet name="K_Inversa_Gaussiana_V1" sheetId="2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4" i="3"/>
  <c r="P5" i="3"/>
  <c r="P6" i="3"/>
  <c r="P7" i="3"/>
  <c r="P3" i="3"/>
  <c r="O4" i="3"/>
  <c r="O5" i="3"/>
  <c r="O6" i="3"/>
  <c r="O7" i="3"/>
  <c r="O8" i="3"/>
  <c r="O3" i="3"/>
  <c r="N3" i="3"/>
  <c r="N4" i="3"/>
  <c r="N5" i="3"/>
  <c r="N6" i="3"/>
  <c r="N7" i="3"/>
  <c r="N8" i="3"/>
  <c r="M4" i="3"/>
  <c r="M5" i="3"/>
  <c r="M6" i="3"/>
  <c r="M7" i="3"/>
  <c r="M8" i="3"/>
  <c r="M3" i="3"/>
  <c r="L4" i="3"/>
  <c r="L5" i="3"/>
  <c r="L6" i="3"/>
  <c r="L7" i="3"/>
  <c r="L8" i="3"/>
  <c r="L3" i="3"/>
  <c r="H4" i="3"/>
  <c r="H5" i="3"/>
  <c r="H6" i="3"/>
  <c r="H7" i="3"/>
  <c r="H3" i="3"/>
</calcChain>
</file>

<file path=xl/sharedStrings.xml><?xml version="1.0" encoding="utf-8"?>
<sst xmlns="http://schemas.openxmlformats.org/spreadsheetml/2006/main" count="127" uniqueCount="37">
  <si>
    <t>N</t>
  </si>
  <si>
    <t>Censoring (%)</t>
  </si>
  <si>
    <t>Parameter</t>
  </si>
  <si>
    <t>True</t>
  </si>
  <si>
    <t>Mean</t>
  </si>
  <si>
    <t>SD</t>
  </si>
  <si>
    <t>Bias%</t>
  </si>
  <si>
    <t>Coverage Probability</t>
  </si>
  <si>
    <t>Formulação Bayesiana</t>
  </si>
  <si>
    <t>$\alpha$</t>
  </si>
  <si>
    <t>$\beta$</t>
  </si>
  <si>
    <t>Beta ~ Gamma(0.001, 0.001)</t>
  </si>
  <si>
    <t>$\psi$</t>
  </si>
  <si>
    <t>$\kappa$</t>
  </si>
  <si>
    <t>1,000</t>
  </si>
  <si>
    <t>10,000</t>
  </si>
  <si>
    <t>0.6</t>
  </si>
  <si>
    <t>psi ~ gamma(0.25,0.25)</t>
  </si>
  <si>
    <t>kappa ~ gamma(0.25,0.25);</t>
  </si>
  <si>
    <t>beta ~ gamma(0.25,0.25);</t>
  </si>
  <si>
    <t>alpha ~ normal(-1,10);</t>
  </si>
  <si>
    <t>1.2</t>
  </si>
  <si>
    <t>0.5</t>
  </si>
  <si>
    <t>1.4</t>
  </si>
  <si>
    <t>-0.20</t>
  </si>
  <si>
    <t>2.2</t>
  </si>
  <si>
    <t>P1</t>
  </si>
  <si>
    <t>P2</t>
  </si>
  <si>
    <t>M2</t>
  </si>
  <si>
    <t>P3</t>
  </si>
  <si>
    <t>P2 6</t>
  </si>
  <si>
    <t>P2 7</t>
  </si>
  <si>
    <t>P2 8</t>
  </si>
  <si>
    <t>P2 9</t>
  </si>
  <si>
    <t>P2 10</t>
  </si>
  <si>
    <t>Alpha ~ Normal(-1,10^2)</t>
  </si>
  <si>
    <t>kappa ~ Gamma(0.1, 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</si>
</sst>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quotePrefix="1" applyAlignment="1">
      <alignment horizontal="center"/>
    </xf>
    <xf numFmtId="0" fontId="0" fillId="0" borderId="3" xfId="0" quotePrefix="1" applyBorder="1" applyAlignment="1">
      <alignment horizontal="center"/>
    </xf>
    <xf numFmtId="0" fontId="1" fillId="0" borderId="0" xfId="1"/>
    <xf numFmtId="9" fontId="0" fillId="0" borderId="2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3" xfId="0" quotePrefix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7713-1C40-4948-B0FC-80C069D28B56}">
  <dimension ref="B2:L34"/>
  <sheetViews>
    <sheetView tabSelected="1" workbookViewId="0">
      <selection activeCell="L7" sqref="L7"/>
    </sheetView>
  </sheetViews>
  <sheetFormatPr defaultRowHeight="14.4" x14ac:dyDescent="0.3"/>
  <cols>
    <col min="3" max="3" width="13" bestFit="1" customWidth="1"/>
    <col min="4" max="4" width="9.88671875" bestFit="1" customWidth="1"/>
    <col min="9" max="9" width="18.77734375" bestFit="1" customWidth="1"/>
    <col min="12" max="12" width="28" bestFit="1" customWidth="1"/>
  </cols>
  <sheetData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2" t="s">
        <v>8</v>
      </c>
    </row>
    <row r="3" spans="2:12" x14ac:dyDescent="0.3">
      <c r="B3" s="11">
        <v>50</v>
      </c>
      <c r="C3" s="8">
        <v>0.15</v>
      </c>
      <c r="D3" s="2" t="s">
        <v>9</v>
      </c>
      <c r="E3" s="2">
        <v>-2</v>
      </c>
      <c r="F3" s="2"/>
      <c r="G3" s="2"/>
      <c r="H3" s="2"/>
      <c r="I3" s="2"/>
      <c r="L3" t="s">
        <v>35</v>
      </c>
    </row>
    <row r="4" spans="2:12" x14ac:dyDescent="0.3">
      <c r="B4" s="12"/>
      <c r="C4" s="9"/>
      <c r="D4" s="2" t="s">
        <v>10</v>
      </c>
      <c r="E4" s="2">
        <v>10</v>
      </c>
      <c r="F4" s="2"/>
      <c r="G4" s="2"/>
      <c r="H4" s="2"/>
      <c r="I4" s="2"/>
      <c r="L4" t="s">
        <v>11</v>
      </c>
    </row>
    <row r="5" spans="2:12" x14ac:dyDescent="0.3">
      <c r="B5" s="12"/>
      <c r="C5" s="9"/>
      <c r="D5" s="2" t="s">
        <v>12</v>
      </c>
      <c r="E5" s="5" t="s">
        <v>21</v>
      </c>
      <c r="F5" s="2"/>
      <c r="G5" s="2"/>
      <c r="H5" s="2"/>
      <c r="I5" s="2"/>
      <c r="L5" t="s">
        <v>36</v>
      </c>
    </row>
    <row r="6" spans="2:12" x14ac:dyDescent="0.3">
      <c r="B6" s="12"/>
      <c r="C6" s="10"/>
      <c r="D6" s="3" t="s">
        <v>13</v>
      </c>
      <c r="E6" s="6" t="s">
        <v>22</v>
      </c>
      <c r="F6" s="3"/>
      <c r="G6" s="3"/>
      <c r="H6" s="3"/>
      <c r="I6" s="3"/>
      <c r="L6" t="s">
        <v>36</v>
      </c>
    </row>
    <row r="7" spans="2:12" x14ac:dyDescent="0.3">
      <c r="B7" s="12"/>
      <c r="C7" s="8">
        <v>0.45</v>
      </c>
      <c r="D7" s="2" t="s">
        <v>9</v>
      </c>
      <c r="E7" s="5">
        <v>-1</v>
      </c>
      <c r="F7" s="2"/>
      <c r="G7" s="2"/>
      <c r="H7" s="2"/>
      <c r="I7" s="2"/>
    </row>
    <row r="8" spans="2:12" x14ac:dyDescent="0.3">
      <c r="B8" s="12"/>
      <c r="C8" s="9"/>
      <c r="D8" s="2" t="s">
        <v>10</v>
      </c>
      <c r="E8" s="2">
        <v>1</v>
      </c>
      <c r="F8" s="2"/>
      <c r="G8" s="2"/>
      <c r="H8" s="2"/>
      <c r="I8" s="2"/>
    </row>
    <row r="9" spans="2:12" x14ac:dyDescent="0.3">
      <c r="B9" s="12"/>
      <c r="C9" s="9"/>
      <c r="D9" s="2" t="s">
        <v>12</v>
      </c>
      <c r="E9" s="2">
        <v>2</v>
      </c>
      <c r="F9" s="2"/>
      <c r="G9" s="2"/>
      <c r="H9" s="2"/>
      <c r="I9" s="2"/>
    </row>
    <row r="10" spans="2:12" x14ac:dyDescent="0.3">
      <c r="B10" s="13"/>
      <c r="C10" s="10"/>
      <c r="D10" s="3" t="s">
        <v>13</v>
      </c>
      <c r="E10" s="3">
        <v>2</v>
      </c>
      <c r="F10" s="3"/>
      <c r="G10" s="3"/>
      <c r="H10" s="3"/>
      <c r="I10" s="3"/>
    </row>
    <row r="11" spans="2:12" x14ac:dyDescent="0.3">
      <c r="B11" s="11">
        <v>100</v>
      </c>
      <c r="C11" s="8">
        <v>0.15</v>
      </c>
      <c r="D11" s="2" t="s">
        <v>9</v>
      </c>
      <c r="E11" s="2">
        <v>-2</v>
      </c>
      <c r="F11" s="2"/>
      <c r="G11" s="2"/>
      <c r="H11" s="2"/>
      <c r="I11" s="2"/>
    </row>
    <row r="12" spans="2:12" x14ac:dyDescent="0.3">
      <c r="B12" s="12"/>
      <c r="C12" s="9"/>
      <c r="D12" s="2" t="s">
        <v>10</v>
      </c>
      <c r="E12" s="2">
        <v>10</v>
      </c>
      <c r="F12" s="2"/>
      <c r="G12" s="2"/>
      <c r="H12" s="2"/>
      <c r="I12" s="2"/>
    </row>
    <row r="13" spans="2:12" x14ac:dyDescent="0.3">
      <c r="B13" s="12"/>
      <c r="C13" s="9"/>
      <c r="D13" s="2" t="s">
        <v>12</v>
      </c>
      <c r="E13" s="5" t="s">
        <v>21</v>
      </c>
      <c r="F13" s="2"/>
      <c r="G13" s="2"/>
      <c r="H13" s="2"/>
      <c r="I13" s="2"/>
    </row>
    <row r="14" spans="2:12" x14ac:dyDescent="0.3">
      <c r="B14" s="12"/>
      <c r="C14" s="10"/>
      <c r="D14" s="3" t="s">
        <v>13</v>
      </c>
      <c r="E14" s="6" t="s">
        <v>22</v>
      </c>
      <c r="F14" s="3"/>
      <c r="G14" s="3"/>
      <c r="H14" s="3"/>
      <c r="I14" s="3"/>
    </row>
    <row r="15" spans="2:12" x14ac:dyDescent="0.3">
      <c r="B15" s="12"/>
      <c r="C15" s="8">
        <v>0.45</v>
      </c>
      <c r="D15" s="2" t="s">
        <v>9</v>
      </c>
      <c r="E15" s="5">
        <v>-1</v>
      </c>
      <c r="F15" s="2"/>
      <c r="G15" s="2"/>
      <c r="H15" s="2"/>
      <c r="I15" s="2"/>
    </row>
    <row r="16" spans="2:12" x14ac:dyDescent="0.3">
      <c r="B16" s="12"/>
      <c r="C16" s="9"/>
      <c r="D16" s="2" t="s">
        <v>10</v>
      </c>
      <c r="E16" s="2">
        <v>1</v>
      </c>
      <c r="F16" s="2"/>
      <c r="G16" s="2"/>
      <c r="H16" s="2"/>
      <c r="I16" s="2"/>
    </row>
    <row r="17" spans="2:9" x14ac:dyDescent="0.3">
      <c r="B17" s="12"/>
      <c r="C17" s="9"/>
      <c r="D17" s="2" t="s">
        <v>12</v>
      </c>
      <c r="E17" s="2">
        <v>2</v>
      </c>
      <c r="F17" s="2"/>
      <c r="G17" s="2"/>
      <c r="H17" s="2"/>
      <c r="I17" s="2"/>
    </row>
    <row r="18" spans="2:9" x14ac:dyDescent="0.3">
      <c r="B18" s="13"/>
      <c r="C18" s="10"/>
      <c r="D18" s="3" t="s">
        <v>13</v>
      </c>
      <c r="E18" s="3">
        <v>2</v>
      </c>
      <c r="F18" s="3"/>
      <c r="G18" s="3"/>
      <c r="H18" s="3"/>
      <c r="I18" s="3"/>
    </row>
    <row r="19" spans="2:9" x14ac:dyDescent="0.3">
      <c r="B19" s="14" t="s">
        <v>14</v>
      </c>
      <c r="C19" s="8">
        <v>0.15</v>
      </c>
      <c r="D19" s="2" t="s">
        <v>9</v>
      </c>
      <c r="E19" s="2">
        <v>-2</v>
      </c>
      <c r="F19" s="2"/>
      <c r="G19" s="2"/>
      <c r="H19" s="2"/>
      <c r="I19" s="2"/>
    </row>
    <row r="20" spans="2:9" x14ac:dyDescent="0.3">
      <c r="B20" s="15"/>
      <c r="C20" s="9"/>
      <c r="D20" s="2" t="s">
        <v>10</v>
      </c>
      <c r="E20" s="2">
        <v>10</v>
      </c>
      <c r="F20" s="2"/>
      <c r="G20" s="2"/>
      <c r="H20" s="2"/>
      <c r="I20" s="2"/>
    </row>
    <row r="21" spans="2:9" x14ac:dyDescent="0.3">
      <c r="B21" s="15"/>
      <c r="C21" s="9"/>
      <c r="D21" s="2" t="s">
        <v>12</v>
      </c>
      <c r="E21" s="5" t="s">
        <v>21</v>
      </c>
      <c r="F21" s="2"/>
      <c r="G21" s="2"/>
      <c r="H21" s="2"/>
      <c r="I21" s="2"/>
    </row>
    <row r="22" spans="2:9" x14ac:dyDescent="0.3">
      <c r="B22" s="15"/>
      <c r="C22" s="10"/>
      <c r="D22" s="3" t="s">
        <v>13</v>
      </c>
      <c r="E22" s="6" t="s">
        <v>22</v>
      </c>
      <c r="F22" s="3"/>
      <c r="G22" s="3"/>
      <c r="H22" s="3"/>
      <c r="I22" s="3"/>
    </row>
    <row r="23" spans="2:9" x14ac:dyDescent="0.3">
      <c r="B23" s="15"/>
      <c r="C23" s="8">
        <v>0.45</v>
      </c>
      <c r="D23" s="2" t="s">
        <v>9</v>
      </c>
      <c r="E23" s="5">
        <v>-1</v>
      </c>
      <c r="F23" s="2"/>
      <c r="G23" s="2"/>
      <c r="H23" s="2"/>
      <c r="I23" s="2"/>
    </row>
    <row r="24" spans="2:9" x14ac:dyDescent="0.3">
      <c r="B24" s="15"/>
      <c r="C24" s="9"/>
      <c r="D24" s="2" t="s">
        <v>10</v>
      </c>
      <c r="E24" s="2">
        <v>1</v>
      </c>
      <c r="F24" s="2"/>
      <c r="G24" s="2"/>
      <c r="H24" s="2"/>
      <c r="I24" s="2"/>
    </row>
    <row r="25" spans="2:9" x14ac:dyDescent="0.3">
      <c r="B25" s="15"/>
      <c r="C25" s="9"/>
      <c r="D25" s="2" t="s">
        <v>12</v>
      </c>
      <c r="E25" s="2">
        <v>2</v>
      </c>
      <c r="F25" s="2"/>
      <c r="G25" s="2"/>
      <c r="H25" s="2"/>
      <c r="I25" s="2"/>
    </row>
    <row r="26" spans="2:9" x14ac:dyDescent="0.3">
      <c r="B26" s="16"/>
      <c r="C26" s="10"/>
      <c r="D26" s="3" t="s">
        <v>13</v>
      </c>
      <c r="E26" s="3">
        <v>2</v>
      </c>
      <c r="F26" s="3"/>
      <c r="G26" s="3"/>
      <c r="H26" s="3"/>
      <c r="I26" s="3"/>
    </row>
    <row r="27" spans="2:9" x14ac:dyDescent="0.3">
      <c r="B27" s="15" t="s">
        <v>15</v>
      </c>
      <c r="C27" s="8">
        <v>0.15</v>
      </c>
      <c r="D27" s="2" t="s">
        <v>9</v>
      </c>
      <c r="E27" s="2">
        <v>-2</v>
      </c>
    </row>
    <row r="28" spans="2:9" x14ac:dyDescent="0.3">
      <c r="B28" s="15"/>
      <c r="C28" s="9"/>
      <c r="D28" s="2" t="s">
        <v>10</v>
      </c>
      <c r="E28" s="2">
        <v>10</v>
      </c>
    </row>
    <row r="29" spans="2:9" x14ac:dyDescent="0.3">
      <c r="B29" s="15"/>
      <c r="C29" s="9"/>
      <c r="D29" s="2" t="s">
        <v>12</v>
      </c>
      <c r="E29" s="5" t="s">
        <v>21</v>
      </c>
    </row>
    <row r="30" spans="2:9" x14ac:dyDescent="0.3">
      <c r="B30" s="15"/>
      <c r="C30" s="10"/>
      <c r="D30" s="3" t="s">
        <v>13</v>
      </c>
      <c r="E30" s="6" t="s">
        <v>22</v>
      </c>
      <c r="F30" s="4"/>
      <c r="G30" s="4"/>
      <c r="H30" s="4"/>
      <c r="I30" s="4"/>
    </row>
    <row r="31" spans="2:9" x14ac:dyDescent="0.3">
      <c r="B31" s="15"/>
      <c r="C31" s="9">
        <v>0.45</v>
      </c>
      <c r="D31" s="2" t="s">
        <v>9</v>
      </c>
      <c r="E31" s="5">
        <v>-1</v>
      </c>
    </row>
    <row r="32" spans="2:9" x14ac:dyDescent="0.3">
      <c r="B32" s="15"/>
      <c r="C32" s="9"/>
      <c r="D32" s="2" t="s">
        <v>10</v>
      </c>
      <c r="E32" s="2">
        <v>1</v>
      </c>
    </row>
    <row r="33" spans="2:9" x14ac:dyDescent="0.3">
      <c r="B33" s="15"/>
      <c r="C33" s="9"/>
      <c r="D33" s="2" t="s">
        <v>12</v>
      </c>
      <c r="E33" s="2">
        <v>2</v>
      </c>
    </row>
    <row r="34" spans="2:9" x14ac:dyDescent="0.3">
      <c r="B34" s="16"/>
      <c r="C34" s="10"/>
      <c r="D34" s="3" t="s">
        <v>13</v>
      </c>
      <c r="E34" s="3">
        <v>2</v>
      </c>
      <c r="F34" s="4"/>
      <c r="G34" s="4"/>
      <c r="H34" s="4"/>
      <c r="I34" s="4"/>
    </row>
  </sheetData>
  <mergeCells count="12">
    <mergeCell ref="C19:C22"/>
    <mergeCell ref="C23:C26"/>
    <mergeCell ref="C27:C30"/>
    <mergeCell ref="C31:C34"/>
    <mergeCell ref="B19:B26"/>
    <mergeCell ref="B27:B34"/>
    <mergeCell ref="C3:C6"/>
    <mergeCell ref="C7:C10"/>
    <mergeCell ref="C11:C14"/>
    <mergeCell ref="C15:C18"/>
    <mergeCell ref="B3:B10"/>
    <mergeCell ref="B11:B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A4DF-81AD-4FDC-8D7A-0524B0B9AFF3}">
  <dimension ref="B2:L34"/>
  <sheetViews>
    <sheetView workbookViewId="0">
      <selection activeCell="B3" sqref="B3:B10"/>
    </sheetView>
  </sheetViews>
  <sheetFormatPr defaultRowHeight="14.4" x14ac:dyDescent="0.3"/>
  <cols>
    <col min="3" max="3" width="13" bestFit="1" customWidth="1"/>
    <col min="4" max="4" width="9.88671875" bestFit="1" customWidth="1"/>
    <col min="9" max="9" width="18.77734375" bestFit="1" customWidth="1"/>
    <col min="12" max="12" width="28" bestFit="1" customWidth="1"/>
  </cols>
  <sheetData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2" t="s">
        <v>8</v>
      </c>
    </row>
    <row r="3" spans="2:12" x14ac:dyDescent="0.3">
      <c r="B3" s="11">
        <v>50</v>
      </c>
      <c r="C3" s="8">
        <v>0.15</v>
      </c>
      <c r="D3" s="2" t="s">
        <v>9</v>
      </c>
      <c r="E3" s="5" t="s">
        <v>24</v>
      </c>
      <c r="F3" s="2"/>
      <c r="G3" s="2"/>
      <c r="H3" s="2"/>
      <c r="I3" s="2"/>
      <c r="L3" t="s">
        <v>20</v>
      </c>
    </row>
    <row r="4" spans="2:12" x14ac:dyDescent="0.3">
      <c r="B4" s="12"/>
      <c r="C4" s="9"/>
      <c r="D4" s="2" t="s">
        <v>10</v>
      </c>
      <c r="E4" s="2">
        <v>2</v>
      </c>
      <c r="F4" s="2"/>
      <c r="G4" s="2"/>
      <c r="H4" s="2"/>
      <c r="I4" s="2"/>
      <c r="L4" t="s">
        <v>19</v>
      </c>
    </row>
    <row r="5" spans="2:12" x14ac:dyDescent="0.3">
      <c r="B5" s="12"/>
      <c r="C5" s="9"/>
      <c r="D5" s="2" t="s">
        <v>12</v>
      </c>
      <c r="E5" s="2" t="s">
        <v>25</v>
      </c>
      <c r="F5" s="2"/>
      <c r="G5" s="2"/>
      <c r="H5" s="2"/>
      <c r="I5" s="2"/>
      <c r="L5" t="s">
        <v>18</v>
      </c>
    </row>
    <row r="6" spans="2:12" x14ac:dyDescent="0.3">
      <c r="B6" s="12"/>
      <c r="C6" s="10"/>
      <c r="D6" s="3" t="s">
        <v>13</v>
      </c>
      <c r="E6" s="3">
        <v>2</v>
      </c>
      <c r="F6" s="3"/>
      <c r="G6" s="3"/>
      <c r="H6" s="3"/>
      <c r="I6" s="3"/>
      <c r="L6" t="s">
        <v>17</v>
      </c>
    </row>
    <row r="7" spans="2:12" x14ac:dyDescent="0.3">
      <c r="B7" s="12"/>
      <c r="C7" s="8">
        <v>0.45</v>
      </c>
      <c r="D7" s="2" t="s">
        <v>9</v>
      </c>
      <c r="E7" s="2">
        <v>-1</v>
      </c>
      <c r="F7" s="2"/>
      <c r="G7" s="2"/>
      <c r="H7" s="2"/>
      <c r="I7" s="2"/>
    </row>
    <row r="8" spans="2:12" x14ac:dyDescent="0.3">
      <c r="B8" s="12"/>
      <c r="C8" s="9"/>
      <c r="D8" s="2" t="s">
        <v>10</v>
      </c>
      <c r="E8" s="2">
        <v>10</v>
      </c>
      <c r="F8" s="2"/>
      <c r="G8" s="2"/>
      <c r="H8" s="2"/>
      <c r="I8" s="2"/>
    </row>
    <row r="9" spans="2:12" x14ac:dyDescent="0.3">
      <c r="B9" s="12"/>
      <c r="C9" s="9"/>
      <c r="D9" s="2" t="s">
        <v>12</v>
      </c>
      <c r="E9" s="2" t="s">
        <v>23</v>
      </c>
      <c r="F9" s="2"/>
      <c r="G9" s="2"/>
      <c r="H9" s="2"/>
      <c r="I9" s="2"/>
    </row>
    <row r="10" spans="2:12" x14ac:dyDescent="0.3">
      <c r="B10" s="13"/>
      <c r="C10" s="10"/>
      <c r="D10" s="3" t="s">
        <v>13</v>
      </c>
      <c r="E10" s="6" t="s">
        <v>16</v>
      </c>
      <c r="F10" s="3"/>
      <c r="G10" s="3"/>
      <c r="H10" s="3"/>
      <c r="I10" s="3"/>
    </row>
    <row r="11" spans="2:12" x14ac:dyDescent="0.3">
      <c r="B11" s="12">
        <v>100</v>
      </c>
      <c r="C11" s="8">
        <v>0.15</v>
      </c>
      <c r="D11" s="2" t="s">
        <v>9</v>
      </c>
      <c r="E11" s="5" t="s">
        <v>24</v>
      </c>
      <c r="F11" s="2"/>
      <c r="G11" s="2"/>
      <c r="H11" s="2"/>
      <c r="I11" s="2"/>
    </row>
    <row r="12" spans="2:12" x14ac:dyDescent="0.3">
      <c r="B12" s="12"/>
      <c r="C12" s="9"/>
      <c r="D12" s="2" t="s">
        <v>10</v>
      </c>
      <c r="E12" s="2">
        <v>2</v>
      </c>
      <c r="F12" s="2"/>
      <c r="G12" s="2"/>
      <c r="H12" s="2"/>
      <c r="I12" s="2"/>
    </row>
    <row r="13" spans="2:12" x14ac:dyDescent="0.3">
      <c r="B13" s="12"/>
      <c r="C13" s="9"/>
      <c r="D13" s="2" t="s">
        <v>12</v>
      </c>
      <c r="E13" s="2" t="s">
        <v>25</v>
      </c>
      <c r="F13" s="2"/>
      <c r="G13" s="2"/>
      <c r="H13" s="2"/>
      <c r="I13" s="2"/>
    </row>
    <row r="14" spans="2:12" x14ac:dyDescent="0.3">
      <c r="B14" s="12"/>
      <c r="C14" s="10"/>
      <c r="D14" s="3" t="s">
        <v>13</v>
      </c>
      <c r="E14" s="3">
        <v>2</v>
      </c>
      <c r="F14" s="3"/>
      <c r="G14" s="3"/>
      <c r="H14" s="3"/>
      <c r="I14" s="3"/>
    </row>
    <row r="15" spans="2:12" x14ac:dyDescent="0.3">
      <c r="B15" s="12"/>
      <c r="C15" s="8">
        <v>0.45</v>
      </c>
      <c r="D15" s="2" t="s">
        <v>9</v>
      </c>
      <c r="E15" s="2">
        <v>-1</v>
      </c>
      <c r="F15" s="2"/>
      <c r="G15" s="2"/>
      <c r="H15" s="2"/>
      <c r="I15" s="2"/>
    </row>
    <row r="16" spans="2:12" x14ac:dyDescent="0.3">
      <c r="B16" s="12"/>
      <c r="C16" s="9"/>
      <c r="D16" s="2" t="s">
        <v>10</v>
      </c>
      <c r="E16" s="2">
        <v>10</v>
      </c>
      <c r="F16" s="2"/>
      <c r="G16" s="2"/>
      <c r="H16" s="2"/>
      <c r="I16" s="2"/>
    </row>
    <row r="17" spans="2:9" x14ac:dyDescent="0.3">
      <c r="B17" s="12"/>
      <c r="C17" s="9"/>
      <c r="D17" s="2" t="s">
        <v>12</v>
      </c>
      <c r="E17" s="2" t="s">
        <v>23</v>
      </c>
      <c r="F17" s="2"/>
      <c r="G17" s="2"/>
      <c r="H17" s="2"/>
      <c r="I17" s="2"/>
    </row>
    <row r="18" spans="2:9" x14ac:dyDescent="0.3">
      <c r="B18" s="13"/>
      <c r="C18" s="10"/>
      <c r="D18" s="3" t="s">
        <v>13</v>
      </c>
      <c r="E18" s="6" t="s">
        <v>16</v>
      </c>
      <c r="F18" s="3"/>
      <c r="G18" s="3"/>
      <c r="H18" s="3"/>
      <c r="I18" s="3"/>
    </row>
    <row r="19" spans="2:9" x14ac:dyDescent="0.3">
      <c r="B19" s="15" t="s">
        <v>14</v>
      </c>
      <c r="C19" s="8">
        <v>0.15</v>
      </c>
      <c r="D19" s="2" t="s">
        <v>9</v>
      </c>
      <c r="E19" s="5" t="s">
        <v>24</v>
      </c>
      <c r="F19" s="2"/>
      <c r="G19" s="2"/>
      <c r="H19" s="2"/>
      <c r="I19" s="2"/>
    </row>
    <row r="20" spans="2:9" x14ac:dyDescent="0.3">
      <c r="B20" s="15"/>
      <c r="C20" s="9"/>
      <c r="D20" s="2" t="s">
        <v>10</v>
      </c>
      <c r="E20" s="2">
        <v>2</v>
      </c>
      <c r="F20" s="2"/>
      <c r="G20" s="2"/>
      <c r="H20" s="2"/>
      <c r="I20" s="2"/>
    </row>
    <row r="21" spans="2:9" x14ac:dyDescent="0.3">
      <c r="B21" s="15"/>
      <c r="C21" s="9"/>
      <c r="D21" s="2" t="s">
        <v>12</v>
      </c>
      <c r="E21" s="2" t="s">
        <v>25</v>
      </c>
      <c r="F21" s="2"/>
      <c r="G21" s="2"/>
      <c r="H21" s="2"/>
      <c r="I21" s="2"/>
    </row>
    <row r="22" spans="2:9" x14ac:dyDescent="0.3">
      <c r="B22" s="15"/>
      <c r="C22" s="10"/>
      <c r="D22" s="3" t="s">
        <v>13</v>
      </c>
      <c r="E22" s="3">
        <v>2</v>
      </c>
      <c r="F22" s="3"/>
      <c r="G22" s="3"/>
      <c r="H22" s="3"/>
      <c r="I22" s="3"/>
    </row>
    <row r="23" spans="2:9" x14ac:dyDescent="0.3">
      <c r="B23" s="15"/>
      <c r="C23" s="8">
        <v>0.45</v>
      </c>
      <c r="D23" s="2" t="s">
        <v>9</v>
      </c>
      <c r="E23" s="2">
        <v>-1</v>
      </c>
      <c r="F23" s="2"/>
      <c r="G23" s="2"/>
      <c r="H23" s="2"/>
      <c r="I23" s="2"/>
    </row>
    <row r="24" spans="2:9" x14ac:dyDescent="0.3">
      <c r="B24" s="15"/>
      <c r="C24" s="9"/>
      <c r="D24" s="2" t="s">
        <v>10</v>
      </c>
      <c r="E24" s="2">
        <v>10</v>
      </c>
      <c r="F24" s="2"/>
      <c r="G24" s="2"/>
      <c r="H24" s="2"/>
      <c r="I24" s="2"/>
    </row>
    <row r="25" spans="2:9" x14ac:dyDescent="0.3">
      <c r="B25" s="15"/>
      <c r="C25" s="9"/>
      <c r="D25" s="2" t="s">
        <v>12</v>
      </c>
      <c r="E25" s="2" t="s">
        <v>23</v>
      </c>
      <c r="F25" s="2"/>
      <c r="G25" s="2"/>
      <c r="H25" s="2"/>
      <c r="I25" s="2"/>
    </row>
    <row r="26" spans="2:9" x14ac:dyDescent="0.3">
      <c r="B26" s="16"/>
      <c r="C26" s="10"/>
      <c r="D26" s="3" t="s">
        <v>13</v>
      </c>
      <c r="E26" s="6" t="s">
        <v>16</v>
      </c>
      <c r="F26" s="3"/>
      <c r="G26" s="3"/>
      <c r="H26" s="3"/>
      <c r="I26" s="3"/>
    </row>
    <row r="27" spans="2:9" x14ac:dyDescent="0.3">
      <c r="B27" s="15" t="s">
        <v>15</v>
      </c>
      <c r="C27" s="8">
        <v>0.15</v>
      </c>
      <c r="D27" s="2" t="s">
        <v>9</v>
      </c>
      <c r="E27" s="5" t="s">
        <v>24</v>
      </c>
    </row>
    <row r="28" spans="2:9" x14ac:dyDescent="0.3">
      <c r="B28" s="15"/>
      <c r="C28" s="9"/>
      <c r="D28" s="2" t="s">
        <v>10</v>
      </c>
      <c r="E28" s="2">
        <v>2</v>
      </c>
    </row>
    <row r="29" spans="2:9" x14ac:dyDescent="0.3">
      <c r="B29" s="15"/>
      <c r="C29" s="9"/>
      <c r="D29" s="2" t="s">
        <v>12</v>
      </c>
      <c r="E29" s="2" t="s">
        <v>25</v>
      </c>
    </row>
    <row r="30" spans="2:9" x14ac:dyDescent="0.3">
      <c r="B30" s="15"/>
      <c r="C30" s="10"/>
      <c r="D30" s="3" t="s">
        <v>13</v>
      </c>
      <c r="E30" s="3">
        <v>2</v>
      </c>
      <c r="F30" s="4"/>
      <c r="G30" s="4"/>
      <c r="H30" s="4"/>
      <c r="I30" s="4"/>
    </row>
    <row r="31" spans="2:9" x14ac:dyDescent="0.3">
      <c r="B31" s="15"/>
      <c r="C31" s="9">
        <v>0.45</v>
      </c>
      <c r="D31" s="2" t="s">
        <v>9</v>
      </c>
      <c r="E31" s="2">
        <v>-1</v>
      </c>
    </row>
    <row r="32" spans="2:9" x14ac:dyDescent="0.3">
      <c r="B32" s="15"/>
      <c r="C32" s="9"/>
      <c r="D32" s="2" t="s">
        <v>10</v>
      </c>
      <c r="E32" s="2">
        <v>10</v>
      </c>
    </row>
    <row r="33" spans="2:9" x14ac:dyDescent="0.3">
      <c r="B33" s="15"/>
      <c r="C33" s="9"/>
      <c r="D33" s="2" t="s">
        <v>12</v>
      </c>
      <c r="E33" s="2" t="s">
        <v>23</v>
      </c>
    </row>
    <row r="34" spans="2:9" x14ac:dyDescent="0.3">
      <c r="B34" s="16"/>
      <c r="C34" s="10"/>
      <c r="D34" s="3" t="s">
        <v>13</v>
      </c>
      <c r="E34" s="6" t="s">
        <v>16</v>
      </c>
      <c r="F34" s="4"/>
      <c r="G34" s="4"/>
      <c r="H34" s="4"/>
      <c r="I34" s="4"/>
    </row>
  </sheetData>
  <mergeCells count="12">
    <mergeCell ref="C3:C6"/>
    <mergeCell ref="C7:C10"/>
    <mergeCell ref="B3:B10"/>
    <mergeCell ref="C11:C14"/>
    <mergeCell ref="C15:C18"/>
    <mergeCell ref="B11:B18"/>
    <mergeCell ref="C19:C22"/>
    <mergeCell ref="C23:C26"/>
    <mergeCell ref="B19:B26"/>
    <mergeCell ref="C27:C30"/>
    <mergeCell ref="C31:C34"/>
    <mergeCell ref="B27:B3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BA2D-A5D7-4C35-AC48-778F5E2F95FB}">
  <dimension ref="D2:P8"/>
  <sheetViews>
    <sheetView topLeftCell="C1" workbookViewId="0">
      <selection activeCell="O9" sqref="O9"/>
    </sheetView>
  </sheetViews>
  <sheetFormatPr defaultRowHeight="14.4" x14ac:dyDescent="0.3"/>
  <cols>
    <col min="11" max="11" width="3" customWidth="1"/>
  </cols>
  <sheetData>
    <row r="2" spans="4:16" x14ac:dyDescent="0.3">
      <c r="D2" t="s">
        <v>26</v>
      </c>
      <c r="E2">
        <v>4.2</v>
      </c>
      <c r="G2" t="s">
        <v>27</v>
      </c>
      <c r="H2" s="7" t="s">
        <v>28</v>
      </c>
      <c r="J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</row>
    <row r="3" spans="4:16" x14ac:dyDescent="0.3">
      <c r="G3">
        <v>6</v>
      </c>
      <c r="H3">
        <f>($E$2+G3)/2</f>
        <v>5.0999999999999996</v>
      </c>
      <c r="J3">
        <v>5</v>
      </c>
      <c r="L3">
        <f>($E$2+$G$3+J3)/3</f>
        <v>5.0666666666666664</v>
      </c>
      <c r="M3">
        <f>($E$2+$G$4+J3)/3</f>
        <v>5.3999999999999995</v>
      </c>
      <c r="N3">
        <f>($E$2+$G$5+J3)/3</f>
        <v>5.7333333333333334</v>
      </c>
      <c r="O3">
        <f>($E$2+$G$6+J3)/3</f>
        <v>6.0666666666666664</v>
      </c>
      <c r="P3">
        <f>($E$2+$G$7+J3)/3</f>
        <v>6.3999999999999995</v>
      </c>
    </row>
    <row r="4" spans="4:16" x14ac:dyDescent="0.3">
      <c r="G4">
        <v>7</v>
      </c>
      <c r="H4">
        <f t="shared" ref="H4:H7" si="0">($E$2+G4)/2</f>
        <v>5.6</v>
      </c>
      <c r="J4">
        <v>6</v>
      </c>
      <c r="L4">
        <f t="shared" ref="L4:L8" si="1">($E$2+$G$3+J4)/3</f>
        <v>5.3999999999999995</v>
      </c>
      <c r="M4">
        <f t="shared" ref="M4:M8" si="2">($E$2+$G$4+J4)/3</f>
        <v>5.7333333333333334</v>
      </c>
      <c r="N4">
        <f t="shared" ref="N4:N8" si="3">($E$2+$G$5+J4)/3</f>
        <v>6.0666666666666664</v>
      </c>
      <c r="O4">
        <f t="shared" ref="O4:O8" si="4">($E$2+$G$6+J4)/3</f>
        <v>6.3999999999999995</v>
      </c>
      <c r="P4">
        <f t="shared" ref="P4:P7" si="5">($E$2+$G$7+J4)/3</f>
        <v>6.7333333333333334</v>
      </c>
    </row>
    <row r="5" spans="4:16" x14ac:dyDescent="0.3">
      <c r="G5">
        <v>8</v>
      </c>
      <c r="H5">
        <f t="shared" si="0"/>
        <v>6.1</v>
      </c>
      <c r="J5">
        <v>7</v>
      </c>
      <c r="L5">
        <f t="shared" si="1"/>
        <v>5.7333333333333334</v>
      </c>
      <c r="M5">
        <f t="shared" si="2"/>
        <v>6.0666666666666664</v>
      </c>
      <c r="N5">
        <f t="shared" si="3"/>
        <v>6.3999999999999995</v>
      </c>
      <c r="O5">
        <f t="shared" si="4"/>
        <v>6.7333333333333334</v>
      </c>
      <c r="P5">
        <f t="shared" si="5"/>
        <v>7.0666666666666664</v>
      </c>
    </row>
    <row r="6" spans="4:16" x14ac:dyDescent="0.3">
      <c r="G6">
        <v>9</v>
      </c>
      <c r="H6">
        <f t="shared" si="0"/>
        <v>6.6</v>
      </c>
      <c r="J6">
        <v>8</v>
      </c>
      <c r="L6">
        <f t="shared" si="1"/>
        <v>6.0666666666666664</v>
      </c>
      <c r="M6">
        <f t="shared" si="2"/>
        <v>6.3999999999999995</v>
      </c>
      <c r="N6">
        <f t="shared" si="3"/>
        <v>6.7333333333333334</v>
      </c>
      <c r="O6">
        <f t="shared" si="4"/>
        <v>7.0666666666666664</v>
      </c>
      <c r="P6">
        <f t="shared" si="5"/>
        <v>7.3999999999999995</v>
      </c>
    </row>
    <row r="7" spans="4:16" x14ac:dyDescent="0.3">
      <c r="G7">
        <v>10</v>
      </c>
      <c r="H7">
        <f t="shared" si="0"/>
        <v>7.1</v>
      </c>
      <c r="J7">
        <v>9</v>
      </c>
      <c r="L7">
        <f t="shared" si="1"/>
        <v>6.3999999999999995</v>
      </c>
      <c r="M7">
        <f t="shared" si="2"/>
        <v>6.7333333333333334</v>
      </c>
      <c r="N7">
        <f t="shared" si="3"/>
        <v>7.0666666666666664</v>
      </c>
      <c r="O7">
        <f t="shared" si="4"/>
        <v>7.3999999999999995</v>
      </c>
      <c r="P7">
        <f t="shared" si="5"/>
        <v>7.7333333333333334</v>
      </c>
    </row>
    <row r="8" spans="4:16" x14ac:dyDescent="0.3">
      <c r="J8">
        <v>10</v>
      </c>
      <c r="L8">
        <f t="shared" si="1"/>
        <v>6.7333333333333334</v>
      </c>
      <c r="M8">
        <f t="shared" si="2"/>
        <v>7.0666666666666664</v>
      </c>
      <c r="N8">
        <f t="shared" si="3"/>
        <v>7.3999999999999995</v>
      </c>
      <c r="O8">
        <f t="shared" si="4"/>
        <v>7.7333333333333334</v>
      </c>
      <c r="P8">
        <f>($E$2+$G$7+J8)/3</f>
        <v>8.0666666666666664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K_Gompertz_v1</vt:lpstr>
      <vt:lpstr>K_Inversa_Gaussiana_V1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Dionisio Neto</dc:creator>
  <cp:lastModifiedBy>Dionisio Neto</cp:lastModifiedBy>
  <dcterms:created xsi:type="dcterms:W3CDTF">2024-10-17T13:20:31Z</dcterms:created>
  <dcterms:modified xsi:type="dcterms:W3CDTF">2024-10-29T19:45:01Z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2024-10-17T15:23:22Z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5541e229-55b2-4bc1-af32-c3c3ff742b76</vt:lpwstr>
  </property>
  <property fmtid="{D5CDD505-2E9C-101B-9397-08002B2CF9AE}" pid="7" name="MSIP_Label_defa4170-0d19-0005-0004-bc88714345d2_ActionId">
    <vt:lpwstr>207368d6-df5b-42ee-aea7-10ef97b156db</vt:lpwstr>
  </property>
  <property fmtid="{D5CDD505-2E9C-101B-9397-08002B2CF9AE}" pid="8" name="MSIP_Label_defa4170-0d19-0005-0004-bc88714345d2_ContentBits">
    <vt:lpwstr>0</vt:lpwstr>
  </property>
</Properties>
</file>