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usia\Desktop\1ο παρ-αλλαγες\"/>
    </mc:Choice>
  </mc:AlternateContent>
  <xr:revisionPtr revIDLastSave="0" documentId="13_ncr:1_{A78B62CA-E90F-4109-8D10-EBAB653BC683}" xr6:coauthVersionLast="47" xr6:coauthVersionMax="47" xr10:uidLastSave="{00000000-0000-0000-0000-000000000000}"/>
  <bookViews>
    <workbookView xWindow="-110" yWindow="-110" windowWidth="19420" windowHeight="10420" xr2:uid="{6452F947-9C80-4D2D-AF78-35666E247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10" i="1"/>
  <c r="E10" i="1" s="1"/>
  <c r="D14" i="1"/>
  <c r="D4" i="1"/>
  <c r="E4" i="1" s="1"/>
  <c r="E3" i="1"/>
  <c r="E9" i="1"/>
  <c r="E11" i="1"/>
  <c r="E12" i="1"/>
  <c r="E13" i="1"/>
  <c r="E17" i="1"/>
  <c r="E2" i="1"/>
  <c r="D3" i="1"/>
  <c r="D6" i="1"/>
  <c r="E6" i="1" s="1"/>
  <c r="D7" i="1"/>
  <c r="E7" i="1" s="1"/>
  <c r="D8" i="1"/>
  <c r="E8" i="1" s="1"/>
  <c r="D9" i="1"/>
  <c r="D11" i="1"/>
  <c r="D12" i="1"/>
  <c r="D13" i="1"/>
  <c r="E14" i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" i="1"/>
</calcChain>
</file>

<file path=xl/sharedStrings.xml><?xml version="1.0" encoding="utf-8"?>
<sst xmlns="http://schemas.openxmlformats.org/spreadsheetml/2006/main" count="31" uniqueCount="28">
  <si>
    <t>Tasks</t>
  </si>
  <si>
    <t>Επικοινωνία με τον πελάτη</t>
  </si>
  <si>
    <t>Ανάλυση απαιτήσεων έργου</t>
  </si>
  <si>
    <t>Διαμερισμός εργασιών</t>
  </si>
  <si>
    <t>Εκτίμηση κόστους</t>
  </si>
  <si>
    <t>Εκτίμηση κινδύνων</t>
  </si>
  <si>
    <t>Σχεδιασμός βάσης δεδομένων</t>
  </si>
  <si>
    <t>Σχεδίαση λειτουργιών εφαρμογής</t>
  </si>
  <si>
    <t>Συγγραφή κώδικα λειτουργιών</t>
  </si>
  <si>
    <t>Ανάπτυξη βάσης δεδομένων</t>
  </si>
  <si>
    <t>Υλοποίηση GUI</t>
  </si>
  <si>
    <t>Testing</t>
  </si>
  <si>
    <t>Παρουσίαση και δοκιμή πελάτη</t>
  </si>
  <si>
    <t>Επανέλεγχος λειτουργίας εφαρμογής/testing 2</t>
  </si>
  <si>
    <t>Start Date</t>
  </si>
  <si>
    <t>End Date</t>
  </si>
  <si>
    <t>Duration</t>
  </si>
  <si>
    <t>ΟΡΟΣΗΜΟ</t>
  </si>
  <si>
    <t>Επιλογή κατάλληλων εργαλείων</t>
  </si>
  <si>
    <t>Πρόσληψη(hire) προσωπικού</t>
  </si>
  <si>
    <t>Σχεδίαση mockup screens</t>
  </si>
  <si>
    <t>Σύνδεση Kώδικα - Βάσης</t>
  </si>
  <si>
    <t>Demo και δοκιμή σε χρήστες</t>
  </si>
  <si>
    <t>Αξιολογήσεις χρηστών/Τροποποιήσεις</t>
  </si>
  <si>
    <t>Τελικές τροποποιήσεις</t>
  </si>
  <si>
    <t>Επανέλεγχος λειτουργίας εφαρμογής/testing 3</t>
  </si>
  <si>
    <t>ΟΡΟΣΗΜΟ/ΠΑΡΑΔΟΣΗ ΠΕΛΑΤΗ</t>
  </si>
  <si>
    <t>Days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</si>
</sst>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Sheet1!$A$2:$A$27</c:f>
              <c:strCache>
                <c:ptCount val="26"/>
                <c:pt idx="0">
                  <c:v>Επικοινωνία με τον πελάτη</c:v>
                </c:pt>
                <c:pt idx="1">
                  <c:v>Ανάλυση απαιτήσεων έργου</c:v>
                </c:pt>
                <c:pt idx="2">
                  <c:v>Επιλογή κατάλληλων εργαλείων</c:v>
                </c:pt>
                <c:pt idx="3">
                  <c:v>Διαμερισμός εργασιών</c:v>
                </c:pt>
                <c:pt idx="4">
                  <c:v>Πρόσληψη(hire) προσωπικού</c:v>
                </c:pt>
                <c:pt idx="5">
                  <c:v>Εκτίμηση κόστους</c:v>
                </c:pt>
                <c:pt idx="6">
                  <c:v>Εκτίμηση κινδύνων</c:v>
                </c:pt>
                <c:pt idx="7">
                  <c:v>ΟΡΟΣΗΜΟ</c:v>
                </c:pt>
                <c:pt idx="8">
                  <c:v>Σχεδιασμός βάσης δεδομένων</c:v>
                </c:pt>
                <c:pt idx="9">
                  <c:v>Σχεδίαση λειτουργιών εφαρμογής</c:v>
                </c:pt>
                <c:pt idx="10">
                  <c:v>Σχεδίαση mockup screens</c:v>
                </c:pt>
                <c:pt idx="11">
                  <c:v>ΟΡΟΣΗΜΟ</c:v>
                </c:pt>
                <c:pt idx="12">
                  <c:v>Συγγραφή κώδικα λειτουργιών</c:v>
                </c:pt>
                <c:pt idx="13">
                  <c:v>Ανάπτυξη βάσης δεδομένων</c:v>
                </c:pt>
                <c:pt idx="14">
                  <c:v>Υλοποίηση GUI</c:v>
                </c:pt>
                <c:pt idx="15">
                  <c:v>Σύνδεση Kώδικα - Βάσης</c:v>
                </c:pt>
                <c:pt idx="16">
                  <c:v>Testing</c:v>
                </c:pt>
                <c:pt idx="17">
                  <c:v>ΟΡΟΣΗΜΟ</c:v>
                </c:pt>
                <c:pt idx="18">
                  <c:v>Demo και δοκιμή σε χρήστες</c:v>
                </c:pt>
                <c:pt idx="19">
                  <c:v>Αξιολογήσεις χρηστών/Τροποποιήσεις</c:v>
                </c:pt>
                <c:pt idx="20">
                  <c:v>Επανέλεγχος λειτουργίας εφαρμογής/testing 2</c:v>
                </c:pt>
                <c:pt idx="21">
                  <c:v>ΟΡΟΣΗΜΟ</c:v>
                </c:pt>
                <c:pt idx="22">
                  <c:v>Παρουσίαση και δοκιμή πελάτη</c:v>
                </c:pt>
                <c:pt idx="23">
                  <c:v>Τελικές τροποποιήσεις</c:v>
                </c:pt>
                <c:pt idx="24">
                  <c:v>Επανέλεγχος λειτουργίας εφαρμογής/testing 3</c:v>
                </c:pt>
                <c:pt idx="25">
                  <c:v>ΟΡΟΣΗΜΟ/ΠΑΡΑΔΟΣΗ ΠΕΛΑΤΗ</c:v>
                </c:pt>
              </c:strCache>
            </c:strRef>
          </c:cat>
          <c:val>
            <c:numRef>
              <c:f>Sheet1!$B$2:$B$27</c:f>
              <c:numCache>
                <c:formatCode>m/d/yyyy</c:formatCode>
                <c:ptCount val="26"/>
                <c:pt idx="0">
                  <c:v>44986</c:v>
                </c:pt>
                <c:pt idx="1">
                  <c:v>44992</c:v>
                </c:pt>
                <c:pt idx="2">
                  <c:v>45019</c:v>
                </c:pt>
                <c:pt idx="3">
                  <c:v>45019</c:v>
                </c:pt>
                <c:pt idx="4">
                  <c:v>45022</c:v>
                </c:pt>
                <c:pt idx="5">
                  <c:v>45019</c:v>
                </c:pt>
                <c:pt idx="6">
                  <c:v>45022</c:v>
                </c:pt>
                <c:pt idx="7">
                  <c:v>45036</c:v>
                </c:pt>
                <c:pt idx="8">
                  <c:v>45037</c:v>
                </c:pt>
                <c:pt idx="9">
                  <c:v>45037</c:v>
                </c:pt>
                <c:pt idx="10">
                  <c:v>45037</c:v>
                </c:pt>
                <c:pt idx="11">
                  <c:v>45069</c:v>
                </c:pt>
                <c:pt idx="12">
                  <c:v>45070</c:v>
                </c:pt>
                <c:pt idx="13">
                  <c:v>45070</c:v>
                </c:pt>
                <c:pt idx="14">
                  <c:v>45070</c:v>
                </c:pt>
                <c:pt idx="15">
                  <c:v>45155</c:v>
                </c:pt>
                <c:pt idx="16">
                  <c:v>45168</c:v>
                </c:pt>
                <c:pt idx="17">
                  <c:v>45180</c:v>
                </c:pt>
                <c:pt idx="18">
                  <c:v>45181</c:v>
                </c:pt>
                <c:pt idx="19">
                  <c:v>45188</c:v>
                </c:pt>
                <c:pt idx="20">
                  <c:v>45196</c:v>
                </c:pt>
                <c:pt idx="21">
                  <c:v>45201</c:v>
                </c:pt>
                <c:pt idx="22">
                  <c:v>45202</c:v>
                </c:pt>
                <c:pt idx="23">
                  <c:v>45205</c:v>
                </c:pt>
                <c:pt idx="24">
                  <c:v>45216</c:v>
                </c:pt>
                <c:pt idx="25">
                  <c:v>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E-4B23-AEC1-AEF1BA848D9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End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Sheet1!$A$2:$A$27</c:f>
              <c:strCache>
                <c:ptCount val="26"/>
                <c:pt idx="0">
                  <c:v>Επικοινωνία με τον πελάτη</c:v>
                </c:pt>
                <c:pt idx="1">
                  <c:v>Ανάλυση απαιτήσεων έργου</c:v>
                </c:pt>
                <c:pt idx="2">
                  <c:v>Επιλογή κατάλληλων εργαλείων</c:v>
                </c:pt>
                <c:pt idx="3">
                  <c:v>Διαμερισμός εργασιών</c:v>
                </c:pt>
                <c:pt idx="4">
                  <c:v>Πρόσληψη(hire) προσωπικού</c:v>
                </c:pt>
                <c:pt idx="5">
                  <c:v>Εκτίμηση κόστους</c:v>
                </c:pt>
                <c:pt idx="6">
                  <c:v>Εκτίμηση κινδύνων</c:v>
                </c:pt>
                <c:pt idx="7">
                  <c:v>ΟΡΟΣΗΜΟ</c:v>
                </c:pt>
                <c:pt idx="8">
                  <c:v>Σχεδιασμός βάσης δεδομένων</c:v>
                </c:pt>
                <c:pt idx="9">
                  <c:v>Σχεδίαση λειτουργιών εφαρμογής</c:v>
                </c:pt>
                <c:pt idx="10">
                  <c:v>Σχεδίαση mockup screens</c:v>
                </c:pt>
                <c:pt idx="11">
                  <c:v>ΟΡΟΣΗΜΟ</c:v>
                </c:pt>
                <c:pt idx="12">
                  <c:v>Συγγραφή κώδικα λειτουργιών</c:v>
                </c:pt>
                <c:pt idx="13">
                  <c:v>Ανάπτυξη βάσης δεδομένων</c:v>
                </c:pt>
                <c:pt idx="14">
                  <c:v>Υλοποίηση GUI</c:v>
                </c:pt>
                <c:pt idx="15">
                  <c:v>Σύνδεση Kώδικα - Βάσης</c:v>
                </c:pt>
                <c:pt idx="16">
                  <c:v>Testing</c:v>
                </c:pt>
                <c:pt idx="17">
                  <c:v>ΟΡΟΣΗΜΟ</c:v>
                </c:pt>
                <c:pt idx="18">
                  <c:v>Demo και δοκιμή σε χρήστες</c:v>
                </c:pt>
                <c:pt idx="19">
                  <c:v>Αξιολογήσεις χρηστών/Τροποποιήσεις</c:v>
                </c:pt>
                <c:pt idx="20">
                  <c:v>Επανέλεγχος λειτουργίας εφαρμογής/testing 2</c:v>
                </c:pt>
                <c:pt idx="21">
                  <c:v>ΟΡΟΣΗΜΟ</c:v>
                </c:pt>
                <c:pt idx="22">
                  <c:v>Παρουσίαση και δοκιμή πελάτη</c:v>
                </c:pt>
                <c:pt idx="23">
                  <c:v>Τελικές τροποποιήσεις</c:v>
                </c:pt>
                <c:pt idx="24">
                  <c:v>Επανέλεγχος λειτουργίας εφαρμογής/testing 3</c:v>
                </c:pt>
                <c:pt idx="25">
                  <c:v>ΟΡΟΣΗΜΟ/ΠΑΡΑΔΟΣΗ ΠΕΛΑΤΗ</c:v>
                </c:pt>
              </c:strCache>
            </c:strRef>
          </c:cat>
          <c:val>
            <c:numRef>
              <c:f>Sheet1!$D$2:$D$27</c:f>
              <c:numCache>
                <c:formatCode>m/d/yyyy</c:formatCode>
                <c:ptCount val="26"/>
                <c:pt idx="0">
                  <c:v>44991</c:v>
                </c:pt>
                <c:pt idx="1">
                  <c:v>45016</c:v>
                </c:pt>
                <c:pt idx="2">
                  <c:v>45020</c:v>
                </c:pt>
                <c:pt idx="3">
                  <c:v>45021</c:v>
                </c:pt>
                <c:pt idx="4">
                  <c:v>45036</c:v>
                </c:pt>
                <c:pt idx="5">
                  <c:v>45023</c:v>
                </c:pt>
                <c:pt idx="6">
                  <c:v>45029</c:v>
                </c:pt>
                <c:pt idx="7">
                  <c:v>45036</c:v>
                </c:pt>
                <c:pt idx="8">
                  <c:v>45057</c:v>
                </c:pt>
                <c:pt idx="9">
                  <c:v>45069</c:v>
                </c:pt>
                <c:pt idx="10">
                  <c:v>45051</c:v>
                </c:pt>
                <c:pt idx="11">
                  <c:v>45069</c:v>
                </c:pt>
                <c:pt idx="12">
                  <c:v>45154</c:v>
                </c:pt>
                <c:pt idx="13">
                  <c:v>45096</c:v>
                </c:pt>
                <c:pt idx="14">
                  <c:v>45091</c:v>
                </c:pt>
                <c:pt idx="15">
                  <c:v>45167</c:v>
                </c:pt>
                <c:pt idx="16">
                  <c:v>45180</c:v>
                </c:pt>
                <c:pt idx="17">
                  <c:v>45180</c:v>
                </c:pt>
                <c:pt idx="18">
                  <c:v>45187</c:v>
                </c:pt>
                <c:pt idx="19">
                  <c:v>45195</c:v>
                </c:pt>
                <c:pt idx="20">
                  <c:v>45201</c:v>
                </c:pt>
                <c:pt idx="21">
                  <c:v>45201</c:v>
                </c:pt>
                <c:pt idx="22">
                  <c:v>45204</c:v>
                </c:pt>
                <c:pt idx="23">
                  <c:v>45215</c:v>
                </c:pt>
                <c:pt idx="24">
                  <c:v>45222</c:v>
                </c:pt>
                <c:pt idx="25">
                  <c:v>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E-4B23-AEC1-AEF1BA84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177743"/>
        <c:axId val="1950904975"/>
      </c:barChart>
      <c:catAx>
        <c:axId val="206517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0904975"/>
        <c:crosses val="autoZero"/>
        <c:auto val="1"/>
        <c:lblAlgn val="ctr"/>
        <c:lblOffset val="100"/>
        <c:noMultiLvlLbl val="0"/>
      </c:catAx>
      <c:valAx>
        <c:axId val="195090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5177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</xdr:row>
      <xdr:rowOff>6350</xdr:rowOff>
    </xdr:from>
    <xdr:to>
      <xdr:col>10</xdr:col>
      <xdr:colOff>50800</xdr:colOff>
      <xdr:row>14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E0738-E93F-7EE0-E8B3-16337B35E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5338-4FC6-45E6-87E8-A3476EA3D09A}">
  <dimension ref="A1:E27"/>
  <sheetViews>
    <sheetView tabSelected="1" workbookViewId="0">
      <selection activeCell="B1" sqref="B1:B27"/>
    </sheetView>
  </sheetViews>
  <sheetFormatPr defaultRowHeight="14.5" x14ac:dyDescent="0.35"/>
  <cols>
    <col min="1" max="1" width="54.7265625" customWidth="1"/>
    <col min="2" max="2" width="11.81640625" customWidth="1"/>
    <col min="3" max="3" width="12" customWidth="1"/>
    <col min="4" max="4" width="14.90625" customWidth="1"/>
    <col min="5" max="5" width="21.81640625" customWidth="1"/>
    <col min="8" max="8" width="10.453125" bestFit="1" customWidth="1"/>
  </cols>
  <sheetData>
    <row r="1" spans="1:5" ht="15" thickBot="1" x14ac:dyDescent="0.4">
      <c r="A1" t="s">
        <v>0</v>
      </c>
      <c r="B1" t="s">
        <v>14</v>
      </c>
      <c r="C1" t="s">
        <v>16</v>
      </c>
      <c r="D1" t="s">
        <v>15</v>
      </c>
      <c r="E1" t="s">
        <v>27</v>
      </c>
    </row>
    <row r="2" spans="1:5" ht="19" thickBot="1" x14ac:dyDescent="0.4">
      <c r="A2" s="3" t="s">
        <v>1</v>
      </c>
      <c r="B2" s="1">
        <v>44986</v>
      </c>
      <c r="C2">
        <v>3</v>
      </c>
      <c r="D2" s="1">
        <f>WORKDAY.INTL(B2,C2,1,)</f>
        <v>44991</v>
      </c>
      <c r="E2">
        <f>D2-B2</f>
        <v>5</v>
      </c>
    </row>
    <row r="3" spans="1:5" ht="19" thickBot="1" x14ac:dyDescent="0.4">
      <c r="A3" s="4" t="s">
        <v>2</v>
      </c>
      <c r="B3" s="1">
        <v>44992</v>
      </c>
      <c r="C3">
        <v>18</v>
      </c>
      <c r="D3" s="1">
        <f t="shared" ref="D3:D27" si="0">WORKDAY.INTL(B3,C3,1,)</f>
        <v>45016</v>
      </c>
      <c r="E3">
        <f t="shared" ref="E3:E27" si="1">D3-B3</f>
        <v>24</v>
      </c>
    </row>
    <row r="4" spans="1:5" ht="19" thickBot="1" x14ac:dyDescent="0.4">
      <c r="A4" s="4" t="s">
        <v>18</v>
      </c>
      <c r="B4" s="1">
        <v>45019</v>
      </c>
      <c r="C4">
        <v>1</v>
      </c>
      <c r="D4" s="1">
        <f t="shared" si="0"/>
        <v>45020</v>
      </c>
      <c r="E4">
        <f t="shared" si="1"/>
        <v>1</v>
      </c>
    </row>
    <row r="5" spans="1:5" ht="19" thickBot="1" x14ac:dyDescent="0.4">
      <c r="A5" s="4" t="s">
        <v>3</v>
      </c>
      <c r="B5" s="1">
        <v>45019</v>
      </c>
      <c r="C5">
        <v>2</v>
      </c>
      <c r="D5" s="1">
        <f>WORKDAY.INTL(B5,C5,1,)</f>
        <v>45021</v>
      </c>
      <c r="E5">
        <f t="shared" si="1"/>
        <v>2</v>
      </c>
    </row>
    <row r="6" spans="1:5" ht="19" thickBot="1" x14ac:dyDescent="0.4">
      <c r="A6" s="4" t="s">
        <v>19</v>
      </c>
      <c r="B6" s="1">
        <v>45022</v>
      </c>
      <c r="C6">
        <v>10</v>
      </c>
      <c r="D6" s="1">
        <f t="shared" si="0"/>
        <v>45036</v>
      </c>
      <c r="E6">
        <f t="shared" si="1"/>
        <v>14</v>
      </c>
    </row>
    <row r="7" spans="1:5" ht="19" thickBot="1" x14ac:dyDescent="0.4">
      <c r="A7" s="4" t="s">
        <v>4</v>
      </c>
      <c r="B7" s="1">
        <v>45019</v>
      </c>
      <c r="C7">
        <v>4</v>
      </c>
      <c r="D7" s="1">
        <f t="shared" si="0"/>
        <v>45023</v>
      </c>
      <c r="E7">
        <f t="shared" si="1"/>
        <v>4</v>
      </c>
    </row>
    <row r="8" spans="1:5" ht="19" thickBot="1" x14ac:dyDescent="0.4">
      <c r="A8" s="4" t="s">
        <v>5</v>
      </c>
      <c r="B8" s="1">
        <v>45022</v>
      </c>
      <c r="C8">
        <v>5</v>
      </c>
      <c r="D8" s="1">
        <f t="shared" si="0"/>
        <v>45029</v>
      </c>
      <c r="E8">
        <f t="shared" si="1"/>
        <v>7</v>
      </c>
    </row>
    <row r="9" spans="1:5" ht="19" thickBot="1" x14ac:dyDescent="0.4">
      <c r="A9" s="5" t="s">
        <v>17</v>
      </c>
      <c r="B9" s="1">
        <v>45036</v>
      </c>
      <c r="C9">
        <v>0</v>
      </c>
      <c r="D9" s="1">
        <f t="shared" si="0"/>
        <v>45036</v>
      </c>
      <c r="E9">
        <f t="shared" si="1"/>
        <v>0</v>
      </c>
    </row>
    <row r="10" spans="1:5" ht="19" thickBot="1" x14ac:dyDescent="0.4">
      <c r="A10" s="4" t="s">
        <v>6</v>
      </c>
      <c r="B10" s="2">
        <v>45037</v>
      </c>
      <c r="C10">
        <v>14</v>
      </c>
      <c r="D10" s="1">
        <f t="shared" si="0"/>
        <v>45057</v>
      </c>
      <c r="E10">
        <f t="shared" si="1"/>
        <v>20</v>
      </c>
    </row>
    <row r="11" spans="1:5" ht="19" thickBot="1" x14ac:dyDescent="0.4">
      <c r="A11" s="4" t="s">
        <v>7</v>
      </c>
      <c r="B11" s="2">
        <v>45037</v>
      </c>
      <c r="C11">
        <v>22</v>
      </c>
      <c r="D11" s="1">
        <f t="shared" si="0"/>
        <v>45069</v>
      </c>
      <c r="E11">
        <f t="shared" si="1"/>
        <v>32</v>
      </c>
    </row>
    <row r="12" spans="1:5" ht="19" thickBot="1" x14ac:dyDescent="0.4">
      <c r="A12" s="4" t="s">
        <v>20</v>
      </c>
      <c r="B12" s="2">
        <v>45037</v>
      </c>
      <c r="C12">
        <v>10</v>
      </c>
      <c r="D12" s="1">
        <f t="shared" si="0"/>
        <v>45051</v>
      </c>
      <c r="E12">
        <f t="shared" si="1"/>
        <v>14</v>
      </c>
    </row>
    <row r="13" spans="1:5" ht="19" thickBot="1" x14ac:dyDescent="0.4">
      <c r="A13" s="5" t="s">
        <v>17</v>
      </c>
      <c r="B13" s="2">
        <v>45069</v>
      </c>
      <c r="C13">
        <v>0</v>
      </c>
      <c r="D13" s="1">
        <f t="shared" si="0"/>
        <v>45069</v>
      </c>
      <c r="E13">
        <f t="shared" si="1"/>
        <v>0</v>
      </c>
    </row>
    <row r="14" spans="1:5" ht="19" thickBot="1" x14ac:dyDescent="0.4">
      <c r="A14" s="4" t="s">
        <v>8</v>
      </c>
      <c r="B14" s="2">
        <v>45070</v>
      </c>
      <c r="C14">
        <v>60</v>
      </c>
      <c r="D14" s="1">
        <f>WORKDAY.INTL(B14,C14,1,)</f>
        <v>45154</v>
      </c>
      <c r="E14">
        <f t="shared" si="1"/>
        <v>84</v>
      </c>
    </row>
    <row r="15" spans="1:5" ht="19" thickBot="1" x14ac:dyDescent="0.4">
      <c r="A15" s="4" t="s">
        <v>9</v>
      </c>
      <c r="B15" s="2">
        <v>45070</v>
      </c>
      <c r="C15">
        <v>18</v>
      </c>
      <c r="D15" s="1">
        <f t="shared" si="0"/>
        <v>45096</v>
      </c>
      <c r="E15">
        <f t="shared" si="1"/>
        <v>26</v>
      </c>
    </row>
    <row r="16" spans="1:5" ht="19" thickBot="1" x14ac:dyDescent="0.4">
      <c r="A16" s="4" t="s">
        <v>10</v>
      </c>
      <c r="B16" s="2">
        <v>45070</v>
      </c>
      <c r="C16">
        <v>15</v>
      </c>
      <c r="D16" s="1">
        <f t="shared" si="0"/>
        <v>45091</v>
      </c>
      <c r="E16">
        <f t="shared" si="1"/>
        <v>21</v>
      </c>
    </row>
    <row r="17" spans="1:5" ht="19" thickBot="1" x14ac:dyDescent="0.4">
      <c r="A17" s="4" t="s">
        <v>21</v>
      </c>
      <c r="B17" s="2">
        <v>45155</v>
      </c>
      <c r="C17">
        <v>8</v>
      </c>
      <c r="D17" s="1">
        <f t="shared" si="0"/>
        <v>45167</v>
      </c>
      <c r="E17">
        <f t="shared" si="1"/>
        <v>12</v>
      </c>
    </row>
    <row r="18" spans="1:5" ht="19" thickBot="1" x14ac:dyDescent="0.4">
      <c r="A18" s="4" t="s">
        <v>11</v>
      </c>
      <c r="B18" s="2">
        <v>45168</v>
      </c>
      <c r="C18">
        <v>8</v>
      </c>
      <c r="D18" s="1">
        <f t="shared" si="0"/>
        <v>45180</v>
      </c>
      <c r="E18">
        <f t="shared" si="1"/>
        <v>12</v>
      </c>
    </row>
    <row r="19" spans="1:5" ht="19" thickBot="1" x14ac:dyDescent="0.4">
      <c r="A19" s="5" t="s">
        <v>17</v>
      </c>
      <c r="B19" s="2">
        <v>45180</v>
      </c>
      <c r="C19">
        <v>0</v>
      </c>
      <c r="D19" s="1">
        <f t="shared" si="0"/>
        <v>45180</v>
      </c>
      <c r="E19">
        <f t="shared" si="1"/>
        <v>0</v>
      </c>
    </row>
    <row r="20" spans="1:5" ht="19" thickBot="1" x14ac:dyDescent="0.4">
      <c r="A20" s="4" t="s">
        <v>22</v>
      </c>
      <c r="B20" s="1">
        <v>45181</v>
      </c>
      <c r="C20">
        <v>4</v>
      </c>
      <c r="D20" s="1">
        <f t="shared" si="0"/>
        <v>45187</v>
      </c>
      <c r="E20">
        <f t="shared" si="1"/>
        <v>6</v>
      </c>
    </row>
    <row r="21" spans="1:5" ht="19" thickBot="1" x14ac:dyDescent="0.4">
      <c r="A21" s="4" t="s">
        <v>23</v>
      </c>
      <c r="B21" s="1">
        <v>45188</v>
      </c>
      <c r="C21">
        <v>5</v>
      </c>
      <c r="D21" s="1">
        <f t="shared" si="0"/>
        <v>45195</v>
      </c>
      <c r="E21">
        <f t="shared" si="1"/>
        <v>7</v>
      </c>
    </row>
    <row r="22" spans="1:5" ht="19" thickBot="1" x14ac:dyDescent="0.4">
      <c r="A22" s="4" t="s">
        <v>13</v>
      </c>
      <c r="B22" s="1">
        <v>45196</v>
      </c>
      <c r="C22">
        <v>3</v>
      </c>
      <c r="D22" s="1">
        <f t="shared" si="0"/>
        <v>45201</v>
      </c>
      <c r="E22">
        <f t="shared" si="1"/>
        <v>5</v>
      </c>
    </row>
    <row r="23" spans="1:5" ht="19" thickBot="1" x14ac:dyDescent="0.4">
      <c r="A23" s="5" t="s">
        <v>17</v>
      </c>
      <c r="B23" s="1">
        <v>45201</v>
      </c>
      <c r="C23">
        <v>0</v>
      </c>
      <c r="D23" s="1">
        <f t="shared" si="0"/>
        <v>45201</v>
      </c>
      <c r="E23">
        <f t="shared" si="1"/>
        <v>0</v>
      </c>
    </row>
    <row r="24" spans="1:5" ht="19" thickBot="1" x14ac:dyDescent="0.4">
      <c r="A24" s="4" t="s">
        <v>12</v>
      </c>
      <c r="B24" s="1">
        <v>45202</v>
      </c>
      <c r="C24">
        <v>2</v>
      </c>
      <c r="D24" s="1">
        <f t="shared" si="0"/>
        <v>45204</v>
      </c>
      <c r="E24">
        <f t="shared" si="1"/>
        <v>2</v>
      </c>
    </row>
    <row r="25" spans="1:5" ht="19" thickBot="1" x14ac:dyDescent="0.4">
      <c r="A25" s="4" t="s">
        <v>24</v>
      </c>
      <c r="B25" s="1">
        <v>45205</v>
      </c>
      <c r="C25">
        <v>6</v>
      </c>
      <c r="D25" s="1">
        <f t="shared" si="0"/>
        <v>45215</v>
      </c>
      <c r="E25">
        <f t="shared" si="1"/>
        <v>10</v>
      </c>
    </row>
    <row r="26" spans="1:5" ht="19" thickBot="1" x14ac:dyDescent="0.4">
      <c r="A26" s="4" t="s">
        <v>25</v>
      </c>
      <c r="B26" s="1">
        <v>45216</v>
      </c>
      <c r="C26">
        <v>4</v>
      </c>
      <c r="D26" s="1">
        <f t="shared" si="0"/>
        <v>45222</v>
      </c>
      <c r="E26">
        <f t="shared" si="1"/>
        <v>6</v>
      </c>
    </row>
    <row r="27" spans="1:5" ht="18.5" x14ac:dyDescent="0.35">
      <c r="A27" s="6" t="s">
        <v>26</v>
      </c>
      <c r="B27" s="1">
        <v>45222</v>
      </c>
      <c r="C27">
        <v>0</v>
      </c>
      <c r="D27" s="1">
        <f t="shared" si="0"/>
        <v>45222</v>
      </c>
      <c r="E27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dionusia</dc:creator>
  <cp:lastModifiedBy>dionusia</cp:lastModifiedBy>
  <dcterms:created xsi:type="dcterms:W3CDTF">2023-03-05T16:16:39Z</dcterms:created>
  <dcterms:modified xsi:type="dcterms:W3CDTF">2023-03-23T23:36:22Z</dcterms:modified>
</cp:coreProperties>
</file>