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<sst xmlns="http://schemas.openxmlformats.org/spreadsheetml/2006/main" count="46" uniqueCount="44">
  <si>
    <t xml:space="preserve">Name of run</t>
  </si>
  <si>
    <t xml:space="preserve">Cohort of the patients data analysed</t>
  </si>
  <si>
    <t xml:space="preserve">Designation of the cohort</t>
  </si>
  <si>
    <t xml:space="preserve">Country of origin</t>
  </si>
  <si>
    <t xml:space="preserve"># ATIP3- patients</t>
  </si>
  <si>
    <t xml:space="preserve"># of genes</t>
  </si>
  <si>
    <t xml:space="preserve">Ranking based on predictive performance ( F1)</t>
  </si>
  <si>
    <t xml:space="preserve">LASSO Regularization (F1)
(min:0,max:1)</t>
  </si>
  <si>
    <t xml:space="preserve">LASSO Regularization (MCC)
(min:-1,max:1)</t>
  </si>
  <si>
    <t xml:space="preserve"># of genes in the Feature Selection</t>
  </si>
  <si>
    <t xml:space="preserve">% of genes in the Feature Selection (over # of genes in the dataset analysed)</t>
  </si>
  <si>
    <t xml:space="preserve">Regularization strength </t>
  </si>
  <si>
    <t xml:space="preserve">Numbers of total features in the consensus FS</t>
  </si>
  <si>
    <t xml:space="preserve">Median across the seeds (F1)</t>
  </si>
  <si>
    <t xml:space="preserve">Median across the seeds (MCC)</t>
  </si>
  <si>
    <t xml:space="preserve">Std across the seeds (F1)</t>
  </si>
  <si>
    <t xml:space="preserve">Std across the seeds (MCC)</t>
  </si>
  <si>
    <t xml:space="preserve">Trial0066</t>
  </si>
  <si>
    <t xml:space="preserve">GSE63471</t>
  </si>
  <si>
    <t xml:space="preserve">Remagus04</t>
  </si>
  <si>
    <t xml:space="preserve">France</t>
  </si>
  <si>
    <t xml:space="preserve">Trial0064</t>
  </si>
  <si>
    <t xml:space="preserve">GSE25055</t>
  </si>
  <si>
    <t xml:space="preserve">MDAnderson_part1of2_310</t>
  </si>
  <si>
    <t xml:space="preserve">Etats-Unis</t>
  </si>
  <si>
    <t xml:space="preserve">Pool entier
des patientes ATIP3-déficientes</t>
  </si>
  <si>
    <t xml:space="preserve">Superdataset1</t>
  </si>
  <si>
    <t xml:space="preserve">Inter-
national</t>
  </si>
  <si>
    <t xml:space="preserve">Trial0061</t>
  </si>
  <si>
    <t xml:space="preserve">GSE41998</t>
  </si>
  <si>
    <t xml:space="preserve">BMS_Horak_2013</t>
  </si>
  <si>
    <t xml:space="preserve">Trial0063</t>
  </si>
  <si>
    <t xml:space="preserve">GSE32646</t>
  </si>
  <si>
    <t xml:space="preserve">Osaka_Miyake_2012</t>
  </si>
  <si>
    <t xml:space="preserve">Japon</t>
  </si>
  <si>
    <t xml:space="preserve">Trial0062</t>
  </si>
  <si>
    <t xml:space="preserve">GSE26639</t>
  </si>
  <si>
    <t xml:space="preserve">Remagus02</t>
  </si>
  <si>
    <t xml:space="preserve">Trial0065</t>
  </si>
  <si>
    <t xml:space="preserve">GSE20194</t>
  </si>
  <si>
    <t xml:space="preserve">Fudan_MAQC2BR</t>
  </si>
  <si>
    <t xml:space="preserve">Chine</t>
  </si>
  <si>
    <t xml:space="preserve">12304 
(common genes) for the multitask</t>
  </si>
  <si>
    <t xml:space="preserve">17010 (2835 common genes)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</si>
</sst>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2" style="0" width="11.52"/>
    <col collapsed="false" customWidth="true" hidden="false" outlineLevel="0" max="4" min="4" style="0" width="8.89"/>
    <col collapsed="false" customWidth="true" hidden="false" outlineLevel="0" max="5" min="5" style="0" width="8.06"/>
    <col collapsed="false" customWidth="true" hidden="false" outlineLevel="0" max="6" min="6" style="0" width="8.75"/>
    <col collapsed="false" customWidth="true" hidden="false" outlineLevel="0" max="7" min="7" style="0" width="10.14"/>
    <col collapsed="false" customWidth="false" hidden="false" outlineLevel="0" max="1025" min="8" style="0" width="11.52"/>
  </cols>
  <sheetData>
    <row r="1" s="5" customFormat="true" ht="79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6" t="s">
        <v>16</v>
      </c>
    </row>
    <row r="2" customFormat="false" ht="12.8" hidden="false" customHeight="false" outlineLevel="0" collapsed="false">
      <c r="A2" s="1" t="s">
        <v>17</v>
      </c>
      <c r="B2" s="7" t="s">
        <v>18</v>
      </c>
      <c r="C2" s="7" t="s">
        <v>19</v>
      </c>
      <c r="D2" s="7" t="s">
        <v>20</v>
      </c>
      <c r="E2" s="7" t="n">
        <v>29</v>
      </c>
      <c r="F2" s="7" t="n">
        <v>12151</v>
      </c>
      <c r="G2" s="7" t="n">
        <v>1</v>
      </c>
      <c r="H2" s="8" t="n">
        <v>0.813333333333333</v>
      </c>
      <c r="I2" s="8" t="n">
        <v>0.55</v>
      </c>
      <c r="J2" s="9" t="n">
        <f aca="false">M2-1</f>
        <v>12151</v>
      </c>
      <c r="K2" s="8" t="n">
        <f aca="false">(J2/F2)*100</f>
        <v>100</v>
      </c>
      <c r="L2" s="10" t="n">
        <v>0.00033292665654094</v>
      </c>
      <c r="M2" s="9" t="n">
        <v>12152</v>
      </c>
      <c r="N2" s="11" t="n">
        <v>0.9</v>
      </c>
      <c r="O2" s="11" t="n">
        <v>0.75</v>
      </c>
      <c r="P2" s="11" t="n">
        <v>0.203415284031898</v>
      </c>
      <c r="Q2" s="11" t="n">
        <v>0.522015325445528</v>
      </c>
    </row>
    <row r="3" customFormat="false" ht="35.25" hidden="false" customHeight="false" outlineLevel="0" collapsed="false">
      <c r="A3" s="1" t="s">
        <v>21</v>
      </c>
      <c r="B3" s="7" t="s">
        <v>22</v>
      </c>
      <c r="C3" s="7" t="s">
        <v>23</v>
      </c>
      <c r="D3" s="7" t="s">
        <v>24</v>
      </c>
      <c r="E3" s="7" t="n">
        <v>32</v>
      </c>
      <c r="F3" s="7" t="n">
        <v>12151</v>
      </c>
      <c r="G3" s="7" t="n">
        <v>2</v>
      </c>
      <c r="H3" s="8" t="n">
        <v>0.65</v>
      </c>
      <c r="I3" s="8" t="n">
        <v>0.539871747423554</v>
      </c>
      <c r="J3" s="9" t="n">
        <f aca="false">M3-1</f>
        <v>260</v>
      </c>
      <c r="K3" s="8" t="n">
        <f aca="false">(J3/F3)*100</f>
        <v>2.13974158505473</v>
      </c>
      <c r="L3" s="10" t="n">
        <v>9.58597657566707</v>
      </c>
      <c r="M3" s="9" t="n">
        <v>261</v>
      </c>
      <c r="N3" s="11" t="n">
        <v>0.583333333333333</v>
      </c>
      <c r="O3" s="11" t="n">
        <v>0.45534180126148</v>
      </c>
      <c r="P3" s="11" t="n">
        <v>0.189296944860009</v>
      </c>
      <c r="Q3" s="11" t="n">
        <v>0.253168030938729</v>
      </c>
    </row>
    <row r="4" customFormat="false" ht="46.25" hidden="false" customHeight="false" outlineLevel="0" collapsed="false">
      <c r="B4" s="7" t="s">
        <v>25</v>
      </c>
      <c r="C4" s="7" t="s">
        <v>26</v>
      </c>
      <c r="D4" s="7" t="s">
        <v>27</v>
      </c>
      <c r="E4" s="7" t="n">
        <v>229</v>
      </c>
      <c r="F4" s="7" t="n">
        <v>12304</v>
      </c>
      <c r="G4" s="7" t="n">
        <v>3</v>
      </c>
      <c r="H4" s="8" t="n">
        <v>0.604735401530004</v>
      </c>
      <c r="I4" s="8" t="n">
        <v>0.342182258467201</v>
      </c>
      <c r="J4" s="9" t="n">
        <f aca="false">(M4-1)/6</f>
        <v>2835</v>
      </c>
      <c r="K4" s="8" t="n">
        <f aca="false">(J4/F4)*100</f>
        <v>23.0412873862159</v>
      </c>
      <c r="L4" s="10" t="n">
        <v>0.000102927336385976</v>
      </c>
      <c r="M4" s="9" t="n">
        <v>17011</v>
      </c>
      <c r="N4" s="11" t="n">
        <v>0.612040133779264</v>
      </c>
      <c r="O4" s="11" t="n">
        <v>0.363283423063209</v>
      </c>
      <c r="P4" s="11" t="n">
        <v>0.0424073912174432</v>
      </c>
      <c r="Q4" s="11" t="n">
        <v>0.101281684179317</v>
      </c>
    </row>
    <row r="5" customFormat="false" ht="24" hidden="false" customHeight="false" outlineLevel="0" collapsed="false">
      <c r="A5" s="1" t="s">
        <v>28</v>
      </c>
      <c r="B5" s="7" t="s">
        <v>29</v>
      </c>
      <c r="C5" s="7" t="s">
        <v>30</v>
      </c>
      <c r="D5" s="7" t="s">
        <v>24</v>
      </c>
      <c r="E5" s="7" t="n">
        <v>57</v>
      </c>
      <c r="F5" s="7" t="n">
        <v>12151</v>
      </c>
      <c r="G5" s="7" t="n">
        <v>4</v>
      </c>
      <c r="H5" s="8" t="n">
        <v>0.583333333333333</v>
      </c>
      <c r="I5" s="8" t="n">
        <v>0.376219935872935</v>
      </c>
      <c r="J5" s="9" t="n">
        <f aca="false">M5-1</f>
        <v>12151</v>
      </c>
      <c r="K5" s="8" t="n">
        <f aca="false">(J5/F5)*100</f>
        <v>100</v>
      </c>
      <c r="L5" s="10" t="n">
        <v>0.000999814287199293</v>
      </c>
      <c r="M5" s="9" t="n">
        <v>12152</v>
      </c>
      <c r="N5" s="11" t="n">
        <v>0.666666666666667</v>
      </c>
      <c r="O5" s="11" t="n">
        <v>0.5</v>
      </c>
      <c r="P5" s="11" t="n">
        <v>0.248215855881753</v>
      </c>
      <c r="Q5" s="11" t="n">
        <v>0.353140991463416</v>
      </c>
    </row>
    <row r="6" customFormat="false" ht="23.85" hidden="false" customHeight="false" outlineLevel="0" collapsed="false">
      <c r="A6" s="1" t="s">
        <v>31</v>
      </c>
      <c r="B6" s="7" t="s">
        <v>32</v>
      </c>
      <c r="C6" s="7" t="s">
        <v>33</v>
      </c>
      <c r="D6" s="7" t="s">
        <v>34</v>
      </c>
      <c r="E6" s="7" t="n">
        <v>18</v>
      </c>
      <c r="F6" s="7" t="n">
        <v>19417</v>
      </c>
      <c r="G6" s="7" t="n">
        <v>5</v>
      </c>
      <c r="H6" s="8" t="n">
        <v>0.566666666666667</v>
      </c>
      <c r="I6" s="8" t="n">
        <v>0.1</v>
      </c>
      <c r="J6" s="9" t="n">
        <f aca="false">M6-1</f>
        <v>245</v>
      </c>
      <c r="K6" s="8" t="n">
        <f aca="false">(J6/F6)*100</f>
        <v>1.26178091363238</v>
      </c>
      <c r="L6" s="10" t="n">
        <v>10.1877360463814</v>
      </c>
      <c r="M6" s="9" t="n">
        <v>246</v>
      </c>
      <c r="N6" s="11" t="n">
        <v>0.666666666666667</v>
      </c>
      <c r="O6" s="11" t="n">
        <v>0</v>
      </c>
      <c r="P6" s="11" t="n">
        <v>0.3</v>
      </c>
      <c r="Q6" s="11" t="n">
        <v>0.3</v>
      </c>
    </row>
    <row r="7" customFormat="false" ht="12.8" hidden="false" customHeight="false" outlineLevel="0" collapsed="false">
      <c r="A7" s="1" t="s">
        <v>35</v>
      </c>
      <c r="B7" s="7" t="s">
        <v>36</v>
      </c>
      <c r="C7" s="7" t="s">
        <v>37</v>
      </c>
      <c r="D7" s="7" t="s">
        <v>20</v>
      </c>
      <c r="E7" s="7" t="n">
        <v>40</v>
      </c>
      <c r="F7" s="7" t="n">
        <v>19419</v>
      </c>
      <c r="G7" s="7" t="n">
        <v>6</v>
      </c>
      <c r="H7" s="8" t="n">
        <v>0.383333333333333</v>
      </c>
      <c r="I7" s="8" t="n">
        <v>0.133333333333333</v>
      </c>
      <c r="J7" s="9" t="n">
        <f aca="false">M7-1</f>
        <v>19419</v>
      </c>
      <c r="K7" s="8" t="n">
        <f aca="false">(J7/F7)*100</f>
        <v>100</v>
      </c>
      <c r="L7" s="10" t="n">
        <v>0.000199995215472883</v>
      </c>
      <c r="M7" s="9" t="n">
        <v>19420</v>
      </c>
      <c r="N7" s="11" t="n">
        <v>0.5</v>
      </c>
      <c r="O7" s="11" t="n">
        <v>0.333333333333333</v>
      </c>
      <c r="P7" s="11" t="n">
        <v>0.341971408811387</v>
      </c>
      <c r="Q7" s="11" t="n">
        <v>0.52068331172711</v>
      </c>
    </row>
    <row r="8" customFormat="false" ht="23.85" hidden="false" customHeight="false" outlineLevel="0" collapsed="false">
      <c r="A8" s="1" t="s">
        <v>38</v>
      </c>
      <c r="B8" s="7" t="s">
        <v>39</v>
      </c>
      <c r="C8" s="7" t="s">
        <v>40</v>
      </c>
      <c r="D8" s="7" t="s">
        <v>41</v>
      </c>
      <c r="E8" s="7" t="n">
        <v>54</v>
      </c>
      <c r="F8" s="7" t="n">
        <v>12151</v>
      </c>
      <c r="G8" s="7" t="n">
        <v>7</v>
      </c>
      <c r="H8" s="8" t="n">
        <v>0.373333333333333</v>
      </c>
      <c r="I8" s="8" t="n">
        <v>0.0991576516863966</v>
      </c>
      <c r="J8" s="9" t="n">
        <f aca="false">M8-1</f>
        <v>3895</v>
      </c>
      <c r="K8" s="8" t="n">
        <f aca="false">(J8/F8)*100</f>
        <v>32.0549748991853</v>
      </c>
      <c r="L8" s="10" t="n">
        <v>8.1603747323663</v>
      </c>
      <c r="M8" s="9" t="n">
        <v>3896</v>
      </c>
      <c r="N8" s="11" t="n">
        <v>0.45</v>
      </c>
      <c r="O8" s="11" t="n">
        <v>0.125</v>
      </c>
      <c r="P8" s="11" t="n">
        <v>0.266583320308429</v>
      </c>
      <c r="Q8" s="11" t="n">
        <v>0.417034483121048</v>
      </c>
    </row>
    <row r="13" customFormat="false" ht="46.5" hidden="false" customHeight="false" outlineLevel="0" collapsed="false">
      <c r="C13" s="12" t="s">
        <v>42</v>
      </c>
      <c r="J13" s="13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2021-07-11T03:53:40Z</dcterms:created>
  <dc:creator/>
  <dc:description/>
  <dc:language>en-US</dc:language>
  <cp:lastModifiedBy/>
  <dcterms:modified xsi:type="dcterms:W3CDTF">2021-07-11T06:13:02Z</dcterms:modified>
  <cp:revision>7</cp:revision>
  <dc:subject/>
  <dc:title/>
</cp:coreProperties>
</file>