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iogomis\Documents\GitHub\ICT-306-Perso\Exercice\"/>
    </mc:Choice>
  </mc:AlternateContent>
  <bookViews>
    <workbookView xWindow="0" yWindow="0" windowWidth="28800" windowHeight="1230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K12" i="4" l="1"/>
  <c r="C12" i="4"/>
  <c r="R11" i="4"/>
  <c r="R6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<sst xmlns="http://schemas.openxmlformats.org/spreadsheetml/2006/main" count="143" uniqueCount="89">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</sst>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5" workbookViewId="0">
      <selection activeCell="B79" sqref="B79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>
        <v>1</v>
      </c>
    </row>
    <row r="5" spans="1:2" ht="15.75" x14ac:dyDescent="0.2">
      <c r="A5" s="4" t="s">
        <v>2</v>
      </c>
      <c r="B5" s="5">
        <v>2</v>
      </c>
    </row>
    <row r="6" spans="1:2" ht="15.75" x14ac:dyDescent="0.2">
      <c r="A6" s="4" t="s">
        <v>3</v>
      </c>
      <c r="B6" s="5">
        <v>1</v>
      </c>
    </row>
    <row r="7" spans="1:2" ht="16.5" customHeight="1" x14ac:dyDescent="0.2">
      <c r="A7" s="4" t="s">
        <v>4</v>
      </c>
      <c r="B7" s="5">
        <v>1</v>
      </c>
    </row>
    <row r="8" spans="1:2" ht="15.75" x14ac:dyDescent="0.2">
      <c r="A8" s="4" t="s">
        <v>5</v>
      </c>
      <c r="B8" s="5">
        <v>1</v>
      </c>
    </row>
    <row r="9" spans="1:2" ht="15.75" x14ac:dyDescent="0.2">
      <c r="A9" s="4" t="s">
        <v>6</v>
      </c>
      <c r="B9" s="5">
        <v>2</v>
      </c>
    </row>
    <row r="10" spans="1:2" ht="15.75" x14ac:dyDescent="0.2">
      <c r="A10" s="4" t="s">
        <v>7</v>
      </c>
      <c r="B10" s="5">
        <v>1</v>
      </c>
    </row>
    <row r="11" spans="1:2" ht="15.75" x14ac:dyDescent="0.2">
      <c r="A11" s="4" t="s">
        <v>8</v>
      </c>
      <c r="B11" s="5">
        <v>1</v>
      </c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>
        <v>2</v>
      </c>
    </row>
    <row r="16" spans="1:2" ht="15.75" x14ac:dyDescent="0.2">
      <c r="A16" s="4" t="s">
        <v>11</v>
      </c>
      <c r="B16" s="5">
        <v>1</v>
      </c>
    </row>
    <row r="17" spans="1:2" ht="15.75" x14ac:dyDescent="0.2">
      <c r="A17" s="4" t="s">
        <v>12</v>
      </c>
      <c r="B17" s="5">
        <v>1</v>
      </c>
    </row>
    <row r="18" spans="1:2" ht="15.75" x14ac:dyDescent="0.2">
      <c r="A18" s="4" t="s">
        <v>13</v>
      </c>
      <c r="B18" s="5">
        <v>1</v>
      </c>
    </row>
    <row r="19" spans="1:2" ht="15.75" x14ac:dyDescent="0.2">
      <c r="A19" s="4" t="s">
        <v>14</v>
      </c>
      <c r="B19" s="5">
        <v>2</v>
      </c>
    </row>
    <row r="20" spans="1:2" ht="15.75" x14ac:dyDescent="0.2">
      <c r="A20" s="4" t="s">
        <v>15</v>
      </c>
      <c r="B20" s="5">
        <v>1</v>
      </c>
    </row>
    <row r="21" spans="1:2" ht="15.75" x14ac:dyDescent="0.2">
      <c r="A21" s="4" t="s">
        <v>16</v>
      </c>
      <c r="B21" s="5">
        <v>1</v>
      </c>
    </row>
    <row r="22" spans="1:2" ht="15.75" x14ac:dyDescent="0.2">
      <c r="A22" s="4" t="s">
        <v>17</v>
      </c>
      <c r="B22" s="5">
        <v>1</v>
      </c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1</v>
      </c>
    </row>
    <row r="27" spans="1:2" ht="15.75" x14ac:dyDescent="0.2">
      <c r="A27" s="4" t="s">
        <v>20</v>
      </c>
      <c r="B27" s="5"/>
    </row>
    <row r="28" spans="1:2" ht="15.75" x14ac:dyDescent="0.2">
      <c r="A28" s="4" t="s">
        <v>21</v>
      </c>
      <c r="B28" s="5">
        <v>1</v>
      </c>
    </row>
    <row r="29" spans="1:2" ht="15.75" x14ac:dyDescent="0.2">
      <c r="A29" s="4" t="s">
        <v>22</v>
      </c>
      <c r="B29" s="5">
        <v>2</v>
      </c>
    </row>
    <row r="30" spans="1:2" ht="15.75" x14ac:dyDescent="0.2">
      <c r="A30" s="4" t="s">
        <v>23</v>
      </c>
      <c r="B30" s="5">
        <v>2</v>
      </c>
    </row>
    <row r="31" spans="1:2" ht="15.75" x14ac:dyDescent="0.2">
      <c r="A31" s="4" t="s">
        <v>24</v>
      </c>
      <c r="B31" s="5">
        <v>2</v>
      </c>
    </row>
    <row r="32" spans="1:2" ht="15.75" x14ac:dyDescent="0.2">
      <c r="A32" s="4" t="s">
        <v>25</v>
      </c>
      <c r="B32" s="5">
        <v>1</v>
      </c>
    </row>
    <row r="33" spans="1:2" ht="15.75" x14ac:dyDescent="0.2">
      <c r="A33" s="4" t="s">
        <v>26</v>
      </c>
      <c r="B33" s="5">
        <v>1</v>
      </c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2</v>
      </c>
    </row>
    <row r="38" spans="1:2" ht="15.75" x14ac:dyDescent="0.2">
      <c r="A38" s="4" t="s">
        <v>29</v>
      </c>
      <c r="B38" s="5">
        <v>1</v>
      </c>
    </row>
    <row r="39" spans="1:2" ht="15.75" x14ac:dyDescent="0.2">
      <c r="A39" s="4" t="s">
        <v>30</v>
      </c>
      <c r="B39" s="5">
        <v>1</v>
      </c>
    </row>
    <row r="40" spans="1:2" ht="15.75" x14ac:dyDescent="0.2">
      <c r="A40" s="4" t="s">
        <v>31</v>
      </c>
      <c r="B40" s="33">
        <v>0</v>
      </c>
    </row>
    <row r="41" spans="1:2" ht="15.75" x14ac:dyDescent="0.2">
      <c r="A41" s="4" t="s">
        <v>32</v>
      </c>
      <c r="B41" s="5">
        <v>1</v>
      </c>
    </row>
    <row r="42" spans="1:2" ht="15.75" x14ac:dyDescent="0.2">
      <c r="A42" s="4" t="s">
        <v>33</v>
      </c>
      <c r="B42" s="5">
        <v>2</v>
      </c>
    </row>
    <row r="43" spans="1:2" ht="15.75" x14ac:dyDescent="0.2">
      <c r="A43" s="4" t="s">
        <v>34</v>
      </c>
      <c r="B43" s="5">
        <v>2</v>
      </c>
    </row>
    <row r="44" spans="1:2" ht="15.75" x14ac:dyDescent="0.2">
      <c r="A44" s="4" t="s">
        <v>35</v>
      </c>
      <c r="B44" s="5">
        <v>1</v>
      </c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>
        <v>1</v>
      </c>
    </row>
    <row r="49" spans="1:2" ht="15.75" x14ac:dyDescent="0.2">
      <c r="A49" s="4" t="s">
        <v>38</v>
      </c>
      <c r="B49" s="5">
        <v>2</v>
      </c>
    </row>
    <row r="50" spans="1:2" ht="15.75" x14ac:dyDescent="0.2">
      <c r="A50" s="4" t="s">
        <v>39</v>
      </c>
      <c r="B50" s="5">
        <v>2</v>
      </c>
    </row>
    <row r="51" spans="1:2" ht="15.75" x14ac:dyDescent="0.2">
      <c r="A51" s="4" t="s">
        <v>40</v>
      </c>
      <c r="B51" s="5">
        <v>1</v>
      </c>
    </row>
    <row r="52" spans="1:2" ht="15.75" x14ac:dyDescent="0.2">
      <c r="A52" s="4" t="s">
        <v>41</v>
      </c>
      <c r="B52" s="5">
        <v>1</v>
      </c>
    </row>
    <row r="53" spans="1:2" ht="15.75" x14ac:dyDescent="0.2">
      <c r="A53" s="4" t="s">
        <v>42</v>
      </c>
      <c r="B53" s="5">
        <v>1</v>
      </c>
    </row>
    <row r="54" spans="1:2" ht="15.75" x14ac:dyDescent="0.2">
      <c r="A54" s="4" t="s">
        <v>43</v>
      </c>
      <c r="B54" s="5">
        <v>1</v>
      </c>
    </row>
    <row r="55" spans="1:2" ht="15.75" x14ac:dyDescent="0.2">
      <c r="A55" s="4" t="s">
        <v>44</v>
      </c>
      <c r="B55" s="5">
        <v>1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>
        <v>0</v>
      </c>
    </row>
    <row r="60" spans="1:2" ht="15.75" x14ac:dyDescent="0.2">
      <c r="A60" s="4" t="s">
        <v>47</v>
      </c>
      <c r="B60" s="5">
        <v>2</v>
      </c>
    </row>
    <row r="61" spans="1:2" ht="15.75" x14ac:dyDescent="0.2">
      <c r="A61" s="4" t="s">
        <v>48</v>
      </c>
      <c r="B61" s="5">
        <v>1</v>
      </c>
    </row>
    <row r="62" spans="1:2" ht="15.75" x14ac:dyDescent="0.2">
      <c r="A62" s="4" t="s">
        <v>49</v>
      </c>
      <c r="B62" s="5">
        <v>2</v>
      </c>
    </row>
    <row r="63" spans="1:2" ht="15.75" x14ac:dyDescent="0.2">
      <c r="A63" s="4" t="s">
        <v>50</v>
      </c>
      <c r="B63" s="5">
        <v>2</v>
      </c>
    </row>
    <row r="64" spans="1:2" ht="15.75" x14ac:dyDescent="0.2">
      <c r="A64" s="4" t="s">
        <v>51</v>
      </c>
      <c r="B64" s="5">
        <v>1</v>
      </c>
    </row>
    <row r="65" spans="1:2" ht="15.75" x14ac:dyDescent="0.2">
      <c r="A65" s="4" t="s">
        <v>52</v>
      </c>
      <c r="B65" s="5">
        <v>1</v>
      </c>
    </row>
    <row r="66" spans="1:2" ht="15.75" x14ac:dyDescent="0.2">
      <c r="A66" s="4" t="s">
        <v>53</v>
      </c>
      <c r="B66" s="5">
        <v>1</v>
      </c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1</v>
      </c>
    </row>
    <row r="71" spans="1:2" ht="15.75" x14ac:dyDescent="0.2">
      <c r="A71" s="4" t="s">
        <v>56</v>
      </c>
      <c r="B71" s="5">
        <v>1</v>
      </c>
    </row>
    <row r="72" spans="1:2" ht="15.75" x14ac:dyDescent="0.2">
      <c r="A72" s="4" t="s">
        <v>57</v>
      </c>
      <c r="B72" s="5">
        <v>1</v>
      </c>
    </row>
    <row r="73" spans="1:2" ht="15.75" x14ac:dyDescent="0.2">
      <c r="A73" s="4" t="s">
        <v>58</v>
      </c>
      <c r="B73" s="5">
        <v>1</v>
      </c>
    </row>
    <row r="74" spans="1:2" ht="15.75" x14ac:dyDescent="0.2">
      <c r="A74" s="4" t="s">
        <v>59</v>
      </c>
      <c r="B74" s="5">
        <v>2</v>
      </c>
    </row>
    <row r="75" spans="1:2" ht="15.75" x14ac:dyDescent="0.2">
      <c r="A75" s="4" t="s">
        <v>60</v>
      </c>
      <c r="B75" s="5">
        <v>1</v>
      </c>
    </row>
    <row r="76" spans="1:2" ht="15.75" x14ac:dyDescent="0.2">
      <c r="A76" s="4" t="s">
        <v>61</v>
      </c>
      <c r="B76" s="5">
        <v>1</v>
      </c>
    </row>
    <row r="77" spans="1:2" ht="15.75" x14ac:dyDescent="0.2">
      <c r="A77" s="4" t="s">
        <v>62</v>
      </c>
      <c r="B77" s="5">
        <v>2</v>
      </c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S12" sqref="S12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2</v>
      </c>
      <c r="D5" s="14" t="s">
        <v>78</v>
      </c>
      <c r="E5" s="15">
        <f>Questionnaire!B6</f>
        <v>1</v>
      </c>
      <c r="F5" s="14" t="s">
        <v>79</v>
      </c>
      <c r="G5" s="15">
        <f>Questionnaire!B4</f>
        <v>1</v>
      </c>
      <c r="H5" s="14" t="s">
        <v>80</v>
      </c>
      <c r="I5" s="15">
        <f>Questionnaire!B7</f>
        <v>1</v>
      </c>
      <c r="J5" s="14" t="s">
        <v>81</v>
      </c>
      <c r="K5" s="15">
        <f>Questionnaire!B11</f>
        <v>1</v>
      </c>
      <c r="L5" s="14" t="s">
        <v>82</v>
      </c>
      <c r="M5" s="15">
        <f>Questionnaire!B10</f>
        <v>1</v>
      </c>
      <c r="N5" s="14" t="s">
        <v>83</v>
      </c>
      <c r="O5" s="15">
        <f>Questionnaire!B5</f>
        <v>2</v>
      </c>
      <c r="P5" s="14" t="s">
        <v>84</v>
      </c>
      <c r="Q5" s="15">
        <f>Questionnaire!B8</f>
        <v>1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2</v>
      </c>
      <c r="D6" s="18" t="s">
        <v>82</v>
      </c>
      <c r="E6" s="19">
        <f>Questionnaire!B21</f>
        <v>1</v>
      </c>
      <c r="F6" s="18" t="s">
        <v>78</v>
      </c>
      <c r="G6" s="19">
        <f>Questionnaire!B17</f>
        <v>1</v>
      </c>
      <c r="H6" s="18" t="s">
        <v>83</v>
      </c>
      <c r="I6" s="19">
        <f>Questionnaire!B16</f>
        <v>1</v>
      </c>
      <c r="J6" s="18" t="s">
        <v>80</v>
      </c>
      <c r="K6" s="19">
        <f>Questionnaire!B18</f>
        <v>1</v>
      </c>
      <c r="L6" s="18" t="s">
        <v>79</v>
      </c>
      <c r="M6" s="19">
        <f>Questionnaire!B15</f>
        <v>2</v>
      </c>
      <c r="N6" s="18" t="s">
        <v>77</v>
      </c>
      <c r="O6" s="19">
        <f>Questionnaire!B20</f>
        <v>1</v>
      </c>
      <c r="P6" s="18" t="s">
        <v>81</v>
      </c>
      <c r="Q6" s="19">
        <f>Questionnaire!B22</f>
        <v>1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1</v>
      </c>
      <c r="D7" s="18" t="s">
        <v>80</v>
      </c>
      <c r="E7" s="19">
        <f>Questionnaire!B29</f>
        <v>2</v>
      </c>
      <c r="F7" s="18" t="s">
        <v>77</v>
      </c>
      <c r="G7" s="19">
        <f>Questionnaire!B31</f>
        <v>2</v>
      </c>
      <c r="H7" s="18" t="s">
        <v>79</v>
      </c>
      <c r="I7" s="19">
        <f>Questionnaire!B26</f>
        <v>1</v>
      </c>
      <c r="J7" s="18" t="s">
        <v>82</v>
      </c>
      <c r="K7" s="19">
        <f>Questionnaire!B32</f>
        <v>1</v>
      </c>
      <c r="L7" s="18" t="s">
        <v>81</v>
      </c>
      <c r="M7" s="19">
        <f>Questionnaire!B33</f>
        <v>1</v>
      </c>
      <c r="N7" s="18" t="s">
        <v>84</v>
      </c>
      <c r="O7" s="19">
        <f>Questionnaire!B30</f>
        <v>2</v>
      </c>
      <c r="P7" s="18" t="s">
        <v>83</v>
      </c>
      <c r="Q7" s="19">
        <f>Questionnaire!B27</f>
        <v>0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1</v>
      </c>
      <c r="D8" s="18" t="s">
        <v>84</v>
      </c>
      <c r="E8" s="19">
        <f>Questionnaire!B41</f>
        <v>1</v>
      </c>
      <c r="F8" s="18" t="s">
        <v>82</v>
      </c>
      <c r="G8" s="19">
        <f>Questionnaire!B43</f>
        <v>2</v>
      </c>
      <c r="H8" s="18" t="s">
        <v>81</v>
      </c>
      <c r="I8" s="19">
        <f>Questionnaire!B44</f>
        <v>1</v>
      </c>
      <c r="J8" s="18" t="s">
        <v>78</v>
      </c>
      <c r="K8" s="19">
        <f>Questionnaire!B39</f>
        <v>1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2</v>
      </c>
      <c r="P8" s="18" t="s">
        <v>77</v>
      </c>
      <c r="Q8" s="19">
        <f>Questionnaire!B42</f>
        <v>2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1</v>
      </c>
      <c r="D9" s="18" t="s">
        <v>81</v>
      </c>
      <c r="E9" s="19">
        <f>Questionnaire!B55</f>
        <v>1</v>
      </c>
      <c r="F9" s="18" t="s">
        <v>84</v>
      </c>
      <c r="G9" s="19">
        <f>Questionnaire!B52</f>
        <v>1</v>
      </c>
      <c r="H9" s="18" t="s">
        <v>77</v>
      </c>
      <c r="I9" s="19">
        <f>Questionnaire!B53</f>
        <v>1</v>
      </c>
      <c r="J9" s="18" t="s">
        <v>79</v>
      </c>
      <c r="K9" s="19">
        <f>Questionnaire!B48</f>
        <v>1</v>
      </c>
      <c r="L9" s="18" t="s">
        <v>83</v>
      </c>
      <c r="M9" s="19">
        <f>Questionnaire!B49</f>
        <v>2</v>
      </c>
      <c r="N9" s="18" t="s">
        <v>78</v>
      </c>
      <c r="O9" s="19">
        <f>Questionnaire!B50</f>
        <v>2</v>
      </c>
      <c r="P9" s="18" t="s">
        <v>82</v>
      </c>
      <c r="Q9" s="19">
        <f>Questionnaire!B54</f>
        <v>1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1</v>
      </c>
      <c r="D10" s="18" t="s">
        <v>79</v>
      </c>
      <c r="E10" s="19">
        <f>Questionnaire!B59</f>
        <v>0</v>
      </c>
      <c r="F10" s="18" t="s">
        <v>81</v>
      </c>
      <c r="G10" s="19">
        <f>Questionnaire!B66</f>
        <v>1</v>
      </c>
      <c r="H10" s="18" t="s">
        <v>78</v>
      </c>
      <c r="I10" s="19">
        <f>Questionnaire!B61</f>
        <v>1</v>
      </c>
      <c r="J10" s="18" t="s">
        <v>84</v>
      </c>
      <c r="K10" s="19">
        <f>Questionnaire!B63</f>
        <v>2</v>
      </c>
      <c r="L10" s="18" t="s">
        <v>77</v>
      </c>
      <c r="M10" s="19">
        <f>Questionnaire!B64</f>
        <v>1</v>
      </c>
      <c r="N10" s="18" t="s">
        <v>83</v>
      </c>
      <c r="O10" s="19">
        <f>Questionnaire!B60</f>
        <v>2</v>
      </c>
      <c r="P10" s="18" t="s">
        <v>80</v>
      </c>
      <c r="Q10" s="19">
        <f>Questionnaire!B62</f>
        <v>2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1</v>
      </c>
      <c r="D11" s="21" t="s">
        <v>77</v>
      </c>
      <c r="E11" s="22">
        <f>Questionnaire!B75</f>
        <v>1</v>
      </c>
      <c r="F11" s="21" t="s">
        <v>80</v>
      </c>
      <c r="G11" s="22">
        <f>Questionnaire!B73</f>
        <v>1</v>
      </c>
      <c r="H11" s="21" t="s">
        <v>82</v>
      </c>
      <c r="I11" s="22">
        <f>Questionnaire!B76</f>
        <v>1</v>
      </c>
      <c r="J11" s="21" t="s">
        <v>83</v>
      </c>
      <c r="K11" s="22">
        <f>Questionnaire!B71</f>
        <v>1</v>
      </c>
      <c r="L11" s="21" t="s">
        <v>84</v>
      </c>
      <c r="M11" s="22">
        <f>Questionnaire!B74</f>
        <v>2</v>
      </c>
      <c r="N11" s="21" t="s">
        <v>81</v>
      </c>
      <c r="O11" s="22">
        <f>Questionnaire!B77</f>
        <v>2</v>
      </c>
      <c r="P11" s="21" t="s">
        <v>78</v>
      </c>
      <c r="Q11" s="22">
        <f>Questionnaire!B72</f>
        <v>1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9</v>
      </c>
      <c r="D12" s="24"/>
      <c r="E12" s="25">
        <f>SUM(E5:E11)</f>
        <v>7</v>
      </c>
      <c r="F12" s="24"/>
      <c r="G12" s="25">
        <f>SUM(G5:G11)</f>
        <v>9</v>
      </c>
      <c r="H12" s="24"/>
      <c r="I12" s="25">
        <f>SUM(I5:I11)</f>
        <v>7</v>
      </c>
      <c r="J12" s="24"/>
      <c r="K12" s="25">
        <f>SUM(K5:K11)</f>
        <v>8</v>
      </c>
      <c r="L12" s="24"/>
      <c r="M12" s="25">
        <f>SUM(M5:M11)</f>
        <v>9</v>
      </c>
      <c r="N12" s="24"/>
      <c r="O12" s="25">
        <f>SUM(O5:O11)</f>
        <v>13</v>
      </c>
      <c r="P12" s="24"/>
      <c r="Q12" s="25">
        <f>SUM(Q5:Q11)</f>
        <v>8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Dioussé Gomis</cp:lastModifiedBy>
  <cp:lastPrinted>2007-10-25T09:05:24Z</cp:lastPrinted>
  <dcterms:created xsi:type="dcterms:W3CDTF">1996-10-21T11:03:58Z</dcterms:created>
  <dcterms:modified xsi:type="dcterms:W3CDTF">2024-01-16T13:17:39Z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