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Revision History" sheetId="2" r:id="rId5"/>
    <sheet state="visible" name="Function List" sheetId="3" r:id="rId6"/>
    <sheet state="visible" name="Jumpstart Program Schedule" sheetId="4" r:id="rId7"/>
    <sheet state="hidden" name="Summary " sheetId="5" r:id="rId8"/>
    <sheet state="hidden" name="Function List Guide" sheetId="6" r:id="rId9"/>
    <sheet state="hidden" name="Details" sheetId="7" r:id="rId10"/>
    <sheet state="hidden" name="Rate" sheetId="8" r:id="rId11"/>
  </sheets>
  <definedNames>
    <definedName localSheetId="4" name="Excel_BuiltIn_Print_Area_3_1_14">#REF!</definedName>
    <definedName name="Excel_BuiltIn_Print_Area_3_1_17">#REF!</definedName>
    <definedName name="Excel_BuiltIn_Print_Area_3_1_10">#REF!</definedName>
    <definedName localSheetId="6" name="MST_RATES">#REF!</definedName>
    <definedName name="Excel_BuiltIn_Print_Area_2_1_10">#REF!</definedName>
    <definedName localSheetId="4" name="Excel_BuiltIn_Print_Area_77_7">#REF!</definedName>
    <definedName localSheetId="4" name="Excel_BuiltIn_Print_Area_4_1_1">#REF!</definedName>
    <definedName name="Excel_BuiltIn_Print_Area_1_1_13">#REF!</definedName>
    <definedName localSheetId="4" name="Excel_BuiltIn_Print_Area_77_10">#REF!</definedName>
    <definedName name="Excel_BuiltIn_Print_Area_52_1">#REF!</definedName>
    <definedName name="db">#REF!</definedName>
    <definedName name="Excel_BuiltIn_Print_Area_77_17">#REF!</definedName>
    <definedName localSheetId="4" name="aaa">#REF!</definedName>
    <definedName localSheetId="4" name="Excel_BuiltIn_Print_Area_8_1_1">#REF!</definedName>
    <definedName localSheetId="4" name="Excel_BuiltIn_Print_Area_2_1_11">#REF!</definedName>
    <definedName name="Excel_BuiltIn_Print_Area_77_7">#REF!</definedName>
    <definedName localSheetId="6" name="PRINT_TITLE5">#REF!</definedName>
    <definedName name="PRINT_TITLE3">#REF!</definedName>
    <definedName localSheetId="4" name="Excel_BuiltIn_Print_Area_43_1">#REF!</definedName>
    <definedName name="Excel_BuiltIn_Print_Area_1_1_14">#REF!</definedName>
    <definedName localSheetId="4" name="Excel_BuiltIn_Print_Area_2_1_15">#REF!</definedName>
    <definedName name="Excel_BuiltIn_Print_Titles_2">#REF!</definedName>
    <definedName name="Excel_BuiltIn_Print_Area_77">#REF!</definedName>
    <definedName localSheetId="4" name="Excel_BuiltIn_Print_Area_1">#REF!</definedName>
    <definedName name="PRINT_TITLE2">#REF!</definedName>
    <definedName localSheetId="4" name="Excel_BuiltIn_Print_Area_3_1_17">#REF!</definedName>
    <definedName localSheetId="4" name="PRINT_TITLE5">#REF!</definedName>
    <definedName name="_5Excel_BuiltIn_Print_Area_8_1">#REF!</definedName>
    <definedName name="Excel_BuiltIn_Print_Area_77_10">#REF!</definedName>
    <definedName localSheetId="4" name="Excel_BuiltIn_Print_Area_52_1_9">#REF!</definedName>
    <definedName localSheetId="4" name="Excel_BuiltIn_Print_Area_2_1_14">#REF!</definedName>
    <definedName localSheetId="4" name="Excel_BuiltIn_Print_Area_3_1">#REF!</definedName>
    <definedName localSheetId="4" name="Excel_BuiltIn_Print_Area_3_1_15">#REF!</definedName>
    <definedName localSheetId="4" name="Excel_BuiltIn_Print_Area_1_1_17">#REF!</definedName>
    <definedName localSheetId="4" name="Excel_BuiltIn_Print_Area_7_1">#REF!</definedName>
    <definedName name="Excel_BuiltIn_Print_Area_2_1_8">#REF!</definedName>
    <definedName name="Excel_BuiltIn_Print_Area_9_1">#REF!</definedName>
    <definedName name="Excel_BuiltIn_Print_Area_52_1_16">#REF!</definedName>
    <definedName name="Excel_BuiltIn_Print_Area_8_1">#REF!</definedName>
    <definedName localSheetId="4" name="Excel_BuiltIn_Print_Area_77_13">#REF!</definedName>
    <definedName name="Excel_BuiltIn_Print_Area_52_1_11">#REF!</definedName>
    <definedName localSheetId="4" name="Excel_BuiltIn_Print_Area_12">#REF!</definedName>
    <definedName name="Excel_BuiltIn_Print_Area_3_1_1">#REF!</definedName>
    <definedName localSheetId="4" name="Excel_BuiltIn_Print_Area_2_1_7">#REF!</definedName>
    <definedName name="Excel_BuiltIn_Print_Area_1_1_16">#REF!</definedName>
    <definedName name="Excel_BuiltIn_Print_Area_3_1_8">#REF!</definedName>
    <definedName localSheetId="4" name="Excel_BuiltIn_Print_Area_52_1_8">#REF!</definedName>
    <definedName localSheetId="4" name="Excel_BuiltIn_Print_Area_2_1_12">#REF!</definedName>
    <definedName localSheetId="4" name="Excel_BuiltIn_Print_Area_1_1_14">#REF!</definedName>
    <definedName localSheetId="4" name="Excel_BuiltIn_Print_Area_3_1_1">#REF!</definedName>
    <definedName localSheetId="4" name="Excel_BuiltIn_Print_Area_6_1">#REF!</definedName>
    <definedName name="Excel_BuiltIn_Print_Area_43_1">#REF!</definedName>
    <definedName name="Excel_BuiltIn_Print_Area_52_1_14">#REF!</definedName>
    <definedName name="Excel_BuiltIn_Print_Area_3_1_7">#REF!</definedName>
    <definedName localSheetId="4" name="print_title">#REF!</definedName>
    <definedName name="Excel_BuiltIn_Print_Area_3_1">#REF!</definedName>
    <definedName localSheetId="4" name="Excel_BuiltIn_Print_Area_52_1_17">#REF!</definedName>
    <definedName localSheetId="4" name="Excel_BuiltIn_Print_Area_2_1_9">#REF!</definedName>
    <definedName name="Excel_BuiltIn_Print_Area_2_1_1">#REF!</definedName>
    <definedName localSheetId="4" name="Excel_BuiltIn_Print_Area_52_1_7">#REF!</definedName>
    <definedName name="Excel_BuiltIn_Print_Area_7_1">#REF!</definedName>
    <definedName localSheetId="6" name="DEV">#REF!</definedName>
    <definedName name="Excel_BuiltIn_Print_Area_2_1_14">#REF!</definedName>
    <definedName localSheetId="4" name="Excel_BuiltIn_Print_Area_77_15">#REF!</definedName>
    <definedName localSheetId="4" name="Excel_BuiltIn_Print_Area_1_1_1_1_1">#REF!</definedName>
    <definedName localSheetId="4" name="Excel_BuiltIn_Print_Area_1_1_1">#REF!</definedName>
    <definedName name="DEV">#REF!</definedName>
    <definedName localSheetId="6" name="PRINT_TITLE3">#REF!</definedName>
    <definedName localSheetId="4" name="Excel_BuiltIn_Print_Area_5_1_4">#REF!</definedName>
    <definedName localSheetId="4" name="Excel_BuiltIn_Print_Area_4_1">#REF!</definedName>
    <definedName name="Excel_BuiltIn_Print_Area_1_1_1_1_1">#REF!</definedName>
    <definedName localSheetId="4" name="Excel_BuiltIn_Print_Area_5_1">#REF!</definedName>
    <definedName localSheetId="6" name="PRINT_TITLE2">#REF!</definedName>
    <definedName name="Excel_BuiltIn_Print_Area_1_1_1">#REF!</definedName>
    <definedName name="DEV_2">#REF!</definedName>
    <definedName name="Excel_BuiltIn_Print_Area_1_1_15">#REF!</definedName>
    <definedName localSheetId="4" name="Excel_BuiltIn_Print_Area_1_1_8">#REF!</definedName>
    <definedName name="Excel_BuiltIn_Print_Area_6_1_1">#REF!</definedName>
    <definedName name="Excel_BuiltIn_Print_Area_11">#REF!</definedName>
    <definedName localSheetId="4" name="Excel_BuiltIn_Print_Area_3_1_10">#REF!</definedName>
    <definedName localSheetId="4" name="Excel_BuiltIn_Print_Area_51_1">#REF!</definedName>
    <definedName name="Excel_BuiltIn_Print_Area_1_1_12">#REF!</definedName>
    <definedName name="Excel_BuiltIn_Print_Area_52_1_15">#REF!</definedName>
    <definedName localSheetId="4" name="Excel_BuiltIn_Print_Area_77_12">#REF!</definedName>
    <definedName name="Excel_BuiltIn_Print_Area_5_1_4">#REF!</definedName>
    <definedName localSheetId="6" name="TRX_RATES">#REF!</definedName>
    <definedName name="Excel_BuiltIn_Print_Area_52_1_10">#REF!</definedName>
    <definedName localSheetId="4" name="Excel_BuiltIn_Print_Area_1_1_13">#REF!</definedName>
    <definedName name="Excel_BuiltIn_Print_Area_77_9">#REF!</definedName>
    <definedName localSheetId="4" name="Excel_BuiltIn_Print_Area_11_1">#REF!</definedName>
    <definedName localSheetId="4" name="Excel_BuiltIn_Print_Area_8_1">#REF!</definedName>
    <definedName localSheetId="4" name="Excel_BuiltIn_Print_Area_77">#REF!</definedName>
    <definedName name="Excel_BuiltIn_Print_Area_77_8">#REF!</definedName>
    <definedName name="HLD02_01">#REF!</definedName>
    <definedName name="Excel_BuiltIn_Print_Area_12_1">#REF!</definedName>
    <definedName name="Excel_BuiltIn_Print_Area_1_1_10">#REF!</definedName>
    <definedName localSheetId="4" name="Excel_BuiltIn_Print_Area_77_11">#REF!</definedName>
    <definedName name="Excel_BuiltIn_Print_Area_77_15">#REF!</definedName>
    <definedName name="_3Excel_BuiltIn_Print_Area_3_1">#REF!</definedName>
    <definedName localSheetId="4" name="Excel_BuiltIn_Print_Titles_7">#REF!</definedName>
    <definedName localSheetId="4" name="Excel_BuiltIn_Print_Area_2_1_1_1">#REF!</definedName>
    <definedName localSheetId="4" name="Excel_BuiltIn_Print_Area_3_1_8">#REF!</definedName>
    <definedName localSheetId="4" name="Excel_BuiltIn_Print_Area_2_1">#REF!</definedName>
    <definedName name="Excel_BuiltIn_Print_Area_77_12">#REF!</definedName>
    <definedName name="Excel_BuiltIn_Print_Area_52_1_9">#REF!</definedName>
    <definedName localSheetId="4" name="Excel_BuiltIn_Print_Area_1_1_12">#REF!</definedName>
    <definedName localSheetId="4" name="PRINT_TITLE3">#REF!</definedName>
    <definedName localSheetId="4" name="DOLLAR">#REF!</definedName>
    <definedName name="Excel_BuiltIn_Print_Area_3">#REF!</definedName>
    <definedName name="Excel_BuiltIn_Print_Area_2_1_1_1_1_1">#REF!</definedName>
    <definedName localSheetId="6" name="db">#REF!</definedName>
    <definedName name="Excel_BuiltIn_Print_Area_3_1_16">#REF!</definedName>
    <definedName name="Excel_BuiltIn_Print_Area_52_1_13">#REF!</definedName>
    <definedName localSheetId="6" name="PRINT_TITLE6">#REF!</definedName>
    <definedName localSheetId="6" name="PRINT_TITLE4">#REF!</definedName>
    <definedName name="Excel_BuiltIn_Print_Area_52_1_12">#REF!</definedName>
    <definedName name="YEN">#REF!</definedName>
    <definedName localSheetId="4" name="Excel_BuiltIn_Print_Area_5_1_1">#REF!</definedName>
    <definedName localSheetId="4" name="Excel_BuiltIn_Print_Area_2_1_1">#REF!</definedName>
    <definedName name="Excel_BuiltIn_Print_Area_1">#REF!</definedName>
    <definedName name="DEV_3">#REF!</definedName>
    <definedName name="Excel_BuiltIn_Print_Area_6_1">#REF!</definedName>
    <definedName name="Excel_BuiltIn_Print_Area_10_1">#REF!</definedName>
    <definedName localSheetId="4" name="Excel_BuiltIn_Print_Area_3_1_11">#REF!</definedName>
    <definedName name="Excel_BuiltIn_Print_Area_2_1_1_1_1">#REF!</definedName>
    <definedName name="Excel_BuiltIn_Print_Area_77_11">#REF!</definedName>
    <definedName localSheetId="4" name="MST_RATES">#REF!</definedName>
    <definedName name="Excel_BuiltIn_Print_Area_1_1_8">#REF!</definedName>
    <definedName name="Excel_BuiltIn_Print_Area_7">#REF!</definedName>
    <definedName localSheetId="4" name="Excel_BuiltIn_Print_Area_11">#REF!</definedName>
    <definedName localSheetId="4" name="db">#REF!</definedName>
    <definedName localSheetId="6" name="DEV_2">Details!$H$19:$H$20</definedName>
    <definedName localSheetId="4" name="Excel_BuiltIn_Print_Area_1_1">#REF!</definedName>
    <definedName name="PRINT_TITLE6">#REF!</definedName>
    <definedName localSheetId="4" name="TRX_RATES">#REF!</definedName>
    <definedName localSheetId="4" name="DEV_2">#REF!</definedName>
    <definedName localSheetId="4" name="Excel_BuiltIn_Print_Area_1_1_10">#REF!</definedName>
    <definedName localSheetId="4" name="Excel_BuiltIn_Print_Area_52_1">#REF!</definedName>
    <definedName localSheetId="4" name="Excel_BuiltIn_Print_Area_3_1_13">#REF!</definedName>
    <definedName name="Excel_BuiltIn_Print_Area_1_1">#REF!</definedName>
    <definedName localSheetId="4" name="Excel_BuiltIn_Print_Area_1_1_16">#REF!</definedName>
    <definedName name="Excel_BuiltIn_Print_Area_6_1_1_1">#REF!</definedName>
    <definedName name="Excel_BuiltIn_Print_Area_5_1_1">#REF!</definedName>
    <definedName name="Excel_BuiltIn_Print_Area_2_1">#REF!</definedName>
    <definedName name="aaa">#REF!</definedName>
    <definedName localSheetId="4" name="PRINT_TITLE4">#REF!</definedName>
    <definedName name="Excel_BuiltIn_Print_Area_12">#REF!</definedName>
    <definedName localSheetId="4" name="Excel_BuiltIn_Print_Area_77_9">#REF!</definedName>
    <definedName localSheetId="4" name="Excel_BuiltIn_Print_Area_3_1_16">#REF!</definedName>
    <definedName name="Test">#REF!</definedName>
    <definedName name="Excel_BuiltIn_Print_Area_2_1_17">#REF!</definedName>
    <definedName name="Excel_BuiltIn_Print_Area_3_1_14">#REF!</definedName>
    <definedName localSheetId="4" name="Excel_BuiltIn_Print_Area_1_1_11">#REF!</definedName>
    <definedName localSheetId="4" name="Excel_BuiltIn_Print_Area_52_1_13">#REF!</definedName>
    <definedName name="Excel_BuiltIn_Print_Area_4_1">#REF!</definedName>
    <definedName localSheetId="6" name="Test">#REF!</definedName>
    <definedName localSheetId="4" name="Excel_BuiltIn_Print_Area_10_1">#REF!</definedName>
    <definedName localSheetId="4" name="Excel_BuiltIn_Print_Area_52_1_10">#REF!</definedName>
    <definedName name="Excel_BuiltIn_Print_Area_2_1_9">#REF!</definedName>
    <definedName name="Excel_BuiltIn_Print_Area_1_1_7">#REF!</definedName>
    <definedName localSheetId="4" name="DEV">#REF!</definedName>
    <definedName localSheetId="4" name="Excel_BuiltIn_Print_Area_77_16">#REF!</definedName>
    <definedName name="PRINT_TITLE5">#REF!</definedName>
    <definedName localSheetId="4" name="Excel_BuiltIn_Print_Area_1_1_9">#REF!</definedName>
    <definedName localSheetId="4" name="Excel_BuiltIn_Print_Area_2_1_10">#REF!</definedName>
    <definedName name="Excel_BuiltIn_Print_Area_77_13">#REF!</definedName>
    <definedName name="Excel_BuiltIn_Print_Area_2_1_16">#REF!</definedName>
    <definedName localSheetId="4" name="PRINT_TITLE6">#REF!</definedName>
    <definedName localSheetId="4" name="Excel_BuiltIn_Print_Area_9">#REF!</definedName>
    <definedName name="Excel_BuiltIn_Print_Area_2_1_12">#REF!</definedName>
    <definedName localSheetId="4" name="Excel_BuiltIn_Print_Area_7">#REF!</definedName>
    <definedName localSheetId="4" name="Excel_BuiltIn_Print_Area_1_1_7">#REF!</definedName>
    <definedName localSheetId="4" name="PESO">#REF!</definedName>
    <definedName name="PESO">#REF!</definedName>
    <definedName localSheetId="4" name="_5Excel_BuiltIn_Print_Area_8_1">#REF!</definedName>
    <definedName localSheetId="4" name="Excel_BuiltIn_Print_Area_52_1_11">#REF!</definedName>
    <definedName localSheetId="4" name="Excel_BuiltIn_Print_Area_3_1_9">#REF!</definedName>
    <definedName localSheetId="4" name="ああ">#REF!</definedName>
    <definedName localSheetId="4" name="Excel_BuiltIn_Print_Titles_2">#REF!</definedName>
    <definedName name="PRINT_TITLE4">#REF!</definedName>
    <definedName localSheetId="4" name="Excel_BuiltIn_Print_Area_77_8">#REF!</definedName>
    <definedName name="Excel_BuiltIn_Print_Area_5_1">#REF!</definedName>
    <definedName localSheetId="4" name="Excel_BuiltIn_Print_Area_52_1_15">#REF!</definedName>
    <definedName name="Excel_BuiltIn_Print_Area_1_1_11">#REF!</definedName>
    <definedName localSheetId="4" name="Test">#REF!</definedName>
    <definedName name="Excel_BuiltIn_Print_Area_2_1_15">#REF!</definedName>
    <definedName name="Excel_BuiltIn_Print_Area_1_1_17">#REF!</definedName>
    <definedName name="Excel_BuiltIn_Print_Area_77_14">#REF!</definedName>
    <definedName name="Excel_BuiltIn__FilterDatabase_8">#REF!</definedName>
    <definedName localSheetId="4" name="Excel_BuiltIn_Print_Area_2_1_1_1_1_1">#REF!</definedName>
    <definedName localSheetId="4" name="Excel_BuiltIn_Print_Area_52_1_16">#REF!</definedName>
    <definedName name="Excel_BuiltIn_Print_Area_52_1_7">#REF!</definedName>
    <definedName localSheetId="4" name="Excel_BuiltIn_Print_Area_2_1_8">#REF!</definedName>
    <definedName localSheetId="4" name="YEN">#REF!</definedName>
    <definedName name="Excel_BuiltIn_Print_Area_2_1_11">#REF!</definedName>
    <definedName name="Excel_BuiltIn_Print_Area_52_1_17">#REF!</definedName>
    <definedName name="MST_RATES">#REF!</definedName>
    <definedName name="Excel_BuiltIn_Print_Titles_7">#REF!</definedName>
    <definedName name="ああ">#REF!</definedName>
    <definedName localSheetId="6" name="print_title">#REF!</definedName>
    <definedName localSheetId="4" name="Excel_BuiltIn_Print_Area_2_1_13">#REF!</definedName>
    <definedName name="Excel_BuiltIn_Print_Area_8_1_1">#REF!</definedName>
    <definedName localSheetId="4" name="Excel_BuiltIn_Print_Area_6_1_1">#REF!</definedName>
    <definedName localSheetId="4" name="Excel_BuiltIn_Print_Area_2_1_17">#REF!</definedName>
    <definedName name="Excel_BuiltIn_Print_Area_3_1_9">#REF!</definedName>
    <definedName localSheetId="4" name="Excel_BuiltIn_Print_Area_77_17">#REF!</definedName>
    <definedName localSheetId="4" name="Excel_BuiltIn_Print_Area_52_1_12">#REF!</definedName>
    <definedName name="Excel_BuiltIn_Print_Area_3_1_13">#REF!</definedName>
    <definedName localSheetId="4" name="Excel_BuiltIn_Print_Area_2_1_1_1_1">#REF!</definedName>
    <definedName name="Excel_BuiltIn_Print_Area_2_1_7">#REF!</definedName>
    <definedName localSheetId="4" name="Excel_BuiltIn_Print_Area_12_1">#REF!</definedName>
    <definedName name="print_title">#REF!</definedName>
    <definedName name="Excel_BuiltIn_Print_Area_2_1_1_1">#REF!</definedName>
    <definedName localSheetId="4" name="Excel_BuiltIn_Print_Area_52_1_14">#REF!</definedName>
    <definedName name="Excel_BuiltIn_Print_Area_3_1_12">#REF!</definedName>
    <definedName name="Excel_BuiltIn_Print_Area_2_1_13">#REF!</definedName>
    <definedName name="Excel_BuiltIn_Print_Area_3_1_15">#REF!</definedName>
    <definedName localSheetId="6" name="aaa">#REF!</definedName>
    <definedName localSheetId="4" name="Excel_BuiltIn_Print_Area_6_1_1_1">#REF!</definedName>
    <definedName localSheetId="4" name="_3Excel_BuiltIn_Print_Area_3_1">#REF!</definedName>
    <definedName localSheetId="4" name="HLD02_01">#REF!</definedName>
    <definedName name="Excel_BuiltIn_Print_Area_3_1_11">#REF!</definedName>
    <definedName localSheetId="4" name="Excel_BuiltIn_Print_Area_9_1">#REF!</definedName>
    <definedName localSheetId="6" name="ああ">#REF!</definedName>
    <definedName localSheetId="4" name="Excel_BuiltIn__FilterDatabase_8">#REF!</definedName>
    <definedName localSheetId="4" name="Excel_BuiltIn_Print_Area_3_1_12">#REF!</definedName>
    <definedName localSheetId="4" name="Excel_BuiltIn_Print_Area_1_1_15">#REF!</definedName>
    <definedName name="Excel_BuiltIn_Print_Area_4_1_1">#REF!</definedName>
    <definedName name="Excel_BuiltIn_Print_Area_51_1">#REF!</definedName>
    <definedName localSheetId="4" name="Excel_BuiltIn_Print_Area_3_1_7">#REF!</definedName>
    <definedName name="Excel_BuiltIn_Print_Area_9">#REF!</definedName>
    <definedName localSheetId="4" name="Excel_BuiltIn_Print_Area_2_1_16">#REF!</definedName>
    <definedName localSheetId="4" name="PRINT_TITLE2">#REF!</definedName>
    <definedName name="Excel_BuiltIn_Print_Area_11_1">#REF!</definedName>
    <definedName name="DOLLAR">#REF!</definedName>
    <definedName name="Excel_BuiltIn_Print_Area_77_16">#REF!</definedName>
    <definedName name="TRX_RATES">#REF!</definedName>
    <definedName localSheetId="4" name="Excel_BuiltIn_Print_Area_77_14">#REF!</definedName>
    <definedName name="Excel_BuiltIn_Print_Area_1_1_9">#REF!</definedName>
    <definedName name="Excel_BuiltIn_Print_Area_52_1_8">#REF!</definedName>
  </definedNames>
  <calcPr/>
</workbook>
</file>

<file path=xl/sharedStrings.xml><?xml version="1.0" encoding="utf-8"?>
<sst xmlns="http://schemas.openxmlformats.org/spreadsheetml/2006/main" count="571" uniqueCount="375">
  <si>
    <t>Alayans</t>
  </si>
  <si>
    <t>Meeting Room Booking System</t>
  </si>
  <si>
    <t>WBS Estimate</t>
  </si>
  <si>
    <t xml:space="preserve">  Revision No. : </t>
  </si>
  <si>
    <t xml:space="preserve">Modified By – Date : </t>
  </si>
  <si>
    <t>Alba, Angela Monique - 2024/08/25</t>
  </si>
  <si>
    <t xml:space="preserve">Preliminary Review and Approval – Date : </t>
  </si>
  <si>
    <t>Santella, Tomas Emmanuel - yyyy/mm/dd</t>
  </si>
  <si>
    <t xml:space="preserve">Final Review and Approval – Date : </t>
  </si>
  <si>
    <t>REVISION HISTORY</t>
  </si>
  <si>
    <t>REV NO</t>
  </si>
  <si>
    <t>MODIFIED BY</t>
  </si>
  <si>
    <t>MODIFIED 
DATE</t>
  </si>
  <si>
    <t>REMARKS</t>
  </si>
  <si>
    <t>PRELIMINARY REVIEW
AND APPROVAL</t>
  </si>
  <si>
    <t>DATE REVIEWED</t>
  </si>
  <si>
    <t>FINAL REVIEW 
AND APPROVAL</t>
  </si>
  <si>
    <t>DATE 
APPROVED</t>
  </si>
  <si>
    <t>Alba, Angela Monique</t>
  </si>
  <si>
    <t>Initial Creation</t>
  </si>
  <si>
    <t>Santella, Tomas Emmanuel</t>
  </si>
  <si>
    <t>yyyy/mm/dd</t>
  </si>
  <si>
    <t>MODULE</t>
  </si>
  <si>
    <t>FUNCTION / DESCRIPTION / ASSUMPTIONS</t>
  </si>
  <si>
    <t>Type</t>
  </si>
  <si>
    <t>FUNCTIONAL CATEGORY</t>
  </si>
  <si>
    <t>Estimate 
(MD)</t>
  </si>
  <si>
    <t>Remarks</t>
  </si>
  <si>
    <t>SCREEN</t>
  </si>
  <si>
    <t>REPORT</t>
  </si>
  <si>
    <t>BATCH</t>
  </si>
  <si>
    <t>OTHERS</t>
  </si>
  <si>
    <t>User Management</t>
  </si>
  <si>
    <t>Add User</t>
  </si>
  <si>
    <t>Allows admins to add new users with details like:
Name
Email
Password</t>
  </si>
  <si>
    <t>Web</t>
  </si>
  <si>
    <t>x</t>
  </si>
  <si>
    <t>Edit User</t>
  </si>
  <si>
    <t>Lets admins update user details, such as:
Email
Reset Password</t>
  </si>
  <si>
    <t>Delete User</t>
  </si>
  <si>
    <t>Allows admins to remove users from the system entirely.</t>
  </si>
  <si>
    <t>View Users</t>
  </si>
  <si>
    <t>Displays a list of users along with their details.</t>
  </si>
  <si>
    <t>Account Management</t>
  </si>
  <si>
    <t>Add Account</t>
  </si>
  <si>
    <t>Allows superadmins to add new accounts with details like:
Name
Email
Role (Admin/User)
Password</t>
  </si>
  <si>
    <t>Edit Account</t>
  </si>
  <si>
    <t>Lets superadmins update user details, such as:
Change Role
Email
Reset Password</t>
  </si>
  <si>
    <t>Delete Account</t>
  </si>
  <si>
    <t>View Accounts</t>
  </si>
  <si>
    <t>Displays a list of users along with their details and roles.</t>
  </si>
  <si>
    <t>User Authentication</t>
  </si>
  <si>
    <t>Login</t>
  </si>
  <si>
    <t>Validates user credentials and establishes a session  or JWT token for authentication.</t>
  </si>
  <si>
    <t>Logout</t>
  </si>
  <si>
    <t>Ends the user's session or token, logging them out of the system  and redirects to the login page.</t>
  </si>
  <si>
    <t>Admin Room Management</t>
  </si>
  <si>
    <t>Add Room</t>
  </si>
  <si>
    <t>Admins can add new rooms with details like:
Name
Location
Capacity
Facilities</t>
  </si>
  <si>
    <t>Edit Room</t>
  </si>
  <si>
    <t>Enables administrators to update room details in the database</t>
  </si>
  <si>
    <t>Delete Room</t>
  </si>
  <si>
    <t>Allows administrators to remove meeting rooms from the database</t>
  </si>
  <si>
    <t>View Rooms</t>
  </si>
  <si>
    <t>Displays a list of all meeting rooms.</t>
  </si>
  <si>
    <t>Booking Management</t>
  </si>
  <si>
    <t>Create Booking</t>
  </si>
  <si>
    <t>Allows users to book a room by selecting the:
 Room
Date
Time
Duration</t>
  </si>
  <si>
    <t>Edit Booking</t>
  </si>
  <si>
    <t>Enables users to modify their existing bookings.</t>
  </si>
  <si>
    <t>Delete Booking</t>
  </si>
  <si>
    <t>Allows users to cancel their room bookings.</t>
  </si>
  <si>
    <t>View Bookings</t>
  </si>
  <si>
    <t>Displays a list of all bookings with options to filter by room, date, and user.</t>
  </si>
  <si>
    <t>User Recurring Bookings Management</t>
  </si>
  <si>
    <t>Create Recurring Booking</t>
  </si>
  <si>
    <t>Enables users to create bookings that repeat at specified intervals, such as daily or weekly.</t>
  </si>
  <si>
    <t>Edit Recurring Booking</t>
  </si>
  <si>
    <t>Allows users to modify their recurring bookings.</t>
  </si>
  <si>
    <t>Cancel Recurring Booking</t>
  </si>
  <si>
    <t>Lets users cancel their recurring bookings entirely.</t>
  </si>
  <si>
    <t>Notifications</t>
  </si>
  <si>
    <t>Booking Notifications</t>
  </si>
  <si>
    <t>Sends notifications to users upon booking creation, updates, and cancellations.</t>
  </si>
  <si>
    <t>Reminder Notifications</t>
  </si>
  <si>
    <t xml:space="preserve"> Sends reminders to users before their bookings start.</t>
  </si>
  <si>
    <t>Reporting &amp; Analytics</t>
  </si>
  <si>
    <t>Booking Summary</t>
  </si>
  <si>
    <t xml:space="preserve"> Summarizes booking data by:
Room
Date
User</t>
  </si>
  <si>
    <t>Room Usage Report</t>
  </si>
  <si>
    <t>Generates reports on:
Room usage
 Total bookings
Peak usage times
User activity</t>
  </si>
  <si>
    <t>Setting and Preferences</t>
  </si>
  <si>
    <t>Set Preferences</t>
  </si>
  <si>
    <t>Allows users to set personal preferences, such as notification settings and default booking duration.</t>
  </si>
  <si>
    <t>Calendar Integration</t>
  </si>
  <si>
    <t>View Calendar</t>
  </si>
  <si>
    <t>Integrates with external calendars (e.g., Outlook, Google Calendar) to display bookings and allows direct room booking from calendars.</t>
  </si>
  <si>
    <t>Overall</t>
  </si>
  <si>
    <t>MD</t>
  </si>
  <si>
    <t>MM</t>
  </si>
  <si>
    <t>Alba</t>
  </si>
  <si>
    <t>Booc</t>
  </si>
  <si>
    <t>Lazarte</t>
  </si>
  <si>
    <t>Miñoza</t>
  </si>
  <si>
    <t>Sagnoy</t>
  </si>
  <si>
    <t>WBS</t>
  </si>
  <si>
    <t>Task</t>
  </si>
  <si>
    <t>Baseline Start</t>
  </si>
  <si>
    <t>Baseline End</t>
  </si>
  <si>
    <t>Days</t>
  </si>
  <si>
    <t>Predecessors</t>
  </si>
  <si>
    <t>actual days data</t>
  </si>
  <si>
    <t>Actual Start</t>
  </si>
  <si>
    <t>Actual End</t>
  </si>
  <si>
    <t>Sept 23, 2024</t>
  </si>
  <si>
    <t>Sept 25, 2024</t>
  </si>
  <si>
    <t>Sept 26, 2024</t>
  </si>
  <si>
    <t>Sept 27, 2024</t>
  </si>
  <si>
    <t>Sept 30, 2024</t>
  </si>
  <si>
    <t>View Account</t>
  </si>
  <si>
    <t>Holidays</t>
  </si>
  <si>
    <t>Friday</t>
  </si>
  <si>
    <t>All Saints' Day</t>
  </si>
  <si>
    <t>Special Non-working Holiday</t>
  </si>
  <si>
    <t>Saturday</t>
  </si>
  <si>
    <t>All Souls' Day</t>
  </si>
  <si>
    <t>View User</t>
  </si>
  <si>
    <t>Bonifacio Day</t>
  </si>
  <si>
    <t>Regular Holiday</t>
  </si>
  <si>
    <t>Mandays per Dev</t>
  </si>
  <si>
    <t>Alba = 6 mandays</t>
  </si>
  <si>
    <t>Booc = 7 mandays</t>
  </si>
  <si>
    <t>Lazarte =  9 mandays</t>
  </si>
  <si>
    <t>Minoza = 10 mandays</t>
  </si>
  <si>
    <t>Sagnoy = 10 mandays</t>
  </si>
  <si>
    <t xml:space="preserve">Baseline Start -&gt; Baseline End =  Sept 23 -&gt; Oct 11 = 21days  </t>
  </si>
  <si>
    <t>Booking Management/Recurring Booking</t>
  </si>
  <si>
    <t>Create Booking/Recurring Booking</t>
  </si>
  <si>
    <t>Sept 24, 2024</t>
  </si>
  <si>
    <t>View Booking</t>
  </si>
  <si>
    <t>Project Name</t>
  </si>
  <si>
    <t>Date</t>
  </si>
  <si>
    <t>MD Effort</t>
  </si>
  <si>
    <t>MM Effort</t>
  </si>
  <si>
    <t>Project Management</t>
  </si>
  <si>
    <t>Shared PM</t>
  </si>
  <si>
    <t>Design (HLD, LLD, UX)</t>
  </si>
  <si>
    <t>Dedicated Developer</t>
  </si>
  <si>
    <t>Development, Unit Test</t>
  </si>
  <si>
    <t>Application Testing</t>
  </si>
  <si>
    <t>Post Implementation</t>
  </si>
  <si>
    <t>Staging Release + UAT Support</t>
  </si>
  <si>
    <t>Production Release + Hypercare Support</t>
  </si>
  <si>
    <t>Project Description</t>
  </si>
  <si>
    <t>[Project Description]</t>
  </si>
  <si>
    <t>Scope of Development/ Assumptions</t>
  </si>
  <si>
    <t>-</t>
  </si>
  <si>
    <t>Please refer to the function list. Estimate is entirely based on the function list.</t>
  </si>
  <si>
    <t>If additional scope will be included, it will be treated as a separate estimate.</t>
  </si>
  <si>
    <t>If requirements will change through the course of development, it will be re-assessed on a per need basis.</t>
  </si>
  <si>
    <t>If overall schedule will be impacted due to major changes, Alliance will inform Client.</t>
  </si>
  <si>
    <t xml:space="preserve">If Applicable, all licensed 3rd Party API Integration will be c/o client. </t>
  </si>
  <si>
    <t>For integrations, it is assumed that the 3rd Party already has an available API that will be used to fetch/send data between systems.</t>
  </si>
  <si>
    <t>All copyright images and text to be used in the website shall be provided by client.</t>
  </si>
  <si>
    <t>Environment:</t>
  </si>
  <si>
    <t>Language/s to be supported</t>
  </si>
  <si>
    <t>English</t>
  </si>
  <si>
    <t xml:space="preserve">Others. Please specify: </t>
  </si>
  <si>
    <t xml:space="preserve">Accessibility </t>
  </si>
  <si>
    <t>Intranet</t>
  </si>
  <si>
    <t>Internet</t>
  </si>
  <si>
    <t>Development Environment (if there is a preference)</t>
  </si>
  <si>
    <t xml:space="preserve">OS Information: </t>
  </si>
  <si>
    <t>Technologies to be Used:</t>
  </si>
  <si>
    <t xml:space="preserve">Programming Language/s: </t>
  </si>
  <si>
    <t>Web / APIs</t>
  </si>
  <si>
    <t>Front End</t>
  </si>
  <si>
    <t>:</t>
  </si>
  <si>
    <t>Back End</t>
  </si>
  <si>
    <t>IDE</t>
  </si>
  <si>
    <t>DB</t>
  </si>
  <si>
    <t>Mobile</t>
  </si>
  <si>
    <t>Browser Support</t>
  </si>
  <si>
    <t>Chrome</t>
  </si>
  <si>
    <t xml:space="preserve">Version/s: </t>
  </si>
  <si>
    <t>Firefox</t>
  </si>
  <si>
    <t>IE</t>
  </si>
  <si>
    <t>Safari</t>
  </si>
  <si>
    <t>Mobile Browser Support</t>
  </si>
  <si>
    <t>Yes</t>
  </si>
  <si>
    <t>No</t>
  </si>
  <si>
    <t>Mobile Support</t>
  </si>
  <si>
    <t>iOS</t>
  </si>
  <si>
    <t>Android</t>
  </si>
  <si>
    <t>Windows</t>
  </si>
  <si>
    <t>Hardware/Software/Servers</t>
  </si>
  <si>
    <t xml:space="preserve">- </t>
  </si>
  <si>
    <t xml:space="preserve">Alliance provides standard workstations. Beyond this or licenses very specific to the project requirements, client will provide the  </t>
  </si>
  <si>
    <t>necessary software licenses (if any / as applicable) to Alliance on a consignment basis.</t>
  </si>
  <si>
    <t>Client will provide the Staging and Production server / environment.</t>
  </si>
  <si>
    <t>Deployment:</t>
  </si>
  <si>
    <t>Staging</t>
  </si>
  <si>
    <t>c/o Alliance</t>
  </si>
  <si>
    <t>c/o Client</t>
  </si>
  <si>
    <t>Production</t>
  </si>
  <si>
    <t xml:space="preserve">Deliverables: </t>
  </si>
  <si>
    <t>High Level Design Document/ Functional Specs Document</t>
  </si>
  <si>
    <t>Source Code</t>
  </si>
  <si>
    <t>Database</t>
  </si>
  <si>
    <t>Quality Report/ Test Results</t>
  </si>
  <si>
    <t>Proof of Tests</t>
  </si>
  <si>
    <t>User Manual</t>
  </si>
  <si>
    <t>Release Checklist</t>
  </si>
  <si>
    <t xml:space="preserve">Others, Pls indicate: </t>
  </si>
  <si>
    <t>Testing:</t>
  </si>
  <si>
    <t>Will test only on the selected browsers (web and/or mobile):</t>
  </si>
  <si>
    <t>Unit Test</t>
  </si>
  <si>
    <t>Integration / System Test</t>
  </si>
  <si>
    <t>Performance Test</t>
  </si>
  <si>
    <t>Security Test</t>
  </si>
  <si>
    <t>Mobile Test Devices</t>
  </si>
  <si>
    <t xml:space="preserve">If client provides handset for testing, actual handset will be used during testing. </t>
  </si>
  <si>
    <t xml:space="preserve">If the handset commonly used by the client is available, then testing will be done using the actual handset. </t>
  </si>
  <si>
    <t xml:space="preserve">Else, testing will be done via emulator. </t>
  </si>
  <si>
    <t xml:space="preserve">Browser: </t>
  </si>
  <si>
    <t xml:space="preserve">Will use Google Chrome during testing. </t>
  </si>
  <si>
    <t>Process:</t>
  </si>
  <si>
    <t>Waterfall</t>
  </si>
  <si>
    <t>Agile/ Hybrid</t>
  </si>
  <si>
    <t>Client Process</t>
  </si>
  <si>
    <t>Communication</t>
  </si>
  <si>
    <t>Client will assign 1 focal person who will act as product owner and will help form/confirm the requirements.</t>
  </si>
  <si>
    <t>Regular meeting will be conducted between Client Product Owner and DEV Team.</t>
  </si>
  <si>
    <t>Tool for regular meeting can be through Zoom (preferred videoconferencing tool).</t>
  </si>
  <si>
    <t>Time of Regular meeting can be agreed upon both by Client Product Owner and DEV Team.</t>
  </si>
  <si>
    <t xml:space="preserve">FUNCTION </t>
  </si>
  <si>
    <t>DESCRIPTION/ DETAILS</t>
  </si>
  <si>
    <t>ACCESS RIGHTS</t>
  </si>
  <si>
    <t>Estimate (MD)</t>
  </si>
  <si>
    <t>ADMIN</t>
  </si>
  <si>
    <t>NORMAL</t>
  </si>
  <si>
    <t>USER INTERFACE/ DESIGN</t>
  </si>
  <si>
    <t>Layout Theme</t>
  </si>
  <si>
    <t>Color palette</t>
  </si>
  <si>
    <t>Logo/s</t>
  </si>
  <si>
    <t>Font Style</t>
  </si>
  <si>
    <t>Font Size</t>
  </si>
  <si>
    <t>Screen Resolution</t>
  </si>
  <si>
    <t>LOGIN</t>
  </si>
  <si>
    <t>Login/Logout/Clear Fields</t>
  </si>
  <si>
    <t xml:space="preserve">Forgot Password </t>
  </si>
  <si>
    <t>Change password</t>
  </si>
  <si>
    <t xml:space="preserve">HOME PAGE </t>
  </si>
  <si>
    <t>Dashboard</t>
  </si>
  <si>
    <t>Dashlets</t>
  </si>
  <si>
    <t>Navigation Pane</t>
  </si>
  <si>
    <t>CRUD/ MASTER/ TRANSACTIONAL MODULE</t>
  </si>
  <si>
    <t>Main Module</t>
  </si>
  <si>
    <t>Search / List View</t>
  </si>
  <si>
    <t>Add Entry</t>
  </si>
  <si>
    <t>Mass Upload</t>
  </si>
  <si>
    <t>Modify</t>
  </si>
  <si>
    <t>Detailed View</t>
  </si>
  <si>
    <t>Delete</t>
  </si>
  <si>
    <t>Duplicate Copy</t>
  </si>
  <si>
    <t>OTHERS:</t>
  </si>
  <si>
    <t>SubPanel/ Section</t>
  </si>
  <si>
    <t>List Section</t>
  </si>
  <si>
    <t>Add Section</t>
  </si>
  <si>
    <t>Edit Section</t>
  </si>
  <si>
    <t>View Section</t>
  </si>
  <si>
    <t>Delete Section</t>
  </si>
  <si>
    <t>Action Buttons</t>
  </si>
  <si>
    <t>Save</t>
  </si>
  <si>
    <t>Submit</t>
  </si>
  <si>
    <t>Cancel</t>
  </si>
  <si>
    <t>Close</t>
  </si>
  <si>
    <t>Approve</t>
  </si>
  <si>
    <t>Reject</t>
  </si>
  <si>
    <t>Feedback</t>
  </si>
  <si>
    <t>Search Facility</t>
  </si>
  <si>
    <t>Global Search</t>
  </si>
  <si>
    <t>Like Search</t>
  </si>
  <si>
    <t>Searchable Dropdowns</t>
  </si>
  <si>
    <t>Predictive Search</t>
  </si>
  <si>
    <t>WORKFLOW</t>
  </si>
  <si>
    <t>Request Workflow</t>
  </si>
  <si>
    <t>Approve (multiple approvers)</t>
  </si>
  <si>
    <t>Disapprove (multiple approvers)</t>
  </si>
  <si>
    <t>Types of Workflow:</t>
  </si>
  <si>
    <t>One-Way Workflow (Approver 1--&gt; Approver 2--Approver 3--Etc)</t>
  </si>
  <si>
    <t>2- Way Workflow ( Approver 1 ---&gt; Approver 2---&gt; Back to Approver 1--&gt; Etc)</t>
  </si>
  <si>
    <t>REPORTS/ PRINT FORM</t>
  </si>
  <si>
    <t>Search</t>
  </si>
  <si>
    <t>Generate</t>
  </si>
  <si>
    <t>Export to Excel</t>
  </si>
  <si>
    <t>Export to PDF</t>
  </si>
  <si>
    <t>EMAIL NOTIFICATION</t>
  </si>
  <si>
    <t>Static (Content of email cannot be changed)</t>
  </si>
  <si>
    <t>Dynamic (Content of email cannot be changed)</t>
  </si>
  <si>
    <t>Examples:</t>
  </si>
  <si>
    <t>Email Notification to Requestor</t>
  </si>
  <si>
    <t>Email Notification to Approver</t>
  </si>
  <si>
    <t>Email Notification to other Identified Recipients</t>
  </si>
  <si>
    <t>Send Email containing temporary password</t>
  </si>
  <si>
    <t>ATTACHMENTS</t>
  </si>
  <si>
    <t>Browse</t>
  </si>
  <si>
    <t>Attach</t>
  </si>
  <si>
    <t>Upload</t>
  </si>
  <si>
    <t>Remove</t>
  </si>
  <si>
    <t>Download</t>
  </si>
  <si>
    <t>MODIFICATION HISTORY</t>
  </si>
  <si>
    <t>Basic (Includes Modified by and Modified Date)</t>
  </si>
  <si>
    <t>Complex (Includes Changes done per field)</t>
  </si>
  <si>
    <t>Data Migration</t>
  </si>
  <si>
    <t xml:space="preserve">Third Party Integration </t>
  </si>
  <si>
    <t>Batch Process</t>
  </si>
  <si>
    <t>COMPATIBILITIES</t>
  </si>
  <si>
    <t>Browser</t>
  </si>
  <si>
    <t>Mobile Browser</t>
  </si>
  <si>
    <t>Mobile Device</t>
  </si>
  <si>
    <t>Desktop Application</t>
  </si>
  <si>
    <t>BUSINESS-SPECIFIC LOGIC</t>
  </si>
  <si>
    <t>Any heavy validation rule?</t>
  </si>
  <si>
    <t>Is Form content too long?</t>
  </si>
  <si>
    <t>Are there computations? Formula driven logic?</t>
  </si>
  <si>
    <t>Are there specific access rights? (ex. Only a specific user can view a certain screen)</t>
  </si>
  <si>
    <t>Are there performance-specific logic that need to be considered?</t>
  </si>
  <si>
    <t>Are there security-specific logic that need to be considered?</t>
  </si>
  <si>
    <t>TESTING ACTIVITIES</t>
  </si>
  <si>
    <t>Integration Test</t>
  </si>
  <si>
    <t>System Test</t>
  </si>
  <si>
    <t>DOCUMENTATION</t>
  </si>
  <si>
    <t>Installation Manual</t>
  </si>
  <si>
    <t>High Level Design</t>
  </si>
  <si>
    <t>Low Level Design</t>
  </si>
  <si>
    <t>DB Design</t>
  </si>
  <si>
    <t>Deployment Manual</t>
  </si>
  <si>
    <t>Total MD</t>
  </si>
  <si>
    <t>Total MM</t>
  </si>
  <si>
    <t>PM</t>
  </si>
  <si>
    <t>Design</t>
  </si>
  <si>
    <t>Devt</t>
  </si>
  <si>
    <t>Testing</t>
  </si>
  <si>
    <t>Staging + UAT</t>
  </si>
  <si>
    <t>Production + Hypercare</t>
  </si>
  <si>
    <t>Total</t>
  </si>
  <si>
    <t>Specs Gathering</t>
  </si>
  <si>
    <t>Project Monitoring</t>
  </si>
  <si>
    <t>Project Reviews</t>
  </si>
  <si>
    <t>Detailed HLD</t>
  </si>
  <si>
    <t>U/I Design Concept</t>
  </si>
  <si>
    <t>Program Structure &amp; Pseudocoding</t>
  </si>
  <si>
    <t>ERD &amp; Database Design</t>
  </si>
  <si>
    <t>Development</t>
  </si>
  <si>
    <t>Unit Testing</t>
  </si>
  <si>
    <t>QA Verification</t>
  </si>
  <si>
    <t>Integration Testing</t>
  </si>
  <si>
    <t>System Testing</t>
  </si>
  <si>
    <t>Performance Fine Tuning</t>
  </si>
  <si>
    <t>Security Testing</t>
  </si>
  <si>
    <t>Staging Release</t>
  </si>
  <si>
    <t>UAT Support</t>
  </si>
  <si>
    <t>Documentations</t>
  </si>
  <si>
    <t>Production Release</t>
  </si>
  <si>
    <t>Hypercare Support</t>
  </si>
  <si>
    <t>Total (ManDays)</t>
  </si>
  <si>
    <t>Total (ManMonths 20MD 1MM)</t>
  </si>
  <si>
    <t>NOTE: RATE COLUMN CAN BE ADJUSTED BASED ON THE COMPLEXITY OF THE REQUIREMENT.</t>
  </si>
  <si>
    <t>Rates</t>
  </si>
  <si>
    <t xml:space="preserve">REFERENCE </t>
  </si>
  <si>
    <t>Base HLD Only</t>
  </si>
  <si>
    <t>Unit Testing/ POT</t>
  </si>
  <si>
    <t>Unit Testing and QA Verification</t>
  </si>
  <si>
    <t>Deployment /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</si>
</sst>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, yyyy"/>
    <numFmt numFmtId="165" formatCode="d\-mmm"/>
    <numFmt numFmtId="166" formatCode="d mmm"/>
    <numFmt numFmtId="167" formatCode="[$-F800]dddd\,\ mmmm\ dd\,\ yyyy"/>
    <numFmt numFmtId="168" formatCode="_-* #,##0.00_-;\-* #,##0.00_-;_-* \-??_-;_-@"/>
  </numFmts>
  <fonts count="44">
    <font>
      <sz val="12.0"/>
      <color rgb="FF000000"/>
      <name val="MS PGothic"/>
      <scheme val="minor"/>
    </font>
    <font>
      <b/>
      <sz val="9.0"/>
      <color theme="1"/>
      <name val="Calibri"/>
    </font>
    <font/>
    <font>
      <b/>
      <sz val="20.0"/>
      <color theme="1"/>
      <name val="Calibri"/>
    </font>
    <font>
      <b/>
      <sz val="7.0"/>
      <color theme="1"/>
      <name val="Calibri"/>
    </font>
    <font>
      <sz val="8.0"/>
      <color theme="1"/>
      <name val="MS PGothic"/>
    </font>
    <font>
      <sz val="8.0"/>
      <color theme="1"/>
      <name val="Arial"/>
    </font>
    <font>
      <sz val="10.0"/>
      <color theme="1"/>
      <name val="MS PGothic"/>
    </font>
    <font>
      <b/>
      <sz val="24.0"/>
      <color theme="1"/>
      <name val="Arial"/>
    </font>
    <font>
      <b/>
      <sz val="24.0"/>
      <color rgb="FFFFFFFF"/>
      <name val="Arial"/>
    </font>
    <font>
      <sz val="10.0"/>
      <color theme="1"/>
      <name val="Tahoma"/>
    </font>
    <font>
      <b/>
      <sz val="10.0"/>
      <color rgb="FFFFFFFF"/>
      <name val="Tahoma"/>
    </font>
    <font>
      <b/>
      <sz val="10.0"/>
      <color theme="0"/>
      <name val="Tahoma"/>
    </font>
    <font>
      <b/>
      <sz val="24.0"/>
      <color theme="0"/>
      <name val="Tahoma"/>
    </font>
    <font>
      <b/>
      <sz val="10.0"/>
      <color rgb="FF000000"/>
      <name val="Tahoma"/>
    </font>
    <font>
      <sz val="10.0"/>
      <color rgb="FF000000"/>
      <name val="Tahoma"/>
    </font>
    <font>
      <b/>
      <sz val="10.0"/>
      <color theme="1"/>
      <name val="Calibri"/>
    </font>
    <font>
      <sz val="11.0"/>
      <color theme="1"/>
      <name val="Calibri"/>
    </font>
    <font>
      <b/>
      <sz val="10.0"/>
      <color theme="0"/>
      <name val="Calibri"/>
    </font>
    <font>
      <sz val="10.0"/>
      <color theme="1"/>
      <name val="Calibri"/>
    </font>
    <font>
      <b/>
      <sz val="11.0"/>
      <color theme="0"/>
      <name val="Calibri"/>
    </font>
    <font>
      <b/>
      <strike/>
      <sz val="11.0"/>
      <color theme="0"/>
      <name val="Calibri"/>
    </font>
    <font>
      <sz val="10.0"/>
      <color theme="0"/>
      <name val="Calibri"/>
    </font>
    <font>
      <sz val="11.0"/>
      <color rgb="FFFF0000"/>
      <name val="Calibri"/>
    </font>
    <font>
      <b/>
      <sz val="12.0"/>
      <color theme="1"/>
      <name val="Calibri"/>
    </font>
    <font>
      <b/>
      <color theme="1"/>
      <name val="MS PGothic"/>
    </font>
    <font>
      <color theme="1"/>
      <name val="MS PGothic"/>
    </font>
    <font>
      <u/>
      <color rgb="FF0000FF"/>
    </font>
    <font>
      <b/>
      <sz val="10.0"/>
      <color theme="1"/>
      <name val="Tahoma"/>
    </font>
    <font>
      <i/>
      <sz val="10.0"/>
      <color theme="1"/>
      <name val="Tahoma"/>
    </font>
    <font>
      <sz val="10.0"/>
      <color rgb="FF333333"/>
      <name val="Tahoma"/>
    </font>
    <font>
      <u/>
      <sz val="10.0"/>
      <color theme="1"/>
      <name val="Tahoma"/>
    </font>
    <font>
      <sz val="10.0"/>
      <color rgb="FF222222"/>
      <name val="Tahoma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Arial"/>
    </font>
    <font>
      <sz val="10.0"/>
      <color rgb="FF0000FF"/>
      <name val="Tahoma"/>
    </font>
    <font>
      <b/>
      <u/>
      <sz val="10.0"/>
      <color theme="1"/>
      <name val="Tahoma"/>
    </font>
    <font>
      <sz val="11.0"/>
      <color theme="1"/>
      <name val="Arial"/>
    </font>
    <font>
      <sz val="14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sz val="11.0"/>
      <color rgb="FF0000FF"/>
      <name val="Arial"/>
    </font>
  </fonts>
  <fills count="2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33333"/>
        <bgColor rgb="FF333333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953734"/>
        <bgColor rgb="FF953734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C4BD97"/>
        <bgColor rgb="FFC4BD97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4">
    <border/>
    <border>
      <left/>
      <top/>
    </border>
    <border>
      <top/>
    </border>
    <border>
      <left/>
      <right/>
      <top/>
      <bottom/>
    </border>
    <border>
      <left/>
    </border>
    <border>
      <left/>
      <top/>
      <bottom/>
    </border>
    <border>
      <top/>
      <bottom/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top/>
    </border>
    <border>
      <right style="double">
        <color rgb="FF000000"/>
      </right>
      <top/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/>
      <top style="medium">
        <color rgb="FF800000"/>
      </top>
    </border>
    <border>
      <top style="medium">
        <color rgb="FF8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top/>
      <bottom style="thin">
        <color theme="0"/>
      </bottom>
    </border>
    <border>
      <top/>
      <bottom style="thin">
        <color theme="0"/>
      </bottom>
    </border>
    <border>
      <left/>
      <right style="thin">
        <color rgb="FF000000"/>
      </right>
      <top style="thin">
        <color theme="0"/>
      </top>
      <bottom style="thin">
        <color theme="0"/>
      </bottom>
    </border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 style="thin">
        <color rgb="FF95B3D7"/>
      </left>
      <top style="thin">
        <color rgb="FF95B3D7"/>
      </top>
      <bottom style="thin">
        <color rgb="FF95B3D7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vertical="center"/>
    </xf>
    <xf borderId="4" fillId="0" fontId="2" numFmtId="0" xfId="0" applyBorder="1" applyFont="1"/>
    <xf borderId="5" fillId="2" fontId="4" numFmtId="0" xfId="0" applyAlignment="1" applyBorder="1" applyFont="1">
      <alignment horizontal="center" vertical="center"/>
    </xf>
    <xf borderId="6" fillId="0" fontId="2" numFmtId="0" xfId="0" applyBorder="1" applyFont="1"/>
    <xf borderId="3" fillId="2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0" fillId="0" fontId="8" numFmtId="0" xfId="0" applyAlignment="1" applyBorder="1" applyFont="1">
      <alignment horizontal="center" vertical="center"/>
    </xf>
    <xf borderId="12" fillId="3" fontId="9" numFmtId="0" xfId="0" applyAlignment="1" applyBorder="1" applyFill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0" numFmtId="0" xfId="0" applyAlignment="1" applyBorder="1" applyFont="1">
      <alignment horizontal="right" vertical="center"/>
    </xf>
    <xf borderId="18" fillId="0" fontId="2" numFmtId="0" xfId="0" applyBorder="1" applyFont="1"/>
    <xf borderId="19" fillId="0" fontId="2" numFmtId="0" xfId="0" applyBorder="1" applyFont="1"/>
    <xf borderId="20" fillId="0" fontId="10" numFmtId="2" xfId="0" applyAlignment="1" applyBorder="1" applyFont="1" applyNumberFormat="1">
      <alignment horizontal="left" vertical="center"/>
    </xf>
    <xf borderId="21" fillId="0" fontId="2" numFmtId="0" xfId="0" applyBorder="1" applyFont="1"/>
    <xf borderId="22" fillId="0" fontId="10" numFmtId="0" xfId="0" applyAlignment="1" applyBorder="1" applyFont="1">
      <alignment horizontal="right" vertical="center"/>
    </xf>
    <xf borderId="23" fillId="0" fontId="2" numFmtId="0" xfId="0" applyBorder="1" applyFont="1"/>
    <xf borderId="24" fillId="0" fontId="2" numFmtId="0" xfId="0" applyBorder="1" applyFont="1"/>
    <xf borderId="25" fillId="2" fontId="10" numFmtId="14" xfId="0" applyAlignment="1" applyBorder="1" applyFont="1" applyNumberFormat="1">
      <alignment horizontal="left" vertical="center"/>
    </xf>
    <xf borderId="26" fillId="0" fontId="2" numFmtId="0" xfId="0" applyBorder="1" applyFont="1"/>
    <xf borderId="27" fillId="0" fontId="10" numFmtId="0" xfId="0" applyAlignment="1" applyBorder="1" applyFont="1">
      <alignment horizontal="right" vertical="center"/>
    </xf>
    <xf borderId="28" fillId="0" fontId="2" numFmtId="0" xfId="0" applyBorder="1" applyFont="1"/>
    <xf borderId="29" fillId="0" fontId="2" numFmtId="0" xfId="0" applyBorder="1" applyFont="1"/>
    <xf borderId="30" fillId="2" fontId="10" numFmtId="14" xfId="0" applyAlignment="1" applyBorder="1" applyFont="1" applyNumberFormat="1">
      <alignment horizontal="left" vertical="center"/>
    </xf>
    <xf borderId="31" fillId="0" fontId="2" numFmtId="0" xfId="0" applyBorder="1" applyFont="1"/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32" fillId="3" fontId="13" numFmtId="0" xfId="0" applyAlignment="1" applyBorder="1" applyFont="1">
      <alignment horizontal="center" vertical="center"/>
    </xf>
    <xf borderId="33" fillId="0" fontId="2" numFmtId="0" xfId="0" applyBorder="1" applyFont="1"/>
    <xf borderId="0" fillId="0" fontId="12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34" fillId="4" fontId="14" numFmtId="0" xfId="0" applyAlignment="1" applyBorder="1" applyFill="1" applyFont="1">
      <alignment horizontal="center" shrinkToFit="0" vertical="center" wrapText="1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25" fillId="5" fontId="15" numFmtId="2" xfId="0" applyAlignment="1" applyBorder="1" applyFill="1" applyFont="1" applyNumberFormat="1">
      <alignment horizontal="center" shrinkToFit="0" vertical="center" wrapText="1"/>
    </xf>
    <xf borderId="25" fillId="5" fontId="15" numFmtId="0" xfId="0" applyAlignment="1" applyBorder="1" applyFont="1">
      <alignment horizontal="left" shrinkToFit="0" vertical="center" wrapText="1"/>
    </xf>
    <xf borderId="25" fillId="5" fontId="15" numFmtId="14" xfId="0" applyAlignment="1" applyBorder="1" applyFont="1" applyNumberFormat="1">
      <alignment horizontal="center" shrinkToFit="0" vertical="center" wrapText="1"/>
    </xf>
    <xf borderId="25" fillId="5" fontId="15" numFmtId="0" xfId="0" applyAlignment="1" applyBorder="1" applyFont="1">
      <alignment horizontal="left" vertical="center"/>
    </xf>
    <xf borderId="25" fillId="5" fontId="15" numFmtId="2" xfId="0" applyAlignment="1" applyBorder="1" applyFont="1" applyNumberFormat="1">
      <alignment horizontal="center" vertical="center"/>
    </xf>
    <xf borderId="25" fillId="5" fontId="15" numFmtId="14" xfId="0" applyAlignment="1" applyBorder="1" applyFont="1" applyNumberFormat="1">
      <alignment horizontal="center" vertical="center"/>
    </xf>
    <xf borderId="0" fillId="0" fontId="16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center" vertical="center"/>
    </xf>
    <xf borderId="0" fillId="0" fontId="17" numFmtId="0" xfId="0" applyFont="1"/>
    <xf borderId="39" fillId="6" fontId="18" numFmtId="0" xfId="0" applyAlignment="1" applyBorder="1" applyFill="1" applyFont="1">
      <alignment shrinkToFit="0" vertical="center" wrapText="1"/>
    </xf>
    <xf borderId="39" fillId="6" fontId="18" numFmtId="0" xfId="0" applyAlignment="1" applyBorder="1" applyFont="1">
      <alignment horizontal="center" shrinkToFit="0" vertical="center" wrapText="1"/>
    </xf>
    <xf borderId="25" fillId="6" fontId="18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40" fillId="6" fontId="18" numFmtId="0" xfId="0" applyAlignment="1" applyBorder="1" applyFont="1">
      <alignment horizontal="center" shrinkToFit="0" vertical="center" wrapText="1"/>
    </xf>
    <xf borderId="40" fillId="6" fontId="18" numFmtId="0" xfId="0" applyAlignment="1" applyBorder="1" applyFont="1">
      <alignment horizontal="left" shrinkToFit="0" vertical="center" wrapText="1"/>
    </xf>
    <xf borderId="41" fillId="0" fontId="2" numFmtId="0" xfId="0" applyBorder="1" applyFont="1"/>
    <xf borderId="42" fillId="4" fontId="16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2" fillId="7" fontId="20" numFmtId="0" xfId="0" applyAlignment="1" applyBorder="1" applyFill="1" applyFont="1">
      <alignment horizontal="left" shrinkToFit="0" vertical="center" wrapText="1"/>
    </xf>
    <xf borderId="42" fillId="7" fontId="21" numFmtId="0" xfId="0" applyAlignment="1" applyBorder="1" applyFont="1">
      <alignment horizontal="center" shrinkToFit="0" vertical="center" wrapText="1"/>
    </xf>
    <xf borderId="42" fillId="7" fontId="20" numFmtId="0" xfId="0" applyAlignment="1" applyBorder="1" applyFont="1">
      <alignment horizontal="center" shrinkToFit="0" vertical="center" wrapText="1"/>
    </xf>
    <xf borderId="3" fillId="2" fontId="20" numFmtId="0" xfId="0" applyAlignment="1" applyBorder="1" applyFont="1">
      <alignment horizontal="center" vertical="top"/>
    </xf>
    <xf borderId="42" fillId="7" fontId="20" numFmtId="0" xfId="0" applyAlignment="1" applyBorder="1" applyFont="1">
      <alignment horizontal="center" vertical="center"/>
    </xf>
    <xf borderId="42" fillId="8" fontId="16" numFmtId="0" xfId="0" applyAlignment="1" applyBorder="1" applyFill="1" applyFont="1">
      <alignment horizontal="left" shrinkToFit="0" vertical="center" wrapText="1"/>
    </xf>
    <xf borderId="44" fillId="8" fontId="19" numFmtId="0" xfId="0" applyAlignment="1" applyBorder="1" applyFont="1">
      <alignment horizontal="left" shrinkToFit="0" vertical="center" wrapText="1"/>
    </xf>
    <xf borderId="44" fillId="8" fontId="19" numFmtId="0" xfId="0" applyAlignment="1" applyBorder="1" applyFont="1">
      <alignment horizontal="center" shrinkToFit="0" vertical="center" wrapText="1"/>
    </xf>
    <xf borderId="42" fillId="8" fontId="19" numFmtId="0" xfId="0" applyAlignment="1" applyBorder="1" applyFont="1">
      <alignment horizontal="center" shrinkToFit="0" vertical="center" wrapText="1"/>
    </xf>
    <xf borderId="0" fillId="0" fontId="19" numFmtId="0" xfId="0" applyFont="1"/>
    <xf borderId="42" fillId="8" fontId="22" numFmtId="0" xfId="0" applyAlignment="1" applyBorder="1" applyFont="1">
      <alignment horizontal="center" vertical="center"/>
    </xf>
    <xf borderId="45" fillId="0" fontId="19" numFmtId="0" xfId="0" applyAlignment="1" applyBorder="1" applyFont="1">
      <alignment horizontal="left" shrinkToFit="0" vertical="center" wrapText="1"/>
    </xf>
    <xf borderId="46" fillId="5" fontId="19" numFmtId="0" xfId="0" applyAlignment="1" applyBorder="1" applyFont="1">
      <alignment shrinkToFit="0" vertical="center" wrapText="1"/>
    </xf>
    <xf quotePrefix="1" borderId="25" fillId="0" fontId="19" numFmtId="0" xfId="0" applyAlignment="1" applyBorder="1" applyFont="1">
      <alignment horizontal="center" shrinkToFit="0" vertical="center" wrapText="1"/>
    </xf>
    <xf borderId="42" fillId="0" fontId="19" numFmtId="0" xfId="0" applyAlignment="1" applyBorder="1" applyFont="1">
      <alignment horizontal="center" shrinkToFit="0" vertical="center" wrapText="1"/>
    </xf>
    <xf borderId="25" fillId="0" fontId="19" numFmtId="0" xfId="0" applyAlignment="1" applyBorder="1" applyFont="1">
      <alignment horizontal="center" shrinkToFit="0" vertical="center" wrapText="1"/>
    </xf>
    <xf borderId="42" fillId="0" fontId="19" numFmtId="0" xfId="0" applyAlignment="1" applyBorder="1" applyFont="1">
      <alignment horizontal="center" vertical="center"/>
    </xf>
    <xf borderId="42" fillId="0" fontId="19" numFmtId="0" xfId="0" applyAlignment="1" applyBorder="1" applyFont="1">
      <alignment horizontal="left" shrinkToFit="0" vertical="center" wrapText="1"/>
    </xf>
    <xf borderId="47" fillId="0" fontId="19" numFmtId="0" xfId="0" applyAlignment="1" applyBorder="1" applyFont="1">
      <alignment horizontal="left" shrinkToFit="0" vertical="center" wrapText="1"/>
    </xf>
    <xf borderId="48" fillId="5" fontId="19" numFmtId="0" xfId="0" applyAlignment="1" applyBorder="1" applyFont="1">
      <alignment shrinkToFit="0" vertical="center" wrapText="1"/>
    </xf>
    <xf borderId="49" fillId="0" fontId="19" numFmtId="0" xfId="0" applyAlignment="1" applyBorder="1" applyFont="1">
      <alignment horizontal="left" shrinkToFit="0" vertical="center" wrapText="1"/>
    </xf>
    <xf borderId="3" fillId="5" fontId="19" numFmtId="0" xfId="0" applyAlignment="1" applyBorder="1" applyFont="1">
      <alignment shrinkToFit="0" vertical="center" wrapText="1"/>
    </xf>
    <xf borderId="50" fillId="8" fontId="16" numFmtId="0" xfId="0" applyAlignment="1" applyBorder="1" applyFont="1">
      <alignment horizontal="left" shrinkToFit="0" vertical="center" wrapText="1"/>
    </xf>
    <xf borderId="51" fillId="0" fontId="19" numFmtId="0" xfId="0" applyAlignment="1" applyBorder="1" applyFont="1">
      <alignment horizontal="left" shrinkToFit="0" vertical="center" wrapText="1"/>
    </xf>
    <xf borderId="52" fillId="5" fontId="19" numFmtId="0" xfId="0" applyAlignment="1" applyBorder="1" applyFont="1">
      <alignment shrinkToFit="0" vertical="center" wrapText="1"/>
    </xf>
    <xf borderId="53" fillId="5" fontId="19" numFmtId="0" xfId="0" applyAlignment="1" applyBorder="1" applyFont="1">
      <alignment shrinkToFit="0" vertical="center" wrapText="1"/>
    </xf>
    <xf borderId="45" fillId="8" fontId="16" numFmtId="0" xfId="0" applyAlignment="1" applyBorder="1" applyFont="1">
      <alignment horizontal="left" shrinkToFit="0" vertical="center" wrapText="1"/>
    </xf>
    <xf borderId="54" fillId="8" fontId="19" numFmtId="0" xfId="0" applyAlignment="1" applyBorder="1" applyFont="1">
      <alignment horizontal="left" shrinkToFit="0" vertical="center" wrapText="1"/>
    </xf>
    <xf borderId="55" fillId="0" fontId="19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left" vertical="center"/>
    </xf>
    <xf borderId="0" fillId="0" fontId="23" numFmtId="0" xfId="0" applyFont="1"/>
    <xf borderId="56" fillId="7" fontId="20" numFmtId="0" xfId="0" applyAlignment="1" applyBorder="1" applyFont="1">
      <alignment horizontal="center" vertical="center"/>
    </xf>
    <xf borderId="57" fillId="0" fontId="2" numFmtId="0" xfId="0" applyBorder="1" applyFont="1"/>
    <xf borderId="58" fillId="7" fontId="20" numFmtId="0" xfId="0" applyAlignment="1" applyBorder="1" applyFont="1">
      <alignment horizontal="center" vertical="center"/>
    </xf>
    <xf borderId="41" fillId="0" fontId="17" numFmtId="0" xfId="0" applyAlignment="1" applyBorder="1" applyFont="1">
      <alignment horizontal="center" vertical="center"/>
    </xf>
    <xf borderId="3" fillId="7" fontId="20" numFmtId="0" xfId="0" applyAlignment="1" applyBorder="1" applyFont="1">
      <alignment horizontal="center" vertical="center"/>
    </xf>
    <xf borderId="42" fillId="0" fontId="17" numFmtId="0" xfId="0" applyAlignment="1" applyBorder="1" applyFont="1">
      <alignment horizontal="center" vertical="center"/>
    </xf>
    <xf borderId="3" fillId="9" fontId="16" numFmtId="0" xfId="0" applyBorder="1" applyFill="1" applyFont="1"/>
    <xf borderId="59" fillId="10" fontId="16" numFmtId="9" xfId="0" applyBorder="1" applyFill="1" applyFont="1" applyNumberFormat="1"/>
    <xf borderId="59" fillId="11" fontId="16" numFmtId="9" xfId="0" applyBorder="1" applyFill="1" applyFont="1" applyNumberFormat="1"/>
    <xf borderId="59" fillId="12" fontId="16" numFmtId="9" xfId="0" applyBorder="1" applyFill="1" applyFont="1" applyNumberFormat="1"/>
    <xf borderId="59" fillId="13" fontId="16" numFmtId="9" xfId="0" applyBorder="1" applyFill="1" applyFont="1" applyNumberFormat="1"/>
    <xf borderId="0" fillId="0" fontId="19" numFmtId="2" xfId="0" applyAlignment="1" applyFont="1" applyNumberFormat="1">
      <alignment horizontal="center"/>
    </xf>
    <xf borderId="0" fillId="0" fontId="19" numFmtId="0" xfId="0" applyFont="1"/>
    <xf borderId="0" fillId="0" fontId="19" numFmtId="0" xfId="0" applyAlignment="1" applyFont="1">
      <alignment horizontal="center"/>
    </xf>
    <xf borderId="0" fillId="0" fontId="19" numFmtId="9" xfId="0" applyFont="1" applyNumberFormat="1"/>
    <xf borderId="0" fillId="0" fontId="16" numFmtId="2" xfId="0" applyAlignment="1" applyFont="1" applyNumberFormat="1">
      <alignment horizontal="center"/>
    </xf>
    <xf borderId="0" fillId="0" fontId="24" numFmtId="0" xfId="0" applyFont="1"/>
    <xf borderId="0" fillId="0" fontId="19" numFmtId="16" xfId="0" applyAlignment="1" applyFont="1" applyNumberFormat="1">
      <alignment horizontal="center"/>
    </xf>
    <xf borderId="0" fillId="0" fontId="19" numFmtId="16" xfId="0" applyAlignment="1" applyFont="1" applyNumberFormat="1">
      <alignment horizontal="left"/>
    </xf>
    <xf borderId="0" fillId="0" fontId="19" numFmtId="2" xfId="0" applyAlignment="1" applyFont="1" applyNumberFormat="1">
      <alignment horizontal="left"/>
    </xf>
    <xf borderId="0" fillId="0" fontId="19" numFmtId="16" xfId="0" applyFont="1" applyNumberFormat="1"/>
    <xf borderId="60" fillId="11" fontId="16" numFmtId="9" xfId="0" applyBorder="1" applyFont="1" applyNumberFormat="1"/>
    <xf borderId="3" fillId="14" fontId="16" numFmtId="2" xfId="0" applyAlignment="1" applyBorder="1" applyFill="1" applyFont="1" applyNumberFormat="1">
      <alignment horizontal="center"/>
    </xf>
    <xf borderId="3" fillId="14" fontId="16" numFmtId="0" xfId="0" applyAlignment="1" applyBorder="1" applyFont="1">
      <alignment horizontal="left" readingOrder="0" vertical="center"/>
    </xf>
    <xf borderId="3" fillId="14" fontId="19" numFmtId="0" xfId="0" applyAlignment="1" applyBorder="1" applyFont="1">
      <alignment horizontal="center"/>
    </xf>
    <xf borderId="3" fillId="14" fontId="19" numFmtId="2" xfId="0" applyAlignment="1" applyBorder="1" applyFont="1" applyNumberFormat="1">
      <alignment horizontal="center"/>
    </xf>
    <xf borderId="0" fillId="14" fontId="19" numFmtId="2" xfId="0" applyAlignment="1" applyFont="1" applyNumberFormat="1">
      <alignment horizontal="center"/>
    </xf>
    <xf borderId="0" fillId="14" fontId="19" numFmtId="16" xfId="0" applyAlignment="1" applyFont="1" applyNumberFormat="1">
      <alignment horizontal="center"/>
    </xf>
    <xf borderId="0" fillId="0" fontId="16" numFmtId="9" xfId="0" applyFont="1" applyNumberFormat="1"/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 readingOrder="0"/>
    </xf>
    <xf borderId="0" fillId="0" fontId="19" numFmtId="2" xfId="0" applyAlignment="1" applyFont="1" applyNumberFormat="1">
      <alignment horizontal="center" vertical="center"/>
    </xf>
    <xf borderId="0" fillId="0" fontId="19" numFmtId="9" xfId="0" applyAlignment="1" applyFont="1" applyNumberFormat="1">
      <alignment horizontal="center" vertical="center"/>
    </xf>
    <xf borderId="0" fillId="0" fontId="19" numFmtId="164" xfId="0" applyAlignment="1" applyFont="1" applyNumberFormat="1">
      <alignment horizontal="center" readingOrder="0"/>
    </xf>
    <xf borderId="0" fillId="0" fontId="19" numFmtId="165" xfId="0" applyAlignment="1" applyFont="1" applyNumberFormat="1">
      <alignment horizontal="center"/>
    </xf>
    <xf borderId="0" fillId="0" fontId="16" numFmtId="0" xfId="0" applyAlignment="1" applyFont="1">
      <alignment horizontal="left" shrinkToFit="0" vertical="center" wrapText="1"/>
    </xf>
    <xf borderId="0" fillId="14" fontId="16" numFmtId="2" xfId="0" applyAlignment="1" applyFont="1" applyNumberFormat="1">
      <alignment horizontal="center"/>
    </xf>
    <xf borderId="0" fillId="14" fontId="19" numFmtId="14" xfId="0" applyAlignment="1" applyFont="1" applyNumberFormat="1">
      <alignment horizontal="center"/>
    </xf>
    <xf borderId="0" fillId="14" fontId="19" numFmtId="2" xfId="0" applyAlignment="1" applyFont="1" applyNumberFormat="1">
      <alignment horizontal="center" vertical="center"/>
    </xf>
    <xf borderId="0" fillId="14" fontId="19" numFmtId="165" xfId="0" applyAlignment="1" applyFont="1" applyNumberFormat="1">
      <alignment horizontal="center"/>
    </xf>
    <xf borderId="0" fillId="0" fontId="16" numFmtId="2" xfId="0" applyAlignment="1" applyFont="1" applyNumberFormat="1">
      <alignment horizontal="center" readingOrder="0"/>
    </xf>
    <xf borderId="0" fillId="15" fontId="16" numFmtId="0" xfId="0" applyAlignment="1" applyFill="1" applyFont="1">
      <alignment horizontal="left" shrinkToFit="0" vertical="center" wrapText="1"/>
    </xf>
    <xf borderId="0" fillId="0" fontId="25" numFmtId="166" xfId="0" applyAlignment="1" applyFont="1" applyNumberFormat="1">
      <alignment horizontal="center"/>
    </xf>
    <xf borderId="0" fillId="0" fontId="26" numFmtId="0" xfId="0" applyFont="1"/>
    <xf borderId="0" fillId="0" fontId="27" numFmtId="0" xfId="0" applyFont="1"/>
    <xf borderId="0" fillId="0" fontId="16" numFmtId="0" xfId="0" applyFont="1"/>
    <xf borderId="0" fillId="12" fontId="19" numFmtId="9" xfId="0" applyFont="1" applyNumberFormat="1"/>
    <xf borderId="60" fillId="0" fontId="16" numFmtId="9" xfId="0" applyBorder="1" applyFont="1" applyNumberFormat="1"/>
    <xf borderId="3" fillId="14" fontId="16" numFmtId="0" xfId="0" applyAlignment="1" applyBorder="1" applyFont="1">
      <alignment horizontal="left" shrinkToFit="0" vertical="center" wrapText="1"/>
    </xf>
    <xf borderId="3" fillId="14" fontId="19" numFmtId="14" xfId="0" applyAlignment="1" applyBorder="1" applyFont="1" applyNumberFormat="1">
      <alignment horizontal="center"/>
    </xf>
    <xf borderId="3" fillId="14" fontId="22" numFmtId="2" xfId="0" applyAlignment="1" applyBorder="1" applyFont="1" applyNumberFormat="1">
      <alignment horizontal="center" vertical="center"/>
    </xf>
    <xf borderId="0" fillId="12" fontId="19" numFmtId="0" xfId="0" applyFont="1"/>
    <xf borderId="0" fillId="0" fontId="19" numFmtId="0" xfId="0" applyAlignment="1" applyFont="1">
      <alignment horizontal="left" shrinkToFit="0" vertical="center" wrapText="1"/>
    </xf>
    <xf borderId="60" fillId="12" fontId="16" numFmtId="9" xfId="0" applyBorder="1" applyFont="1" applyNumberFormat="1"/>
    <xf borderId="0" fillId="9" fontId="19" numFmtId="0" xfId="0" applyAlignment="1" applyFont="1">
      <alignment readingOrder="0"/>
    </xf>
    <xf borderId="0" fillId="14" fontId="19" numFmtId="16" xfId="0" applyFont="1" applyNumberFormat="1"/>
    <xf borderId="0" fillId="10" fontId="19" numFmtId="0" xfId="0" applyAlignment="1" applyFont="1">
      <alignment readingOrder="0"/>
    </xf>
    <xf borderId="0" fillId="0" fontId="19" numFmtId="164" xfId="0" applyAlignment="1" applyFont="1" applyNumberFormat="1">
      <alignment horizontal="center"/>
    </xf>
    <xf borderId="0" fillId="11" fontId="19" numFmtId="0" xfId="0" applyFont="1"/>
    <xf borderId="0" fillId="13" fontId="19" numFmtId="0" xfId="0" applyFont="1"/>
    <xf borderId="0" fillId="16" fontId="19" numFmtId="0" xfId="0" applyAlignment="1" applyFill="1" applyFont="1">
      <alignment readingOrder="0"/>
    </xf>
    <xf borderId="60" fillId="13" fontId="16" numFmtId="9" xfId="0" applyBorder="1" applyFont="1" applyNumberFormat="1"/>
    <xf borderId="3" fillId="14" fontId="16" numFmtId="0" xfId="0" applyAlignment="1" applyBorder="1" applyFont="1">
      <alignment horizontal="left" readingOrder="0" shrinkToFit="0" vertical="center" wrapText="1"/>
    </xf>
    <xf borderId="3" fillId="14" fontId="19" numFmtId="16" xfId="0" applyAlignment="1" applyBorder="1" applyFont="1" applyNumberFormat="1">
      <alignment horizontal="center"/>
    </xf>
    <xf borderId="3" fillId="14" fontId="19" numFmtId="16" xfId="0" applyAlignment="1" applyBorder="1" applyFont="1" applyNumberFormat="1">
      <alignment horizontal="left"/>
    </xf>
    <xf borderId="60" fillId="10" fontId="16" numFmtId="9" xfId="0" applyBorder="1" applyFont="1" applyNumberFormat="1"/>
    <xf borderId="0" fillId="10" fontId="19" numFmtId="0" xfId="0" applyFont="1"/>
    <xf borderId="3" fillId="14" fontId="19" numFmtId="165" xfId="0" applyAlignment="1" applyBorder="1" applyFont="1" applyNumberFormat="1">
      <alignment horizontal="center"/>
    </xf>
    <xf borderId="3" fillId="14" fontId="19" numFmtId="165" xfId="0" applyAlignment="1" applyBorder="1" applyFont="1" applyNumberFormat="1">
      <alignment horizontal="left"/>
    </xf>
    <xf borderId="0" fillId="14" fontId="19" numFmtId="165" xfId="0" applyFont="1" applyNumberFormat="1"/>
    <xf borderId="0" fillId="0" fontId="19" numFmtId="165" xfId="0" applyFont="1" applyNumberFormat="1"/>
    <xf borderId="0" fillId="0" fontId="19" numFmtId="2" xfId="0" applyAlignment="1" applyFont="1" applyNumberFormat="1">
      <alignment horizontal="center"/>
    </xf>
    <xf borderId="0" fillId="0" fontId="19" numFmtId="16" xfId="0" applyAlignment="1" applyFont="1" applyNumberFormat="1">
      <alignment horizontal="center"/>
    </xf>
    <xf borderId="0" fillId="0" fontId="19" numFmtId="16" xfId="0" applyAlignment="1" applyFont="1" applyNumberFormat="1">
      <alignment horizontal="left"/>
    </xf>
    <xf borderId="0" fillId="0" fontId="19" numFmtId="2" xfId="0" applyAlignment="1" applyFont="1" applyNumberFormat="1">
      <alignment horizontal="left"/>
    </xf>
    <xf borderId="0" fillId="0" fontId="19" numFmtId="16" xfId="0" applyFont="1" applyNumberFormat="1"/>
    <xf borderId="0" fillId="0" fontId="19" numFmtId="0" xfId="0" applyAlignment="1" applyFont="1">
      <alignment horizontal="center"/>
    </xf>
    <xf borderId="3" fillId="2" fontId="10" numFmtId="0" xfId="0" applyBorder="1" applyFont="1"/>
    <xf borderId="3" fillId="2" fontId="10" numFmtId="0" xfId="0" applyAlignment="1" applyBorder="1" applyFont="1">
      <alignment horizontal="center"/>
    </xf>
    <xf borderId="3" fillId="2" fontId="28" numFmtId="49" xfId="0" applyBorder="1" applyFont="1" applyNumberFormat="1"/>
    <xf borderId="3" fillId="2" fontId="28" numFmtId="0" xfId="0" applyBorder="1" applyFont="1"/>
    <xf borderId="3" fillId="2" fontId="10" numFmtId="0" xfId="0" applyAlignment="1" applyBorder="1" applyFont="1">
      <alignment horizontal="left" vertical="center"/>
    </xf>
    <xf borderId="5" fillId="17" fontId="10" numFmtId="0" xfId="0" applyAlignment="1" applyBorder="1" applyFill="1" applyFont="1">
      <alignment horizontal="left" vertical="center"/>
    </xf>
    <xf borderId="5" fillId="17" fontId="10" numFmtId="167" xfId="0" applyAlignment="1" applyBorder="1" applyFont="1" applyNumberFormat="1">
      <alignment horizontal="left" vertical="center"/>
    </xf>
    <xf borderId="3" fillId="2" fontId="28" numFmtId="49" xfId="0" applyAlignment="1" applyBorder="1" applyFont="1" applyNumberFormat="1">
      <alignment horizontal="left" vertical="center"/>
    </xf>
    <xf borderId="3" fillId="2" fontId="28" numFmtId="168" xfId="0" applyAlignment="1" applyBorder="1" applyFont="1" applyNumberFormat="1">
      <alignment horizontal="center" vertical="center"/>
    </xf>
    <xf borderId="3" fillId="2" fontId="28" numFmtId="0" xfId="0" applyAlignment="1" applyBorder="1" applyFont="1">
      <alignment horizontal="center"/>
    </xf>
    <xf borderId="3" fillId="8" fontId="28" numFmtId="0" xfId="0" applyAlignment="1" applyBorder="1" applyFont="1">
      <alignment horizontal="center"/>
    </xf>
    <xf borderId="3" fillId="2" fontId="10" numFmtId="0" xfId="0" applyAlignment="1" applyBorder="1" applyFont="1">
      <alignment vertical="center"/>
    </xf>
    <xf borderId="3" fillId="2" fontId="10" numFmtId="2" xfId="0" applyAlignment="1" applyBorder="1" applyFont="1" applyNumberFormat="1">
      <alignment horizontal="center" vertical="center"/>
    </xf>
    <xf borderId="3" fillId="8" fontId="10" numFmtId="2" xfId="0" applyAlignment="1" applyBorder="1" applyFont="1" applyNumberFormat="1">
      <alignment horizontal="center" vertical="center"/>
    </xf>
    <xf borderId="3" fillId="2" fontId="10" numFmtId="168" xfId="0" applyAlignment="1" applyBorder="1" applyFont="1" applyNumberFormat="1">
      <alignment horizontal="center" vertical="center"/>
    </xf>
    <xf borderId="61" fillId="2" fontId="28" numFmtId="2" xfId="0" applyAlignment="1" applyBorder="1" applyFont="1" applyNumberFormat="1">
      <alignment horizontal="center"/>
    </xf>
    <xf borderId="3" fillId="2" fontId="28" numFmtId="2" xfId="0" applyAlignment="1" applyBorder="1" applyFont="1" applyNumberFormat="1">
      <alignment horizontal="center"/>
    </xf>
    <xf borderId="61" fillId="8" fontId="28" numFmtId="2" xfId="0" applyAlignment="1" applyBorder="1" applyFont="1" applyNumberFormat="1">
      <alignment horizontal="center"/>
    </xf>
    <xf borderId="3" fillId="2" fontId="28" numFmtId="0" xfId="0" applyAlignment="1" applyBorder="1" applyFont="1">
      <alignment horizontal="left" vertical="center"/>
    </xf>
    <xf borderId="3" fillId="2" fontId="10" numFmtId="0" xfId="0" applyAlignment="1" applyBorder="1" applyFont="1">
      <alignment horizontal="left" vertical="top"/>
    </xf>
    <xf borderId="3" fillId="2" fontId="10" numFmtId="0" xfId="0" applyAlignment="1" applyBorder="1" applyFont="1">
      <alignment horizontal="center" vertical="top"/>
    </xf>
    <xf borderId="3" fillId="2" fontId="10" numFmtId="0" xfId="0" applyAlignment="1" applyBorder="1" applyFont="1">
      <alignment vertical="top"/>
    </xf>
    <xf borderId="3" fillId="2" fontId="10" numFmtId="0" xfId="0" applyAlignment="1" applyBorder="1" applyFont="1">
      <alignment horizontal="left" shrinkToFit="0" vertical="center" wrapText="1"/>
    </xf>
    <xf borderId="3" fillId="2" fontId="10" numFmtId="168" xfId="0" applyAlignment="1" applyBorder="1" applyFont="1" applyNumberFormat="1">
      <alignment horizontal="center" vertical="top"/>
    </xf>
    <xf quotePrefix="1" borderId="3" fillId="2" fontId="10" numFmtId="0" xfId="0" applyAlignment="1" applyBorder="1" applyFont="1">
      <alignment horizontal="right" vertical="center"/>
    </xf>
    <xf quotePrefix="1" borderId="3" fillId="2" fontId="10" numFmtId="0" xfId="0" applyAlignment="1" applyBorder="1" applyFont="1">
      <alignment horizontal="left"/>
    </xf>
    <xf borderId="3" fillId="2" fontId="10" numFmtId="0" xfId="0" applyAlignment="1" applyBorder="1" applyFont="1">
      <alignment horizontal="left"/>
    </xf>
    <xf borderId="3" fillId="2" fontId="10" numFmtId="0" xfId="0" applyAlignment="1" applyBorder="1" applyFont="1">
      <alignment horizontal="right" vertical="center"/>
    </xf>
    <xf quotePrefix="1" borderId="3" fillId="2" fontId="10" numFmtId="0" xfId="0" applyAlignment="1" applyBorder="1" applyFont="1">
      <alignment vertical="center"/>
    </xf>
    <xf borderId="3" fillId="2" fontId="10" numFmtId="0" xfId="0" applyAlignment="1" applyBorder="1" applyFont="1">
      <alignment horizontal="center" vertical="center"/>
    </xf>
    <xf quotePrefix="1" borderId="3" fillId="2" fontId="10" numFmtId="49" xfId="0" applyAlignment="1" applyBorder="1" applyFont="1" applyNumberFormat="1">
      <alignment vertical="center"/>
    </xf>
    <xf quotePrefix="1" borderId="3" fillId="2" fontId="10" numFmtId="49" xfId="0" applyAlignment="1" applyBorder="1" applyFont="1" applyNumberFormat="1">
      <alignment horizontal="left" vertical="center"/>
    </xf>
    <xf borderId="3" fillId="2" fontId="10" numFmtId="49" xfId="0" applyAlignment="1" applyBorder="1" applyFont="1" applyNumberFormat="1">
      <alignment horizontal="left" vertical="center"/>
    </xf>
    <xf quotePrefix="1" borderId="3" fillId="2" fontId="10" numFmtId="0" xfId="0" applyAlignment="1" applyBorder="1" applyFont="1">
      <alignment vertical="top"/>
    </xf>
    <xf borderId="3" fillId="2" fontId="29" numFmtId="0" xfId="0" applyAlignment="1" applyBorder="1" applyFont="1">
      <alignment vertical="center"/>
    </xf>
    <xf borderId="42" fillId="0" fontId="10" numFmtId="0" xfId="0" applyAlignment="1" applyBorder="1" applyFont="1">
      <alignment horizontal="center" vertical="center"/>
    </xf>
    <xf borderId="62" fillId="2" fontId="10" numFmtId="0" xfId="0" applyAlignment="1" applyBorder="1" applyFont="1">
      <alignment horizontal="left"/>
    </xf>
    <xf borderId="3" fillId="2" fontId="28" numFmtId="0" xfId="0" applyAlignment="1" applyBorder="1" applyFont="1">
      <alignment horizontal="left"/>
    </xf>
    <xf borderId="3" fillId="2" fontId="30" numFmtId="0" xfId="0" applyAlignment="1" applyBorder="1" applyFont="1">
      <alignment horizontal="left" vertical="top"/>
    </xf>
    <xf borderId="62" fillId="2" fontId="10" numFmtId="0" xfId="0" applyBorder="1" applyFont="1"/>
    <xf borderId="3" fillId="2" fontId="29" numFmtId="0" xfId="0" applyBorder="1" applyFont="1"/>
    <xf borderId="54" fillId="2" fontId="10" numFmtId="0" xfId="0" applyBorder="1" applyFont="1"/>
    <xf borderId="54" fillId="2" fontId="31" numFmtId="0" xfId="0" applyBorder="1" applyFont="1"/>
    <xf borderId="42" fillId="2" fontId="10" numFmtId="0" xfId="0" applyAlignment="1" applyBorder="1" applyFont="1">
      <alignment horizontal="left" vertical="center"/>
    </xf>
    <xf borderId="42" fillId="2" fontId="30" numFmtId="0" xfId="0" applyAlignment="1" applyBorder="1" applyFont="1">
      <alignment horizontal="left" vertical="top"/>
    </xf>
    <xf borderId="3" fillId="2" fontId="32" numFmtId="0" xfId="0" applyAlignment="1" applyBorder="1" applyFont="1">
      <alignment shrinkToFit="0" vertical="top" wrapText="1"/>
    </xf>
    <xf borderId="3" fillId="2" fontId="32" numFmtId="0" xfId="0" applyAlignment="1" applyBorder="1" applyFont="1">
      <alignment vertical="top"/>
    </xf>
    <xf quotePrefix="1" borderId="3" fillId="2" fontId="32" numFmtId="0" xfId="0" applyAlignment="1" applyBorder="1" applyFont="1">
      <alignment horizontal="right" shrinkToFit="0" vertical="top" wrapText="1"/>
    </xf>
    <xf quotePrefix="1" borderId="3" fillId="2" fontId="32" numFmtId="0" xfId="0" applyAlignment="1" applyBorder="1" applyFont="1">
      <alignment vertical="top"/>
    </xf>
    <xf borderId="3" fillId="2" fontId="32" numFmtId="0" xfId="0" applyAlignment="1" applyBorder="1" applyFont="1">
      <alignment horizontal="right" shrinkToFit="0" vertical="top" wrapText="1"/>
    </xf>
    <xf quotePrefix="1" borderId="3" fillId="2" fontId="32" numFmtId="0" xfId="0" applyAlignment="1" applyBorder="1" applyFont="1">
      <alignment horizontal="left" vertical="top"/>
    </xf>
    <xf borderId="3" fillId="2" fontId="32" numFmtId="0" xfId="0" applyAlignment="1" applyBorder="1" applyFont="1">
      <alignment horizontal="left" shrinkToFit="0" vertical="top" wrapText="1"/>
    </xf>
    <xf borderId="3" fillId="2" fontId="32" numFmtId="0" xfId="0" applyAlignment="1" applyBorder="1" applyFont="1">
      <alignment horizontal="left" vertical="top"/>
    </xf>
    <xf borderId="3" fillId="2" fontId="10" numFmtId="168" xfId="0" applyAlignment="1" applyBorder="1" applyFont="1" applyNumberFormat="1">
      <alignment horizontal="left" vertical="center"/>
    </xf>
    <xf borderId="42" fillId="2" fontId="30" numFmtId="0" xfId="0" applyAlignment="1" applyBorder="1" applyFont="1">
      <alignment horizontal="center" vertical="center"/>
    </xf>
    <xf borderId="3" fillId="2" fontId="30" numFmtId="0" xfId="0" applyAlignment="1" applyBorder="1" applyFont="1">
      <alignment horizontal="center" vertical="center"/>
    </xf>
    <xf borderId="62" fillId="2" fontId="28" numFmtId="0" xfId="0" applyAlignment="1" applyBorder="1" applyFont="1">
      <alignment horizontal="left" vertical="center"/>
    </xf>
    <xf quotePrefix="1" borderId="3" fillId="2" fontId="10" numFmtId="0" xfId="0" applyAlignment="1" applyBorder="1" applyFont="1">
      <alignment horizontal="right" vertical="top"/>
    </xf>
    <xf borderId="3" fillId="2" fontId="10" numFmtId="0" xfId="0" applyAlignment="1" applyBorder="1" applyFont="1">
      <alignment horizontal="right" vertical="top"/>
    </xf>
    <xf borderId="3" fillId="2" fontId="10" numFmtId="0" xfId="0" applyAlignment="1" applyBorder="1" applyFont="1">
      <alignment shrinkToFit="0" vertical="top" wrapText="1"/>
    </xf>
    <xf quotePrefix="1" borderId="3" fillId="2" fontId="10" numFmtId="0" xfId="0" applyBorder="1" applyFont="1"/>
    <xf borderId="42" fillId="18" fontId="33" numFmtId="0" xfId="0" applyAlignment="1" applyBorder="1" applyFill="1" applyFont="1">
      <alignment vertical="center"/>
    </xf>
    <xf borderId="25" fillId="18" fontId="33" numFmtId="0" xfId="0" applyAlignment="1" applyBorder="1" applyFont="1">
      <alignment horizontal="center"/>
    </xf>
    <xf borderId="39" fillId="18" fontId="33" numFmtId="0" xfId="0" applyAlignment="1" applyBorder="1" applyFont="1">
      <alignment horizontal="center" shrinkToFit="0" wrapText="1"/>
    </xf>
    <xf borderId="39" fillId="18" fontId="33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vertical="center"/>
    </xf>
    <xf borderId="3" fillId="18" fontId="34" numFmtId="0" xfId="0" applyAlignment="1" applyBorder="1" applyFont="1">
      <alignment vertical="center"/>
    </xf>
    <xf borderId="42" fillId="18" fontId="34" numFmtId="0" xfId="0" applyBorder="1" applyFont="1"/>
    <xf borderId="42" fillId="18" fontId="33" numFmtId="0" xfId="0" applyAlignment="1" applyBorder="1" applyFont="1">
      <alignment horizontal="center"/>
    </xf>
    <xf borderId="42" fillId="18" fontId="33" numFmtId="0" xfId="0" applyBorder="1" applyFont="1"/>
    <xf borderId="3" fillId="18" fontId="33" numFmtId="0" xfId="0" applyAlignment="1" applyBorder="1" applyFont="1">
      <alignment vertical="center"/>
    </xf>
    <xf borderId="42" fillId="0" fontId="34" numFmtId="0" xfId="0" applyAlignment="1" applyBorder="1" applyFont="1">
      <alignment vertical="center"/>
    </xf>
    <xf borderId="42" fillId="0" fontId="35" numFmtId="0" xfId="0" applyBorder="1" applyFont="1"/>
    <xf borderId="42" fillId="0" fontId="36" numFmtId="0" xfId="0" applyAlignment="1" applyBorder="1" applyFont="1">
      <alignment vertical="center"/>
    </xf>
    <xf borderId="42" fillId="0" fontId="34" numFmtId="0" xfId="0" applyAlignment="1" applyBorder="1" applyFont="1">
      <alignment horizontal="left" vertical="center"/>
    </xf>
    <xf borderId="42" fillId="0" fontId="34" numFmtId="0" xfId="0" applyAlignment="1" applyBorder="1" applyFont="1">
      <alignment horizontal="left" shrinkToFit="0" vertical="center" wrapText="1"/>
    </xf>
    <xf borderId="42" fillId="0" fontId="34" numFmtId="0" xfId="0" applyAlignment="1" applyBorder="1" applyFont="1">
      <alignment horizontal="center" vertical="center"/>
    </xf>
    <xf borderId="42" fillId="2" fontId="34" numFmtId="0" xfId="0" applyAlignment="1" applyBorder="1" applyFont="1">
      <alignment vertical="center"/>
    </xf>
    <xf borderId="3" fillId="2" fontId="34" numFmtId="0" xfId="0" applyAlignment="1" applyBorder="1" applyFont="1">
      <alignment vertical="center"/>
    </xf>
    <xf borderId="42" fillId="0" fontId="35" numFmtId="0" xfId="0" applyAlignment="1" applyBorder="1" applyFont="1">
      <alignment horizontal="left"/>
    </xf>
    <xf borderId="0" fillId="0" fontId="35" numFmtId="0" xfId="0" applyFont="1"/>
    <xf borderId="42" fillId="19" fontId="34" numFmtId="0" xfId="0" applyAlignment="1" applyBorder="1" applyFill="1" applyFont="1">
      <alignment vertical="center"/>
    </xf>
    <xf borderId="0" fillId="0" fontId="33" numFmtId="0" xfId="0" applyAlignment="1" applyFont="1">
      <alignment vertical="center"/>
    </xf>
    <xf borderId="0" fillId="0" fontId="28" numFmtId="49" xfId="0" applyFont="1" applyNumberFormat="1"/>
    <xf borderId="0" fillId="0" fontId="10" numFmtId="0" xfId="0" applyFont="1"/>
    <xf borderId="0" fillId="0" fontId="10" numFmtId="0" xfId="0" applyAlignment="1" applyFont="1">
      <alignment horizontal="center"/>
    </xf>
    <xf borderId="0" fillId="0" fontId="28" numFmtId="0" xfId="0" applyAlignment="1" applyFont="1">
      <alignment horizontal="left" vertical="center"/>
    </xf>
    <xf borderId="0" fillId="0" fontId="10" numFmtId="9" xfId="0" applyAlignment="1" applyFont="1" applyNumberFormat="1">
      <alignment horizontal="center"/>
    </xf>
    <xf borderId="0" fillId="0" fontId="28" numFmtId="0" xfId="0" applyFont="1"/>
    <xf borderId="0" fillId="0" fontId="37" numFmtId="0" xfId="0" applyFont="1"/>
    <xf borderId="42" fillId="17" fontId="2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28" numFmtId="0" xfId="0" applyAlignment="1" applyFont="1">
      <alignment horizontal="center"/>
    </xf>
    <xf borderId="0" fillId="0" fontId="28" numFmtId="0" xfId="0" applyAlignment="1" applyFont="1">
      <alignment horizontal="center" shrinkToFit="0" wrapText="1"/>
    </xf>
    <xf borderId="25" fillId="0" fontId="38" numFmtId="0" xfId="0" applyBorder="1" applyFont="1"/>
    <xf borderId="23" fillId="0" fontId="10" numFmtId="0" xfId="0" applyAlignment="1" applyBorder="1" applyFont="1">
      <alignment horizontal="left" vertical="center"/>
    </xf>
    <xf borderId="42" fillId="0" fontId="10" numFmtId="2" xfId="0" applyAlignment="1" applyBorder="1" applyFont="1" applyNumberFormat="1">
      <alignment horizontal="center"/>
    </xf>
    <xf borderId="42" fillId="0" fontId="28" numFmtId="2" xfId="0" applyAlignment="1" applyBorder="1" applyFont="1" applyNumberFormat="1">
      <alignment horizontal="center"/>
    </xf>
    <xf borderId="42" fillId="0" fontId="28" numFmtId="2" xfId="0" applyAlignment="1" applyBorder="1" applyFont="1" applyNumberFormat="1">
      <alignment horizontal="center" shrinkToFit="0" wrapText="1"/>
    </xf>
    <xf borderId="0" fillId="0" fontId="10" numFmtId="2" xfId="0" applyFont="1" applyNumberFormat="1"/>
    <xf borderId="25" fillId="0" fontId="10" numFmtId="0" xfId="0" applyAlignment="1" applyBorder="1" applyFont="1">
      <alignment shrinkToFit="0" wrapText="1"/>
    </xf>
    <xf borderId="42" fillId="0" fontId="10" numFmtId="2" xfId="0" applyBorder="1" applyFont="1" applyNumberFormat="1"/>
    <xf borderId="54" fillId="8" fontId="10" numFmtId="0" xfId="0" applyAlignment="1" applyBorder="1" applyFont="1">
      <alignment horizontal="left" vertical="center"/>
    </xf>
    <xf borderId="54" fillId="8" fontId="10" numFmtId="49" xfId="0" applyAlignment="1" applyBorder="1" applyFont="1" applyNumberFormat="1">
      <alignment horizontal="left" vertical="center"/>
    </xf>
    <xf borderId="42" fillId="8" fontId="10" numFmtId="2" xfId="0" applyAlignment="1" applyBorder="1" applyFont="1" applyNumberFormat="1">
      <alignment horizontal="center"/>
    </xf>
    <xf borderId="42" fillId="8" fontId="28" numFmtId="2" xfId="0" applyAlignment="1" applyBorder="1" applyFont="1" applyNumberFormat="1">
      <alignment horizontal="center"/>
    </xf>
    <xf borderId="42" fillId="8" fontId="10" numFmtId="2" xfId="0" applyBorder="1" applyFont="1" applyNumberFormat="1"/>
    <xf borderId="25" fillId="0" fontId="10" numFmtId="0" xfId="0" applyBorder="1" applyFont="1"/>
    <xf borderId="25" fillId="0" fontId="28" numFmtId="0" xfId="0" applyBorder="1" applyFont="1"/>
    <xf borderId="23" fillId="0" fontId="28" numFmtId="0" xfId="0" applyAlignment="1" applyBorder="1" applyFont="1">
      <alignment horizontal="left" vertical="center"/>
    </xf>
    <xf borderId="25" fillId="0" fontId="37" numFmtId="0" xfId="0" applyBorder="1" applyFont="1"/>
    <xf borderId="42" fillId="0" fontId="10" numFmtId="0" xfId="0" applyBorder="1" applyFont="1"/>
    <xf borderId="0" fillId="0" fontId="10" numFmtId="2" xfId="0" applyAlignment="1" applyFont="1" applyNumberFormat="1">
      <alignment horizontal="center"/>
    </xf>
    <xf borderId="0" fillId="0" fontId="10" numFmtId="49" xfId="0" applyAlignment="1" applyFont="1" applyNumberFormat="1">
      <alignment horizontal="left" vertical="center"/>
    </xf>
    <xf borderId="39" fillId="0" fontId="10" numFmtId="2" xfId="0" applyAlignment="1" applyBorder="1" applyFont="1" applyNumberFormat="1">
      <alignment horizontal="center"/>
    </xf>
    <xf borderId="63" fillId="0" fontId="28" numFmtId="2" xfId="0" applyBorder="1" applyFont="1" applyNumberFormat="1"/>
    <xf borderId="0" fillId="0" fontId="39" numFmtId="0" xfId="0" applyFont="1"/>
    <xf borderId="0" fillId="0" fontId="39" numFmtId="0" xfId="0" applyAlignment="1" applyFont="1">
      <alignment horizontal="left" vertical="center"/>
    </xf>
    <xf borderId="0" fillId="0" fontId="39" numFmtId="49" xfId="0" applyAlignment="1" applyFont="1" applyNumberFormat="1">
      <alignment horizontal="left" vertical="center"/>
    </xf>
    <xf borderId="0" fillId="0" fontId="39" numFmtId="0" xfId="0" applyAlignment="1" applyFont="1">
      <alignment horizontal="center"/>
    </xf>
    <xf borderId="3" fillId="19" fontId="40" numFmtId="0" xfId="0" applyAlignment="1" applyBorder="1" applyFont="1">
      <alignment horizontal="left" vertical="center"/>
    </xf>
    <xf borderId="3" fillId="19" fontId="40" numFmtId="49" xfId="0" applyAlignment="1" applyBorder="1" applyFont="1" applyNumberFormat="1">
      <alignment horizontal="left" vertical="center"/>
    </xf>
    <xf borderId="3" fillId="19" fontId="40" numFmtId="0" xfId="0" applyAlignment="1" applyBorder="1" applyFont="1">
      <alignment horizontal="center"/>
    </xf>
    <xf borderId="3" fillId="19" fontId="40" numFmtId="0" xfId="0" applyBorder="1" applyFont="1"/>
    <xf borderId="3" fillId="19" fontId="39" numFmtId="0" xfId="0" applyBorder="1" applyFont="1"/>
    <xf borderId="0" fillId="0" fontId="41" numFmtId="0" xfId="0" applyFont="1"/>
    <xf borderId="0" fillId="0" fontId="39" numFmtId="0" xfId="0" applyAlignment="1" applyFont="1">
      <alignment shrinkToFit="0" wrapText="1"/>
    </xf>
    <xf borderId="0" fillId="0" fontId="41" numFmtId="0" xfId="0" applyAlignment="1" applyFont="1">
      <alignment horizontal="center"/>
    </xf>
    <xf borderId="3" fillId="12" fontId="41" numFmtId="0" xfId="0" applyAlignment="1" applyBorder="1" applyFont="1">
      <alignment horizontal="center"/>
    </xf>
    <xf borderId="0" fillId="0" fontId="41" numFmtId="0" xfId="0" applyAlignment="1" applyFont="1">
      <alignment horizontal="center" shrinkToFit="0" wrapText="1"/>
    </xf>
    <xf borderId="0" fillId="0" fontId="42" numFmtId="0" xfId="0" applyFont="1"/>
    <xf borderId="0" fillId="0" fontId="39" numFmtId="9" xfId="0" applyAlignment="1" applyFont="1" applyNumberFormat="1">
      <alignment horizontal="center"/>
    </xf>
    <xf borderId="3" fillId="12" fontId="39" numFmtId="9" xfId="0" applyAlignment="1" applyBorder="1" applyFont="1" applyNumberFormat="1">
      <alignment horizontal="center"/>
    </xf>
    <xf borderId="3" fillId="12" fontId="39" numFmtId="0" xfId="0" applyAlignment="1" applyBorder="1" applyFont="1">
      <alignment horizontal="center"/>
    </xf>
    <xf borderId="0" fillId="0" fontId="41" numFmtId="0" xfId="0" applyAlignment="1" applyFont="1">
      <alignment horizontal="left" vertical="center"/>
    </xf>
    <xf borderId="3" fillId="12" fontId="39" numFmtId="0" xfId="0" applyBorder="1" applyFont="1"/>
    <xf borderId="0" fillId="0" fontId="43" numFmtId="0" xfId="0" applyFont="1"/>
    <xf borderId="0" fillId="0" fontId="43" numFmtId="0" xfId="0" applyAlignment="1" applyFont="1">
      <alignment horizontal="center"/>
    </xf>
    <xf borderId="0" fillId="0" fontId="39" numFmtId="2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Jumpstart Program Schedu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180975</xdr:colOff>
      <xdr:row>1</xdr:row>
      <xdr:rowOff>76200</xdr:rowOff>
    </xdr:from>
    <xdr:ext cx="275272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57400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1:N35" displayName="Table_1" name="Table_1" id="1">
  <tableColumns count="9">
    <tableColumn name="WBS" id="1"/>
    <tableColumn name="Task" id="2"/>
    <tableColumn name="Baseline Start" id="3"/>
    <tableColumn name="Baseline End" id="4"/>
    <tableColumn name="Days" id="5"/>
    <tableColumn name="Predecessors" id="6"/>
    <tableColumn name="actual days data" id="7"/>
    <tableColumn name="Actual Start" id="8"/>
    <tableColumn name="Actual End" id="9"/>
  </tableColumns>
  <tableStyleInfo name="Jumpstart Program Schedu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meanddate.com/holidays/philippines/all-saints-day" TargetMode="External"/><Relationship Id="rId2" Type="http://schemas.openxmlformats.org/officeDocument/2006/relationships/hyperlink" Target="https://www.timeanddate.com/holidays/philippines/all-souls-day" TargetMode="External"/><Relationship Id="rId3" Type="http://schemas.openxmlformats.org/officeDocument/2006/relationships/hyperlink" Target="https://www.timeanddate.com/holidays/philippines/bonifacio-day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1" width="2.44"/>
  </cols>
  <sheetData>
    <row r="1" ht="12.7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12.75" customHeight="1">
      <c r="A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2.75" customHeight="1">
      <c r="A3" s="5"/>
      <c r="B3" s="6"/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ht="12.75" customHeight="1">
      <c r="A4" s="5"/>
      <c r="B4" s="6"/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8"/>
      <c r="K5" s="8"/>
      <c r="L5" s="9"/>
      <c r="M5" s="9"/>
      <c r="N5" s="10"/>
      <c r="O5" s="10"/>
      <c r="P5" s="10"/>
      <c r="Q5" s="9"/>
      <c r="R5" s="9"/>
      <c r="S5" s="9"/>
      <c r="T5" s="10"/>
      <c r="U5" s="10"/>
      <c r="V5" s="10"/>
      <c r="W5" s="9"/>
      <c r="X5" s="9"/>
      <c r="Y5" s="9"/>
      <c r="Z5" s="10"/>
      <c r="AA5" s="10"/>
      <c r="AB5" s="10"/>
      <c r="AC5" s="9"/>
      <c r="AD5" s="9"/>
      <c r="AE5" s="9"/>
      <c r="AF5" s="10"/>
      <c r="AG5" s="10"/>
      <c r="AH5" s="9"/>
      <c r="AI5" s="9"/>
      <c r="AJ5" s="9"/>
      <c r="AK5" s="10"/>
      <c r="AL5" s="10"/>
      <c r="AM5" s="10"/>
      <c r="AN5" s="10"/>
      <c r="AO5" s="9"/>
    </row>
    <row r="6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ht="13.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ht="13.5" customHeight="1">
      <c r="A9" s="11"/>
      <c r="B9" s="11"/>
      <c r="C9" s="11"/>
      <c r="D9" s="11"/>
      <c r="E9" s="11"/>
      <c r="F9" s="11"/>
      <c r="G9" s="11"/>
      <c r="H9" s="12" t="s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11"/>
      <c r="AO9" s="11"/>
    </row>
    <row r="10" ht="13.5" customHeight="1">
      <c r="A10" s="11"/>
      <c r="B10" s="11"/>
      <c r="C10" s="11"/>
      <c r="D10" s="11"/>
      <c r="E10" s="11"/>
      <c r="F10" s="11"/>
      <c r="G10" s="11"/>
      <c r="H10" s="15"/>
      <c r="AM10" s="16"/>
      <c r="AN10" s="11"/>
      <c r="AO10" s="11"/>
    </row>
    <row r="11" ht="13.5" customHeight="1">
      <c r="A11" s="11"/>
      <c r="B11" s="11"/>
      <c r="C11" s="11"/>
      <c r="D11" s="11"/>
      <c r="E11" s="11"/>
      <c r="F11" s="11"/>
      <c r="G11" s="11"/>
      <c r="H11" s="15"/>
      <c r="AM11" s="16"/>
      <c r="AN11" s="11"/>
      <c r="AO11" s="11"/>
    </row>
    <row r="12" ht="13.5" customHeight="1">
      <c r="A12" s="11"/>
      <c r="B12" s="11"/>
      <c r="C12" s="11"/>
      <c r="D12" s="11"/>
      <c r="E12" s="11"/>
      <c r="F12" s="11"/>
      <c r="G12" s="11"/>
      <c r="H12" s="15"/>
      <c r="AM12" s="16"/>
      <c r="AN12" s="11"/>
      <c r="AO12" s="11"/>
    </row>
    <row r="13" ht="13.5" customHeight="1">
      <c r="A13" s="11"/>
      <c r="B13" s="11"/>
      <c r="C13" s="11"/>
      <c r="D13" s="11"/>
      <c r="E13" s="11"/>
      <c r="F13" s="11"/>
      <c r="G13" s="11"/>
      <c r="H13" s="17" t="s">
        <v>1</v>
      </c>
      <c r="AM13" s="16"/>
      <c r="AN13" s="11"/>
      <c r="AO13" s="11"/>
    </row>
    <row r="14" ht="13.5" customHeight="1">
      <c r="A14" s="11"/>
      <c r="B14" s="11"/>
      <c r="C14" s="11"/>
      <c r="D14" s="11"/>
      <c r="E14" s="11"/>
      <c r="F14" s="11"/>
      <c r="G14" s="11"/>
      <c r="H14" s="15"/>
      <c r="AM14" s="16"/>
      <c r="AN14" s="11"/>
      <c r="AO14" s="11"/>
    </row>
    <row r="15" ht="13.5" customHeight="1">
      <c r="A15" s="11"/>
      <c r="B15" s="11"/>
      <c r="C15" s="11"/>
      <c r="D15" s="11"/>
      <c r="E15" s="11"/>
      <c r="F15" s="11"/>
      <c r="G15" s="11"/>
      <c r="H15" s="15"/>
      <c r="AM15" s="16"/>
      <c r="AN15" s="11"/>
      <c r="AO15" s="11"/>
    </row>
    <row r="16" ht="13.5" customHeight="1">
      <c r="A16" s="11"/>
      <c r="B16" s="11"/>
      <c r="C16" s="11"/>
      <c r="D16" s="11"/>
      <c r="E16" s="11"/>
      <c r="F16" s="11"/>
      <c r="G16" s="11"/>
      <c r="H16" s="15"/>
      <c r="AM16" s="16"/>
      <c r="AN16" s="11"/>
      <c r="AO16" s="11"/>
    </row>
    <row r="17" ht="13.5" customHeight="1">
      <c r="A17" s="11"/>
      <c r="B17" s="11"/>
      <c r="C17" s="11"/>
      <c r="D17" s="11"/>
      <c r="E17" s="11"/>
      <c r="F17" s="11"/>
      <c r="G17" s="11"/>
      <c r="H17" s="18" t="s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9"/>
      <c r="AN17" s="11"/>
      <c r="AO17" s="11"/>
    </row>
    <row r="18" ht="13.5" customHeight="1">
      <c r="A18" s="11"/>
      <c r="B18" s="11"/>
      <c r="C18" s="11"/>
      <c r="D18" s="11"/>
      <c r="E18" s="11"/>
      <c r="F18" s="11"/>
      <c r="G18" s="11"/>
      <c r="H18" s="15"/>
      <c r="AM18" s="16"/>
      <c r="AN18" s="11"/>
      <c r="AO18" s="11"/>
    </row>
    <row r="19" ht="13.5" customHeight="1">
      <c r="A19" s="11"/>
      <c r="B19" s="11"/>
      <c r="C19" s="11"/>
      <c r="D19" s="11"/>
      <c r="E19" s="11"/>
      <c r="F19" s="11"/>
      <c r="G19" s="11"/>
      <c r="H19" s="15"/>
      <c r="AM19" s="16"/>
      <c r="AN19" s="11"/>
      <c r="AO19" s="11"/>
    </row>
    <row r="20" ht="13.5" customHeight="1">
      <c r="A20" s="11"/>
      <c r="B20" s="11"/>
      <c r="C20" s="11"/>
      <c r="D20" s="11"/>
      <c r="E20" s="11"/>
      <c r="F20" s="11"/>
      <c r="G20" s="11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2"/>
      <c r="AN20" s="11"/>
      <c r="AO20" s="11"/>
    </row>
    <row r="21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13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13.5" customHeight="1">
      <c r="A27" s="11"/>
      <c r="B27" s="11"/>
      <c r="C27" s="11"/>
      <c r="D27" s="11"/>
      <c r="E27" s="11"/>
      <c r="F27" s="11"/>
      <c r="G27" s="11"/>
      <c r="H27" s="23" t="s">
        <v>3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>
        <v>1.0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7"/>
      <c r="AN27" s="11"/>
      <c r="AO27" s="11"/>
    </row>
    <row r="28" ht="13.5" customHeight="1">
      <c r="A28" s="11"/>
      <c r="B28" s="11"/>
      <c r="C28" s="11"/>
      <c r="D28" s="11"/>
      <c r="E28" s="11"/>
      <c r="F28" s="11"/>
      <c r="G28" s="11"/>
      <c r="H28" s="28" t="s">
        <v>4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0"/>
      <c r="U28" s="31" t="s">
        <v>5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2"/>
      <c r="AN28" s="11"/>
      <c r="AO28" s="11"/>
    </row>
    <row r="29" ht="13.5" customHeight="1">
      <c r="A29" s="11"/>
      <c r="B29" s="11"/>
      <c r="C29" s="11"/>
      <c r="D29" s="11"/>
      <c r="E29" s="11"/>
      <c r="F29" s="11"/>
      <c r="G29" s="11"/>
      <c r="H29" s="28" t="s">
        <v>6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7</v>
      </c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32"/>
      <c r="AN29" s="11"/>
      <c r="AO29" s="11"/>
    </row>
    <row r="30" ht="13.5" customHeight="1">
      <c r="A30" s="11"/>
      <c r="B30" s="11"/>
      <c r="C30" s="11"/>
      <c r="D30" s="11"/>
      <c r="E30" s="11"/>
      <c r="F30" s="11"/>
      <c r="G30" s="11"/>
      <c r="H30" s="33" t="s">
        <v>8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  <c r="U30" s="36" t="s">
        <v>7</v>
      </c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7"/>
      <c r="AN30" s="11"/>
      <c r="AO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H27:T27"/>
    <mergeCell ref="H28:T28"/>
    <mergeCell ref="U28:AM28"/>
    <mergeCell ref="H29:T29"/>
    <mergeCell ref="U29:AM29"/>
    <mergeCell ref="H30:T30"/>
    <mergeCell ref="U30:AM30"/>
    <mergeCell ref="A1:D2"/>
    <mergeCell ref="A3:D3"/>
    <mergeCell ref="A4:D4"/>
    <mergeCell ref="H9:AM12"/>
    <mergeCell ref="H13:AM16"/>
    <mergeCell ref="H17:AM20"/>
    <mergeCell ref="U27:AM27"/>
  </mergeCells>
  <dataValidations>
    <dataValidation type="list" allowBlank="1" sqref="B5:B30">
      <formula1>"Normal,Abnormal"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51" width="2.44"/>
  </cols>
  <sheetData>
    <row r="1" ht="12.75" customHeight="1">
      <c r="A1" s="38"/>
      <c r="G1" s="38"/>
      <c r="H1" s="39" t="s">
        <v>9</v>
      </c>
      <c r="I1" s="39"/>
      <c r="J1" s="39"/>
      <c r="K1" s="40" t="s">
        <v>9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ht="12.75" customHeight="1">
      <c r="G2" s="38"/>
      <c r="H2" s="39"/>
      <c r="I2" s="39"/>
      <c r="J2" s="39"/>
      <c r="K2" s="4"/>
    </row>
    <row r="3" ht="12.75" customHeight="1">
      <c r="A3" s="42"/>
      <c r="G3" s="42"/>
      <c r="H3" s="39"/>
      <c r="I3" s="39"/>
      <c r="J3" s="39"/>
      <c r="K3" s="4"/>
    </row>
    <row r="4" ht="12.75" customHeight="1">
      <c r="A4" s="42"/>
      <c r="G4" s="42"/>
      <c r="H4" s="39"/>
      <c r="I4" s="39"/>
      <c r="J4" s="39"/>
      <c r="K4" s="4"/>
    </row>
    <row r="5" ht="12.75" customHeight="1">
      <c r="A5" s="43"/>
      <c r="B5" s="43"/>
      <c r="C5" s="43"/>
      <c r="D5" s="44"/>
      <c r="E5" s="44"/>
      <c r="F5" s="44"/>
      <c r="G5" s="44"/>
      <c r="H5" s="44"/>
      <c r="I5" s="44"/>
      <c r="J5" s="44"/>
      <c r="K5" s="44"/>
      <c r="L5" s="44"/>
      <c r="M5" s="45"/>
      <c r="N5" s="44"/>
      <c r="O5" s="44"/>
      <c r="P5" s="44"/>
      <c r="Q5" s="44"/>
      <c r="R5" s="45"/>
      <c r="S5" s="44"/>
      <c r="T5" s="44"/>
      <c r="U5" s="44"/>
      <c r="V5" s="44"/>
      <c r="W5" s="44"/>
      <c r="X5" s="44"/>
      <c r="Y5" s="44"/>
      <c r="Z5" s="44"/>
      <c r="AA5" s="45"/>
      <c r="AB5" s="44"/>
      <c r="AC5" s="44"/>
      <c r="AD5" s="44"/>
      <c r="AE5" s="44"/>
      <c r="AF5" s="44"/>
      <c r="AG5" s="44"/>
      <c r="AH5" s="45"/>
      <c r="AI5" s="44"/>
      <c r="AJ5" s="44"/>
      <c r="AK5" s="44"/>
      <c r="AL5" s="44"/>
      <c r="AM5" s="44"/>
      <c r="AN5" s="44"/>
      <c r="AO5" s="45"/>
      <c r="AP5" s="45"/>
      <c r="AQ5" s="44"/>
      <c r="AR5" s="44"/>
      <c r="AS5" s="44"/>
      <c r="AT5" s="44"/>
      <c r="AU5" s="44"/>
      <c r="AV5" s="45"/>
      <c r="AW5" s="44"/>
      <c r="AX5" s="45"/>
      <c r="AY5" s="45"/>
    </row>
    <row r="6" ht="12.75" customHeight="1">
      <c r="A6" s="46" t="s">
        <v>10</v>
      </c>
      <c r="B6" s="47"/>
      <c r="C6" s="46" t="s">
        <v>11</v>
      </c>
      <c r="D6" s="48"/>
      <c r="E6" s="48"/>
      <c r="F6" s="48"/>
      <c r="G6" s="48"/>
      <c r="H6" s="48"/>
      <c r="I6" s="47"/>
      <c r="J6" s="46" t="s">
        <v>12</v>
      </c>
      <c r="K6" s="48"/>
      <c r="L6" s="48"/>
      <c r="M6" s="47"/>
      <c r="N6" s="46" t="s">
        <v>13</v>
      </c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7"/>
      <c r="AB6" s="46" t="s">
        <v>14</v>
      </c>
      <c r="AC6" s="48"/>
      <c r="AD6" s="48"/>
      <c r="AE6" s="48"/>
      <c r="AF6" s="48"/>
      <c r="AG6" s="48"/>
      <c r="AH6" s="47"/>
      <c r="AI6" s="46" t="s">
        <v>15</v>
      </c>
      <c r="AJ6" s="48"/>
      <c r="AK6" s="48"/>
      <c r="AL6" s="48"/>
      <c r="AM6" s="47"/>
      <c r="AN6" s="46" t="s">
        <v>16</v>
      </c>
      <c r="AO6" s="48"/>
      <c r="AP6" s="48"/>
      <c r="AQ6" s="48"/>
      <c r="AR6" s="48"/>
      <c r="AS6" s="48"/>
      <c r="AT6" s="47"/>
      <c r="AU6" s="46" t="s">
        <v>17</v>
      </c>
      <c r="AV6" s="48"/>
      <c r="AW6" s="48"/>
      <c r="AX6" s="48"/>
      <c r="AY6" s="47"/>
    </row>
    <row r="7" ht="33.0" customHeight="1">
      <c r="A7" s="49"/>
      <c r="B7" s="50"/>
      <c r="C7" s="49"/>
      <c r="I7" s="50"/>
      <c r="J7" s="49"/>
      <c r="M7" s="50"/>
      <c r="N7" s="49"/>
      <c r="AA7" s="50"/>
      <c r="AB7" s="49"/>
      <c r="AH7" s="50"/>
      <c r="AI7" s="49"/>
      <c r="AM7" s="50"/>
      <c r="AN7" s="49"/>
      <c r="AT7" s="50"/>
      <c r="AU7" s="49"/>
      <c r="AY7" s="50"/>
    </row>
    <row r="8" ht="12.75" customHeight="1">
      <c r="A8" s="51">
        <v>1.0</v>
      </c>
      <c r="B8" s="30"/>
      <c r="C8" s="52" t="s">
        <v>18</v>
      </c>
      <c r="D8" s="29"/>
      <c r="E8" s="29"/>
      <c r="F8" s="29"/>
      <c r="G8" s="29"/>
      <c r="H8" s="29"/>
      <c r="I8" s="30"/>
      <c r="J8" s="53">
        <v>45531.0</v>
      </c>
      <c r="K8" s="29"/>
      <c r="L8" s="29"/>
      <c r="M8" s="30"/>
      <c r="N8" s="52" t="s">
        <v>19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  <c r="AB8" s="54" t="s">
        <v>20</v>
      </c>
      <c r="AC8" s="29"/>
      <c r="AD8" s="29"/>
      <c r="AE8" s="29"/>
      <c r="AF8" s="29"/>
      <c r="AG8" s="29"/>
      <c r="AH8" s="30"/>
      <c r="AI8" s="53" t="s">
        <v>21</v>
      </c>
      <c r="AJ8" s="29"/>
      <c r="AK8" s="29"/>
      <c r="AL8" s="29"/>
      <c r="AM8" s="30"/>
      <c r="AN8" s="52" t="s">
        <v>20</v>
      </c>
      <c r="AO8" s="29"/>
      <c r="AP8" s="29"/>
      <c r="AQ8" s="29"/>
      <c r="AR8" s="29"/>
      <c r="AS8" s="29"/>
      <c r="AT8" s="30"/>
      <c r="AU8" s="53" t="s">
        <v>21</v>
      </c>
      <c r="AV8" s="29"/>
      <c r="AW8" s="29"/>
      <c r="AX8" s="29"/>
      <c r="AY8" s="30"/>
    </row>
    <row r="9" ht="12.75" customHeight="1">
      <c r="A9" s="55"/>
      <c r="B9" s="30"/>
      <c r="C9" s="52"/>
      <c r="D9" s="29"/>
      <c r="E9" s="29"/>
      <c r="F9" s="29"/>
      <c r="G9" s="29"/>
      <c r="H9" s="29"/>
      <c r="I9" s="30"/>
      <c r="J9" s="56"/>
      <c r="K9" s="29"/>
      <c r="L9" s="29"/>
      <c r="M9" s="30"/>
      <c r="N9" s="52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  <c r="AB9" s="52"/>
      <c r="AC9" s="29"/>
      <c r="AD9" s="29"/>
      <c r="AE9" s="29"/>
      <c r="AF9" s="29"/>
      <c r="AG9" s="29"/>
      <c r="AH9" s="30"/>
      <c r="AI9" s="56"/>
      <c r="AJ9" s="29"/>
      <c r="AK9" s="29"/>
      <c r="AL9" s="29"/>
      <c r="AM9" s="30"/>
      <c r="AN9" s="52"/>
      <c r="AO9" s="29"/>
      <c r="AP9" s="29"/>
      <c r="AQ9" s="29"/>
      <c r="AR9" s="29"/>
      <c r="AS9" s="29"/>
      <c r="AT9" s="30"/>
      <c r="AU9" s="56"/>
      <c r="AV9" s="29"/>
      <c r="AW9" s="29"/>
      <c r="AX9" s="29"/>
      <c r="AY9" s="30"/>
    </row>
    <row r="10" ht="12.75" customHeight="1">
      <c r="A10" s="55"/>
      <c r="B10" s="30"/>
      <c r="C10" s="52"/>
      <c r="D10" s="29"/>
      <c r="E10" s="29"/>
      <c r="F10" s="29"/>
      <c r="G10" s="29"/>
      <c r="H10" s="29"/>
      <c r="I10" s="30"/>
      <c r="J10" s="56"/>
      <c r="K10" s="29"/>
      <c r="L10" s="29"/>
      <c r="M10" s="30"/>
      <c r="N10" s="52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0"/>
      <c r="AB10" s="52"/>
      <c r="AC10" s="29"/>
      <c r="AD10" s="29"/>
      <c r="AE10" s="29"/>
      <c r="AF10" s="29"/>
      <c r="AG10" s="29"/>
      <c r="AH10" s="30"/>
      <c r="AI10" s="56"/>
      <c r="AJ10" s="29"/>
      <c r="AK10" s="29"/>
      <c r="AL10" s="29"/>
      <c r="AM10" s="30"/>
      <c r="AN10" s="52"/>
      <c r="AO10" s="29"/>
      <c r="AP10" s="29"/>
      <c r="AQ10" s="29"/>
      <c r="AR10" s="29"/>
      <c r="AS10" s="29"/>
      <c r="AT10" s="30"/>
      <c r="AU10" s="56"/>
      <c r="AV10" s="29"/>
      <c r="AW10" s="29"/>
      <c r="AX10" s="29"/>
      <c r="AY10" s="30"/>
    </row>
    <row r="11" ht="12.75" customHeight="1">
      <c r="A11" s="55"/>
      <c r="B11" s="30"/>
      <c r="C11" s="52"/>
      <c r="D11" s="29"/>
      <c r="E11" s="29"/>
      <c r="F11" s="29"/>
      <c r="G11" s="29"/>
      <c r="H11" s="29"/>
      <c r="I11" s="30"/>
      <c r="J11" s="56"/>
      <c r="K11" s="29"/>
      <c r="L11" s="29"/>
      <c r="M11" s="30"/>
      <c r="N11" s="52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  <c r="AB11" s="52"/>
      <c r="AC11" s="29"/>
      <c r="AD11" s="29"/>
      <c r="AE11" s="29"/>
      <c r="AF11" s="29"/>
      <c r="AG11" s="29"/>
      <c r="AH11" s="30"/>
      <c r="AI11" s="56"/>
      <c r="AJ11" s="29"/>
      <c r="AK11" s="29"/>
      <c r="AL11" s="29"/>
      <c r="AM11" s="30"/>
      <c r="AN11" s="52"/>
      <c r="AO11" s="29"/>
      <c r="AP11" s="29"/>
      <c r="AQ11" s="29"/>
      <c r="AR11" s="29"/>
      <c r="AS11" s="29"/>
      <c r="AT11" s="30"/>
      <c r="AU11" s="56"/>
      <c r="AV11" s="29"/>
      <c r="AW11" s="29"/>
      <c r="AX11" s="29"/>
      <c r="AY11" s="30"/>
    </row>
    <row r="12" ht="12.75" customHeight="1">
      <c r="A12" s="55"/>
      <c r="B12" s="30"/>
      <c r="C12" s="52"/>
      <c r="D12" s="29"/>
      <c r="E12" s="29"/>
      <c r="F12" s="29"/>
      <c r="G12" s="29"/>
      <c r="H12" s="29"/>
      <c r="I12" s="30"/>
      <c r="J12" s="56"/>
      <c r="K12" s="29"/>
      <c r="L12" s="29"/>
      <c r="M12" s="30"/>
      <c r="N12" s="52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30"/>
      <c r="AB12" s="52"/>
      <c r="AC12" s="29"/>
      <c r="AD12" s="29"/>
      <c r="AE12" s="29"/>
      <c r="AF12" s="29"/>
      <c r="AG12" s="29"/>
      <c r="AH12" s="30"/>
      <c r="AI12" s="56"/>
      <c r="AJ12" s="29"/>
      <c r="AK12" s="29"/>
      <c r="AL12" s="29"/>
      <c r="AM12" s="30"/>
      <c r="AN12" s="52"/>
      <c r="AO12" s="29"/>
      <c r="AP12" s="29"/>
      <c r="AQ12" s="29"/>
      <c r="AR12" s="29"/>
      <c r="AS12" s="29"/>
      <c r="AT12" s="30"/>
      <c r="AU12" s="56"/>
      <c r="AV12" s="29"/>
      <c r="AW12" s="29"/>
      <c r="AX12" s="29"/>
      <c r="AY12" s="30"/>
    </row>
    <row r="13" ht="12.75" customHeight="1">
      <c r="A13" s="55"/>
      <c r="B13" s="30"/>
      <c r="C13" s="52"/>
      <c r="D13" s="29"/>
      <c r="E13" s="29"/>
      <c r="F13" s="29"/>
      <c r="G13" s="29"/>
      <c r="H13" s="29"/>
      <c r="I13" s="30"/>
      <c r="J13" s="56"/>
      <c r="K13" s="29"/>
      <c r="L13" s="29"/>
      <c r="M13" s="30"/>
      <c r="N13" s="52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0"/>
      <c r="AB13" s="52"/>
      <c r="AC13" s="29"/>
      <c r="AD13" s="29"/>
      <c r="AE13" s="29"/>
      <c r="AF13" s="29"/>
      <c r="AG13" s="29"/>
      <c r="AH13" s="30"/>
      <c r="AI13" s="56"/>
      <c r="AJ13" s="29"/>
      <c r="AK13" s="29"/>
      <c r="AL13" s="29"/>
      <c r="AM13" s="30"/>
      <c r="AN13" s="52"/>
      <c r="AO13" s="29"/>
      <c r="AP13" s="29"/>
      <c r="AQ13" s="29"/>
      <c r="AR13" s="29"/>
      <c r="AS13" s="29"/>
      <c r="AT13" s="30"/>
      <c r="AU13" s="56"/>
      <c r="AV13" s="29"/>
      <c r="AW13" s="29"/>
      <c r="AX13" s="29"/>
      <c r="AY13" s="30"/>
    </row>
    <row r="14" ht="12.75" customHeight="1">
      <c r="A14" s="55"/>
      <c r="B14" s="30"/>
      <c r="C14" s="52"/>
      <c r="D14" s="29"/>
      <c r="E14" s="29"/>
      <c r="F14" s="29"/>
      <c r="G14" s="29"/>
      <c r="H14" s="29"/>
      <c r="I14" s="30"/>
      <c r="J14" s="56"/>
      <c r="K14" s="29"/>
      <c r="L14" s="29"/>
      <c r="M14" s="30"/>
      <c r="N14" s="52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0"/>
      <c r="AB14" s="52"/>
      <c r="AC14" s="29"/>
      <c r="AD14" s="29"/>
      <c r="AE14" s="29"/>
      <c r="AF14" s="29"/>
      <c r="AG14" s="29"/>
      <c r="AH14" s="30"/>
      <c r="AI14" s="56"/>
      <c r="AJ14" s="29"/>
      <c r="AK14" s="29"/>
      <c r="AL14" s="29"/>
      <c r="AM14" s="30"/>
      <c r="AN14" s="52"/>
      <c r="AO14" s="29"/>
      <c r="AP14" s="29"/>
      <c r="AQ14" s="29"/>
      <c r="AR14" s="29"/>
      <c r="AS14" s="29"/>
      <c r="AT14" s="30"/>
      <c r="AU14" s="56"/>
      <c r="AV14" s="29"/>
      <c r="AW14" s="29"/>
      <c r="AX14" s="29"/>
      <c r="AY14" s="30"/>
    </row>
    <row r="15" ht="12.75" customHeight="1">
      <c r="A15" s="55"/>
      <c r="B15" s="30"/>
      <c r="C15" s="52"/>
      <c r="D15" s="29"/>
      <c r="E15" s="29"/>
      <c r="F15" s="29"/>
      <c r="G15" s="29"/>
      <c r="H15" s="29"/>
      <c r="I15" s="30"/>
      <c r="J15" s="56"/>
      <c r="K15" s="29"/>
      <c r="L15" s="29"/>
      <c r="M15" s="30"/>
      <c r="N15" s="52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30"/>
      <c r="AB15" s="52"/>
      <c r="AC15" s="29"/>
      <c r="AD15" s="29"/>
      <c r="AE15" s="29"/>
      <c r="AF15" s="29"/>
      <c r="AG15" s="29"/>
      <c r="AH15" s="30"/>
      <c r="AI15" s="56"/>
      <c r="AJ15" s="29"/>
      <c r="AK15" s="29"/>
      <c r="AL15" s="29"/>
      <c r="AM15" s="30"/>
      <c r="AN15" s="52"/>
      <c r="AO15" s="29"/>
      <c r="AP15" s="29"/>
      <c r="AQ15" s="29"/>
      <c r="AR15" s="29"/>
      <c r="AS15" s="29"/>
      <c r="AT15" s="30"/>
      <c r="AU15" s="56"/>
      <c r="AV15" s="29"/>
      <c r="AW15" s="29"/>
      <c r="AX15" s="29"/>
      <c r="AY15" s="30"/>
    </row>
    <row r="16" ht="12.75" customHeight="1">
      <c r="A16" s="55"/>
      <c r="B16" s="30"/>
      <c r="C16" s="52"/>
      <c r="D16" s="29"/>
      <c r="E16" s="29"/>
      <c r="F16" s="29"/>
      <c r="G16" s="29"/>
      <c r="H16" s="29"/>
      <c r="I16" s="30"/>
      <c r="J16" s="56"/>
      <c r="K16" s="29"/>
      <c r="L16" s="29"/>
      <c r="M16" s="30"/>
      <c r="N16" s="52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30"/>
      <c r="AB16" s="52"/>
      <c r="AC16" s="29"/>
      <c r="AD16" s="29"/>
      <c r="AE16" s="29"/>
      <c r="AF16" s="29"/>
      <c r="AG16" s="29"/>
      <c r="AH16" s="30"/>
      <c r="AI16" s="56"/>
      <c r="AJ16" s="29"/>
      <c r="AK16" s="29"/>
      <c r="AL16" s="29"/>
      <c r="AM16" s="30"/>
      <c r="AN16" s="52"/>
      <c r="AO16" s="29"/>
      <c r="AP16" s="29"/>
      <c r="AQ16" s="29"/>
      <c r="AR16" s="29"/>
      <c r="AS16" s="29"/>
      <c r="AT16" s="30"/>
      <c r="AU16" s="56"/>
      <c r="AV16" s="29"/>
      <c r="AW16" s="29"/>
      <c r="AX16" s="29"/>
      <c r="AY16" s="30"/>
    </row>
    <row r="17" ht="12.75" customHeight="1">
      <c r="A17" s="55"/>
      <c r="B17" s="30"/>
      <c r="C17" s="52"/>
      <c r="D17" s="29"/>
      <c r="E17" s="29"/>
      <c r="F17" s="29"/>
      <c r="G17" s="29"/>
      <c r="H17" s="29"/>
      <c r="I17" s="30"/>
      <c r="J17" s="56"/>
      <c r="K17" s="29"/>
      <c r="L17" s="29"/>
      <c r="M17" s="30"/>
      <c r="N17" s="52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  <c r="AB17" s="52"/>
      <c r="AC17" s="29"/>
      <c r="AD17" s="29"/>
      <c r="AE17" s="29"/>
      <c r="AF17" s="29"/>
      <c r="AG17" s="29"/>
      <c r="AH17" s="30"/>
      <c r="AI17" s="56"/>
      <c r="AJ17" s="29"/>
      <c r="AK17" s="29"/>
      <c r="AL17" s="29"/>
      <c r="AM17" s="30"/>
      <c r="AN17" s="52"/>
      <c r="AO17" s="29"/>
      <c r="AP17" s="29"/>
      <c r="AQ17" s="29"/>
      <c r="AR17" s="29"/>
      <c r="AS17" s="29"/>
      <c r="AT17" s="30"/>
      <c r="AU17" s="56"/>
      <c r="AV17" s="29"/>
      <c r="AW17" s="29"/>
      <c r="AX17" s="29"/>
      <c r="AY17" s="30"/>
    </row>
    <row r="18" ht="12.75" customHeight="1">
      <c r="A18" s="55"/>
      <c r="B18" s="30"/>
      <c r="C18" s="52"/>
      <c r="D18" s="29"/>
      <c r="E18" s="29"/>
      <c r="F18" s="29"/>
      <c r="G18" s="29"/>
      <c r="H18" s="29"/>
      <c r="I18" s="30"/>
      <c r="J18" s="56"/>
      <c r="K18" s="29"/>
      <c r="L18" s="29"/>
      <c r="M18" s="30"/>
      <c r="N18" s="52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2"/>
      <c r="AC18" s="29"/>
      <c r="AD18" s="29"/>
      <c r="AE18" s="29"/>
      <c r="AF18" s="29"/>
      <c r="AG18" s="29"/>
      <c r="AH18" s="30"/>
      <c r="AI18" s="56"/>
      <c r="AJ18" s="29"/>
      <c r="AK18" s="29"/>
      <c r="AL18" s="29"/>
      <c r="AM18" s="30"/>
      <c r="AN18" s="52"/>
      <c r="AO18" s="29"/>
      <c r="AP18" s="29"/>
      <c r="AQ18" s="29"/>
      <c r="AR18" s="29"/>
      <c r="AS18" s="29"/>
      <c r="AT18" s="30"/>
      <c r="AU18" s="56"/>
      <c r="AV18" s="29"/>
      <c r="AW18" s="29"/>
      <c r="AX18" s="29"/>
      <c r="AY18" s="30"/>
    </row>
    <row r="19" ht="12.75" customHeight="1">
      <c r="A19" s="55"/>
      <c r="B19" s="30"/>
      <c r="C19" s="52"/>
      <c r="D19" s="29"/>
      <c r="E19" s="29"/>
      <c r="F19" s="29"/>
      <c r="G19" s="29"/>
      <c r="H19" s="29"/>
      <c r="I19" s="30"/>
      <c r="J19" s="56"/>
      <c r="K19" s="29"/>
      <c r="L19" s="29"/>
      <c r="M19" s="30"/>
      <c r="N19" s="52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2"/>
      <c r="AC19" s="29"/>
      <c r="AD19" s="29"/>
      <c r="AE19" s="29"/>
      <c r="AF19" s="29"/>
      <c r="AG19" s="29"/>
      <c r="AH19" s="30"/>
      <c r="AI19" s="56"/>
      <c r="AJ19" s="29"/>
      <c r="AK19" s="29"/>
      <c r="AL19" s="29"/>
      <c r="AM19" s="30"/>
      <c r="AN19" s="52"/>
      <c r="AO19" s="29"/>
      <c r="AP19" s="29"/>
      <c r="AQ19" s="29"/>
      <c r="AR19" s="29"/>
      <c r="AS19" s="29"/>
      <c r="AT19" s="30"/>
      <c r="AU19" s="56"/>
      <c r="AV19" s="29"/>
      <c r="AW19" s="29"/>
      <c r="AX19" s="29"/>
      <c r="AY19" s="30"/>
    </row>
    <row r="20" ht="12.75" customHeight="1">
      <c r="A20" s="55"/>
      <c r="B20" s="30"/>
      <c r="C20" s="52"/>
      <c r="D20" s="29"/>
      <c r="E20" s="29"/>
      <c r="F20" s="29"/>
      <c r="G20" s="29"/>
      <c r="H20" s="29"/>
      <c r="I20" s="30"/>
      <c r="J20" s="56"/>
      <c r="K20" s="29"/>
      <c r="L20" s="29"/>
      <c r="M20" s="30"/>
      <c r="N20" s="52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52"/>
      <c r="AC20" s="29"/>
      <c r="AD20" s="29"/>
      <c r="AE20" s="29"/>
      <c r="AF20" s="29"/>
      <c r="AG20" s="29"/>
      <c r="AH20" s="30"/>
      <c r="AI20" s="56"/>
      <c r="AJ20" s="29"/>
      <c r="AK20" s="29"/>
      <c r="AL20" s="29"/>
      <c r="AM20" s="30"/>
      <c r="AN20" s="52"/>
      <c r="AO20" s="29"/>
      <c r="AP20" s="29"/>
      <c r="AQ20" s="29"/>
      <c r="AR20" s="29"/>
      <c r="AS20" s="29"/>
      <c r="AT20" s="30"/>
      <c r="AU20" s="56"/>
      <c r="AV20" s="29"/>
      <c r="AW20" s="29"/>
      <c r="AX20" s="29"/>
      <c r="AY20" s="30"/>
    </row>
    <row r="21" ht="12.75" customHeight="1">
      <c r="A21" s="55"/>
      <c r="B21" s="30"/>
      <c r="C21" s="52"/>
      <c r="D21" s="29"/>
      <c r="E21" s="29"/>
      <c r="F21" s="29"/>
      <c r="G21" s="29"/>
      <c r="H21" s="29"/>
      <c r="I21" s="30"/>
      <c r="J21" s="56"/>
      <c r="K21" s="29"/>
      <c r="L21" s="29"/>
      <c r="M21" s="30"/>
      <c r="N21" s="52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30"/>
      <c r="AB21" s="52"/>
      <c r="AC21" s="29"/>
      <c r="AD21" s="29"/>
      <c r="AE21" s="29"/>
      <c r="AF21" s="29"/>
      <c r="AG21" s="29"/>
      <c r="AH21" s="30"/>
      <c r="AI21" s="56"/>
      <c r="AJ21" s="29"/>
      <c r="AK21" s="29"/>
      <c r="AL21" s="29"/>
      <c r="AM21" s="30"/>
      <c r="AN21" s="52"/>
      <c r="AO21" s="29"/>
      <c r="AP21" s="29"/>
      <c r="AQ21" s="29"/>
      <c r="AR21" s="29"/>
      <c r="AS21" s="29"/>
      <c r="AT21" s="30"/>
      <c r="AU21" s="56"/>
      <c r="AV21" s="29"/>
      <c r="AW21" s="29"/>
      <c r="AX21" s="29"/>
      <c r="AY21" s="30"/>
    </row>
    <row r="22" ht="12.75" customHeight="1">
      <c r="A22" s="55"/>
      <c r="B22" s="30"/>
      <c r="C22" s="52"/>
      <c r="D22" s="29"/>
      <c r="E22" s="29"/>
      <c r="F22" s="29"/>
      <c r="G22" s="29"/>
      <c r="H22" s="29"/>
      <c r="I22" s="30"/>
      <c r="J22" s="56"/>
      <c r="K22" s="29"/>
      <c r="L22" s="29"/>
      <c r="M22" s="30"/>
      <c r="N22" s="52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30"/>
      <c r="AB22" s="52"/>
      <c r="AC22" s="29"/>
      <c r="AD22" s="29"/>
      <c r="AE22" s="29"/>
      <c r="AF22" s="29"/>
      <c r="AG22" s="29"/>
      <c r="AH22" s="30"/>
      <c r="AI22" s="56"/>
      <c r="AJ22" s="29"/>
      <c r="AK22" s="29"/>
      <c r="AL22" s="29"/>
      <c r="AM22" s="30"/>
      <c r="AN22" s="52"/>
      <c r="AO22" s="29"/>
      <c r="AP22" s="29"/>
      <c r="AQ22" s="29"/>
      <c r="AR22" s="29"/>
      <c r="AS22" s="29"/>
      <c r="AT22" s="30"/>
      <c r="AU22" s="56"/>
      <c r="AV22" s="29"/>
      <c r="AW22" s="29"/>
      <c r="AX22" s="29"/>
      <c r="AY22" s="30"/>
    </row>
    <row r="23" ht="12.75" customHeight="1">
      <c r="A23" s="55"/>
      <c r="B23" s="30"/>
      <c r="C23" s="52"/>
      <c r="D23" s="29"/>
      <c r="E23" s="29"/>
      <c r="F23" s="29"/>
      <c r="G23" s="29"/>
      <c r="H23" s="29"/>
      <c r="I23" s="30"/>
      <c r="J23" s="56"/>
      <c r="K23" s="29"/>
      <c r="L23" s="29"/>
      <c r="M23" s="30"/>
      <c r="N23" s="52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0"/>
      <c r="AB23" s="52"/>
      <c r="AC23" s="29"/>
      <c r="AD23" s="29"/>
      <c r="AE23" s="29"/>
      <c r="AF23" s="29"/>
      <c r="AG23" s="29"/>
      <c r="AH23" s="30"/>
      <c r="AI23" s="56"/>
      <c r="AJ23" s="29"/>
      <c r="AK23" s="29"/>
      <c r="AL23" s="29"/>
      <c r="AM23" s="30"/>
      <c r="AN23" s="52"/>
      <c r="AO23" s="29"/>
      <c r="AP23" s="29"/>
      <c r="AQ23" s="29"/>
      <c r="AR23" s="29"/>
      <c r="AS23" s="29"/>
      <c r="AT23" s="30"/>
      <c r="AU23" s="56"/>
      <c r="AV23" s="29"/>
      <c r="AW23" s="29"/>
      <c r="AX23" s="29"/>
      <c r="AY23" s="30"/>
    </row>
    <row r="24" ht="12.75" customHeight="1">
      <c r="A24" s="55"/>
      <c r="B24" s="30"/>
      <c r="C24" s="52"/>
      <c r="D24" s="29"/>
      <c r="E24" s="29"/>
      <c r="F24" s="29"/>
      <c r="G24" s="29"/>
      <c r="H24" s="29"/>
      <c r="I24" s="30"/>
      <c r="J24" s="56"/>
      <c r="K24" s="29"/>
      <c r="L24" s="29"/>
      <c r="M24" s="30"/>
      <c r="N24" s="52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30"/>
      <c r="AB24" s="52"/>
      <c r="AC24" s="29"/>
      <c r="AD24" s="29"/>
      <c r="AE24" s="29"/>
      <c r="AF24" s="29"/>
      <c r="AG24" s="29"/>
      <c r="AH24" s="30"/>
      <c r="AI24" s="56"/>
      <c r="AJ24" s="29"/>
      <c r="AK24" s="29"/>
      <c r="AL24" s="29"/>
      <c r="AM24" s="30"/>
      <c r="AN24" s="52"/>
      <c r="AO24" s="29"/>
      <c r="AP24" s="29"/>
      <c r="AQ24" s="29"/>
      <c r="AR24" s="29"/>
      <c r="AS24" s="29"/>
      <c r="AT24" s="30"/>
      <c r="AU24" s="56"/>
      <c r="AV24" s="29"/>
      <c r="AW24" s="29"/>
      <c r="AX24" s="29"/>
      <c r="AY24" s="30"/>
    </row>
    <row r="25" ht="12.75" customHeight="1">
      <c r="A25" s="55"/>
      <c r="B25" s="30"/>
      <c r="C25" s="52"/>
      <c r="D25" s="29"/>
      <c r="E25" s="29"/>
      <c r="F25" s="29"/>
      <c r="G25" s="29"/>
      <c r="H25" s="29"/>
      <c r="I25" s="30"/>
      <c r="J25" s="56"/>
      <c r="K25" s="29"/>
      <c r="L25" s="29"/>
      <c r="M25" s="30"/>
      <c r="N25" s="52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30"/>
      <c r="AB25" s="52"/>
      <c r="AC25" s="29"/>
      <c r="AD25" s="29"/>
      <c r="AE25" s="29"/>
      <c r="AF25" s="29"/>
      <c r="AG25" s="29"/>
      <c r="AH25" s="30"/>
      <c r="AI25" s="56"/>
      <c r="AJ25" s="29"/>
      <c r="AK25" s="29"/>
      <c r="AL25" s="29"/>
      <c r="AM25" s="30"/>
      <c r="AN25" s="52"/>
      <c r="AO25" s="29"/>
      <c r="AP25" s="29"/>
      <c r="AQ25" s="29"/>
      <c r="AR25" s="29"/>
      <c r="AS25" s="29"/>
      <c r="AT25" s="30"/>
      <c r="AU25" s="56"/>
      <c r="AV25" s="29"/>
      <c r="AW25" s="29"/>
      <c r="AX25" s="29"/>
      <c r="AY25" s="30"/>
    </row>
    <row r="26" ht="12.75" customHeight="1">
      <c r="A26" s="55"/>
      <c r="B26" s="30"/>
      <c r="C26" s="52"/>
      <c r="D26" s="29"/>
      <c r="E26" s="29"/>
      <c r="F26" s="29"/>
      <c r="G26" s="29"/>
      <c r="H26" s="29"/>
      <c r="I26" s="30"/>
      <c r="J26" s="56"/>
      <c r="K26" s="29"/>
      <c r="L26" s="29"/>
      <c r="M26" s="30"/>
      <c r="N26" s="52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30"/>
      <c r="AB26" s="52"/>
      <c r="AC26" s="29"/>
      <c r="AD26" s="29"/>
      <c r="AE26" s="29"/>
      <c r="AF26" s="29"/>
      <c r="AG26" s="29"/>
      <c r="AH26" s="30"/>
      <c r="AI26" s="56"/>
      <c r="AJ26" s="29"/>
      <c r="AK26" s="29"/>
      <c r="AL26" s="29"/>
      <c r="AM26" s="30"/>
      <c r="AN26" s="52"/>
      <c r="AO26" s="29"/>
      <c r="AP26" s="29"/>
      <c r="AQ26" s="29"/>
      <c r="AR26" s="29"/>
      <c r="AS26" s="29"/>
      <c r="AT26" s="30"/>
      <c r="AU26" s="56"/>
      <c r="AV26" s="29"/>
      <c r="AW26" s="29"/>
      <c r="AX26" s="29"/>
      <c r="AY26" s="30"/>
    </row>
    <row r="27" ht="12.75" customHeight="1">
      <c r="A27" s="55"/>
      <c r="B27" s="30"/>
      <c r="C27" s="52"/>
      <c r="D27" s="29"/>
      <c r="E27" s="29"/>
      <c r="F27" s="29"/>
      <c r="G27" s="29"/>
      <c r="H27" s="29"/>
      <c r="I27" s="30"/>
      <c r="J27" s="56"/>
      <c r="K27" s="29"/>
      <c r="L27" s="29"/>
      <c r="M27" s="30"/>
      <c r="N27" s="52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30"/>
      <c r="AB27" s="52"/>
      <c r="AC27" s="29"/>
      <c r="AD27" s="29"/>
      <c r="AE27" s="29"/>
      <c r="AF27" s="29"/>
      <c r="AG27" s="29"/>
      <c r="AH27" s="30"/>
      <c r="AI27" s="56"/>
      <c r="AJ27" s="29"/>
      <c r="AK27" s="29"/>
      <c r="AL27" s="29"/>
      <c r="AM27" s="30"/>
      <c r="AN27" s="52"/>
      <c r="AO27" s="29"/>
      <c r="AP27" s="29"/>
      <c r="AQ27" s="29"/>
      <c r="AR27" s="29"/>
      <c r="AS27" s="29"/>
      <c r="AT27" s="30"/>
      <c r="AU27" s="56"/>
      <c r="AV27" s="29"/>
      <c r="AW27" s="29"/>
      <c r="AX27" s="29"/>
      <c r="AY27" s="30"/>
    </row>
    <row r="28" ht="12.75" customHeight="1">
      <c r="A28" s="55"/>
      <c r="B28" s="30"/>
      <c r="C28" s="52"/>
      <c r="D28" s="29"/>
      <c r="E28" s="29"/>
      <c r="F28" s="29"/>
      <c r="G28" s="29"/>
      <c r="H28" s="29"/>
      <c r="I28" s="30"/>
      <c r="J28" s="56"/>
      <c r="K28" s="29"/>
      <c r="L28" s="29"/>
      <c r="M28" s="30"/>
      <c r="N28" s="52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30"/>
      <c r="AB28" s="52"/>
      <c r="AC28" s="29"/>
      <c r="AD28" s="29"/>
      <c r="AE28" s="29"/>
      <c r="AF28" s="29"/>
      <c r="AG28" s="29"/>
      <c r="AH28" s="30"/>
      <c r="AI28" s="56"/>
      <c r="AJ28" s="29"/>
      <c r="AK28" s="29"/>
      <c r="AL28" s="29"/>
      <c r="AM28" s="30"/>
      <c r="AN28" s="52"/>
      <c r="AO28" s="29"/>
      <c r="AP28" s="29"/>
      <c r="AQ28" s="29"/>
      <c r="AR28" s="29"/>
      <c r="AS28" s="29"/>
      <c r="AT28" s="30"/>
      <c r="AU28" s="56"/>
      <c r="AV28" s="29"/>
      <c r="AW28" s="29"/>
      <c r="AX28" s="29"/>
      <c r="AY28" s="30"/>
    </row>
    <row r="29" ht="12.75" customHeight="1">
      <c r="A29" s="55"/>
      <c r="B29" s="30"/>
      <c r="C29" s="52"/>
      <c r="D29" s="29"/>
      <c r="E29" s="29"/>
      <c r="F29" s="29"/>
      <c r="G29" s="29"/>
      <c r="H29" s="29"/>
      <c r="I29" s="30"/>
      <c r="J29" s="56"/>
      <c r="K29" s="29"/>
      <c r="L29" s="29"/>
      <c r="M29" s="30"/>
      <c r="N29" s="52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  <c r="AB29" s="52"/>
      <c r="AC29" s="29"/>
      <c r="AD29" s="29"/>
      <c r="AE29" s="29"/>
      <c r="AF29" s="29"/>
      <c r="AG29" s="29"/>
      <c r="AH29" s="30"/>
      <c r="AI29" s="56"/>
      <c r="AJ29" s="29"/>
      <c r="AK29" s="29"/>
      <c r="AL29" s="29"/>
      <c r="AM29" s="30"/>
      <c r="AN29" s="52"/>
      <c r="AO29" s="29"/>
      <c r="AP29" s="29"/>
      <c r="AQ29" s="29"/>
      <c r="AR29" s="29"/>
      <c r="AS29" s="29"/>
      <c r="AT29" s="30"/>
      <c r="AU29" s="56"/>
      <c r="AV29" s="29"/>
      <c r="AW29" s="29"/>
      <c r="AX29" s="29"/>
      <c r="AY29" s="30"/>
    </row>
    <row r="30" ht="12.75" customHeight="1">
      <c r="A30" s="55"/>
      <c r="B30" s="30"/>
      <c r="C30" s="52"/>
      <c r="D30" s="29"/>
      <c r="E30" s="29"/>
      <c r="F30" s="29"/>
      <c r="G30" s="29"/>
      <c r="H30" s="29"/>
      <c r="I30" s="30"/>
      <c r="J30" s="56"/>
      <c r="K30" s="29"/>
      <c r="L30" s="29"/>
      <c r="M30" s="30"/>
      <c r="N30" s="52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  <c r="AB30" s="52"/>
      <c r="AC30" s="29"/>
      <c r="AD30" s="29"/>
      <c r="AE30" s="29"/>
      <c r="AF30" s="29"/>
      <c r="AG30" s="29"/>
      <c r="AH30" s="30"/>
      <c r="AI30" s="56"/>
      <c r="AJ30" s="29"/>
      <c r="AK30" s="29"/>
      <c r="AL30" s="29"/>
      <c r="AM30" s="30"/>
      <c r="AN30" s="52"/>
      <c r="AO30" s="29"/>
      <c r="AP30" s="29"/>
      <c r="AQ30" s="29"/>
      <c r="AR30" s="29"/>
      <c r="AS30" s="29"/>
      <c r="AT30" s="30"/>
      <c r="AU30" s="56"/>
      <c r="AV30" s="29"/>
      <c r="AW30" s="29"/>
      <c r="AX30" s="29"/>
      <c r="AY30" s="30"/>
    </row>
    <row r="31" ht="12.75" customHeight="1">
      <c r="A31" s="55"/>
      <c r="B31" s="30"/>
      <c r="C31" s="52"/>
      <c r="D31" s="29"/>
      <c r="E31" s="29"/>
      <c r="F31" s="29"/>
      <c r="G31" s="29"/>
      <c r="H31" s="29"/>
      <c r="I31" s="30"/>
      <c r="J31" s="56"/>
      <c r="K31" s="29"/>
      <c r="L31" s="29"/>
      <c r="M31" s="30"/>
      <c r="N31" s="52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30"/>
      <c r="AB31" s="52"/>
      <c r="AC31" s="29"/>
      <c r="AD31" s="29"/>
      <c r="AE31" s="29"/>
      <c r="AF31" s="29"/>
      <c r="AG31" s="29"/>
      <c r="AH31" s="30"/>
      <c r="AI31" s="56"/>
      <c r="AJ31" s="29"/>
      <c r="AK31" s="29"/>
      <c r="AL31" s="29"/>
      <c r="AM31" s="30"/>
      <c r="AN31" s="52"/>
      <c r="AO31" s="29"/>
      <c r="AP31" s="29"/>
      <c r="AQ31" s="29"/>
      <c r="AR31" s="29"/>
      <c r="AS31" s="29"/>
      <c r="AT31" s="30"/>
      <c r="AU31" s="56"/>
      <c r="AV31" s="29"/>
      <c r="AW31" s="29"/>
      <c r="AX31" s="29"/>
      <c r="AY31" s="30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4">
    <mergeCell ref="C20:I20"/>
    <mergeCell ref="J20:M20"/>
    <mergeCell ref="N20:AA20"/>
    <mergeCell ref="AB20:AH20"/>
    <mergeCell ref="AI20:AM20"/>
    <mergeCell ref="AN20:AT20"/>
    <mergeCell ref="AU20:AY20"/>
    <mergeCell ref="A20:B20"/>
    <mergeCell ref="A21:B21"/>
    <mergeCell ref="C21:I21"/>
    <mergeCell ref="J21:M21"/>
    <mergeCell ref="N21:AA21"/>
    <mergeCell ref="AB21:AH21"/>
    <mergeCell ref="AI21:AM21"/>
    <mergeCell ref="AN23:AT23"/>
    <mergeCell ref="AU23:AY23"/>
    <mergeCell ref="A22:B22"/>
    <mergeCell ref="A23:B23"/>
    <mergeCell ref="C23:I23"/>
    <mergeCell ref="J23:M23"/>
    <mergeCell ref="N23:AA23"/>
    <mergeCell ref="AB23:AH23"/>
    <mergeCell ref="AI23:AM23"/>
    <mergeCell ref="C24:I24"/>
    <mergeCell ref="J24:M24"/>
    <mergeCell ref="N24:AA24"/>
    <mergeCell ref="AB24:AH24"/>
    <mergeCell ref="AI24:AM24"/>
    <mergeCell ref="AN24:AT24"/>
    <mergeCell ref="AU24:AY24"/>
    <mergeCell ref="A24:B24"/>
    <mergeCell ref="A25:B25"/>
    <mergeCell ref="C25:I25"/>
    <mergeCell ref="J25:M25"/>
    <mergeCell ref="N25:AA25"/>
    <mergeCell ref="AB25:AH25"/>
    <mergeCell ref="AI25:AM25"/>
    <mergeCell ref="AI26:AM26"/>
    <mergeCell ref="AN26:AT26"/>
    <mergeCell ref="AN25:AT25"/>
    <mergeCell ref="AU25:AY25"/>
    <mergeCell ref="C26:I26"/>
    <mergeCell ref="J26:M26"/>
    <mergeCell ref="N26:AA26"/>
    <mergeCell ref="AB26:AH26"/>
    <mergeCell ref="AU26:AY26"/>
    <mergeCell ref="AN27:AT27"/>
    <mergeCell ref="AU27:AY27"/>
    <mergeCell ref="A26:B26"/>
    <mergeCell ref="A27:B27"/>
    <mergeCell ref="C27:I27"/>
    <mergeCell ref="J27:M27"/>
    <mergeCell ref="N27:AA27"/>
    <mergeCell ref="AB27:AH27"/>
    <mergeCell ref="AI27:AM27"/>
    <mergeCell ref="C28:I28"/>
    <mergeCell ref="J28:M28"/>
    <mergeCell ref="N28:AA28"/>
    <mergeCell ref="AB28:AH28"/>
    <mergeCell ref="AI28:AM28"/>
    <mergeCell ref="AN28:AT28"/>
    <mergeCell ref="AU28:AY28"/>
    <mergeCell ref="A28:B28"/>
    <mergeCell ref="A29:B29"/>
    <mergeCell ref="C29:I29"/>
    <mergeCell ref="J29:M29"/>
    <mergeCell ref="N29:AA29"/>
    <mergeCell ref="AB29:AH29"/>
    <mergeCell ref="AI29:AM29"/>
    <mergeCell ref="AI30:AM30"/>
    <mergeCell ref="AN30:AT30"/>
    <mergeCell ref="AN29:AT29"/>
    <mergeCell ref="AU29:AY29"/>
    <mergeCell ref="C30:I30"/>
    <mergeCell ref="J30:M30"/>
    <mergeCell ref="N30:AA30"/>
    <mergeCell ref="AB30:AH30"/>
    <mergeCell ref="AU30:AY30"/>
    <mergeCell ref="N6:AA7"/>
    <mergeCell ref="AB6:AH7"/>
    <mergeCell ref="N8:AA8"/>
    <mergeCell ref="AB8:AH8"/>
    <mergeCell ref="N9:AA9"/>
    <mergeCell ref="AB9:AH9"/>
    <mergeCell ref="AI6:AM7"/>
    <mergeCell ref="AN6:AT7"/>
    <mergeCell ref="AI8:AM8"/>
    <mergeCell ref="AN8:AT8"/>
    <mergeCell ref="AU8:AY8"/>
    <mergeCell ref="AI9:AM9"/>
    <mergeCell ref="AN9:AT9"/>
    <mergeCell ref="AU9:AY9"/>
    <mergeCell ref="A1:F2"/>
    <mergeCell ref="K1:AY4"/>
    <mergeCell ref="A3:F3"/>
    <mergeCell ref="A4:F4"/>
    <mergeCell ref="C6:I7"/>
    <mergeCell ref="J6:M7"/>
    <mergeCell ref="AU6:AY7"/>
    <mergeCell ref="A10:B10"/>
    <mergeCell ref="C10:I10"/>
    <mergeCell ref="J10:M10"/>
    <mergeCell ref="N10:AA10"/>
    <mergeCell ref="AB10:AH10"/>
    <mergeCell ref="AI10:AM10"/>
    <mergeCell ref="AN10:AT10"/>
    <mergeCell ref="AU10:AY10"/>
    <mergeCell ref="A11:B11"/>
    <mergeCell ref="C11:I11"/>
    <mergeCell ref="J11:M11"/>
    <mergeCell ref="N11:AA11"/>
    <mergeCell ref="AB11:AH11"/>
    <mergeCell ref="AI11:AM11"/>
    <mergeCell ref="AN11:AT11"/>
    <mergeCell ref="AU11:AY11"/>
    <mergeCell ref="A6:B7"/>
    <mergeCell ref="A8:B8"/>
    <mergeCell ref="C8:I8"/>
    <mergeCell ref="J8:M8"/>
    <mergeCell ref="A9:B9"/>
    <mergeCell ref="C9:I9"/>
    <mergeCell ref="J9:M9"/>
    <mergeCell ref="AN31:AT31"/>
    <mergeCell ref="AU31:AY31"/>
    <mergeCell ref="A30:B30"/>
    <mergeCell ref="A31:B31"/>
    <mergeCell ref="C31:I31"/>
    <mergeCell ref="J31:M31"/>
    <mergeCell ref="N31:AA31"/>
    <mergeCell ref="AB31:AH31"/>
    <mergeCell ref="AI31:AM31"/>
    <mergeCell ref="C12:I12"/>
    <mergeCell ref="J12:M12"/>
    <mergeCell ref="N12:AA12"/>
    <mergeCell ref="AB12:AH12"/>
    <mergeCell ref="AI12:AM12"/>
    <mergeCell ref="AN12:AT12"/>
    <mergeCell ref="AU12:AY12"/>
    <mergeCell ref="A12:B12"/>
    <mergeCell ref="A13:B13"/>
    <mergeCell ref="C13:I13"/>
    <mergeCell ref="J13:M13"/>
    <mergeCell ref="N13:AA13"/>
    <mergeCell ref="AB13:AH13"/>
    <mergeCell ref="AI13:AM13"/>
    <mergeCell ref="AN13:AT13"/>
    <mergeCell ref="AU13:AY13"/>
    <mergeCell ref="C14:I14"/>
    <mergeCell ref="J14:M14"/>
    <mergeCell ref="N14:AA14"/>
    <mergeCell ref="AB14:AH14"/>
    <mergeCell ref="AI14:AM14"/>
    <mergeCell ref="AN14:AT14"/>
    <mergeCell ref="AU14:AY14"/>
    <mergeCell ref="AN15:AT15"/>
    <mergeCell ref="AU15:AY15"/>
    <mergeCell ref="A14:B14"/>
    <mergeCell ref="A15:B15"/>
    <mergeCell ref="C15:I15"/>
    <mergeCell ref="J15:M15"/>
    <mergeCell ref="N15:AA15"/>
    <mergeCell ref="AB15:AH15"/>
    <mergeCell ref="AI15:AM15"/>
    <mergeCell ref="C16:I16"/>
    <mergeCell ref="J16:M16"/>
    <mergeCell ref="N16:AA16"/>
    <mergeCell ref="AB16:AH16"/>
    <mergeCell ref="AI16:AM16"/>
    <mergeCell ref="AN16:AT16"/>
    <mergeCell ref="AU16:AY16"/>
    <mergeCell ref="A16:B16"/>
    <mergeCell ref="A17:B17"/>
    <mergeCell ref="C17:I17"/>
    <mergeCell ref="J17:M17"/>
    <mergeCell ref="N17:AA17"/>
    <mergeCell ref="AB17:AH17"/>
    <mergeCell ref="AI17:AM17"/>
    <mergeCell ref="AI18:AM18"/>
    <mergeCell ref="AN18:AT18"/>
    <mergeCell ref="AN17:AT17"/>
    <mergeCell ref="AU17:AY17"/>
    <mergeCell ref="C18:I18"/>
    <mergeCell ref="J18:M18"/>
    <mergeCell ref="N18:AA18"/>
    <mergeCell ref="AB18:AH18"/>
    <mergeCell ref="AU18:AY18"/>
    <mergeCell ref="AN19:AT19"/>
    <mergeCell ref="AU19:AY19"/>
    <mergeCell ref="A18:B18"/>
    <mergeCell ref="A19:B19"/>
    <mergeCell ref="C19:I19"/>
    <mergeCell ref="J19:M19"/>
    <mergeCell ref="N19:AA19"/>
    <mergeCell ref="AB19:AH19"/>
    <mergeCell ref="AI19:AM19"/>
    <mergeCell ref="AI22:AM22"/>
    <mergeCell ref="AN22:AT22"/>
    <mergeCell ref="AN21:AT21"/>
    <mergeCell ref="AU21:AY21"/>
    <mergeCell ref="C22:I22"/>
    <mergeCell ref="J22:M22"/>
    <mergeCell ref="N22:AA22"/>
    <mergeCell ref="AB22:AH22"/>
    <mergeCell ref="AU22:AY22"/>
  </mergeCells>
  <printOptions/>
  <pageMargins bottom="0.75" footer="0.0" header="0.0" left="0.7" right="0.7" top="0.75"/>
  <pageSetup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1.22" defaultRowHeight="15.0"/>
  <cols>
    <col customWidth="1" min="1" max="1" width="44.44"/>
    <col customWidth="1" min="2" max="2" width="63.11"/>
    <col customWidth="1" min="3" max="3" width="12.11"/>
    <col customWidth="1" min="4" max="7" width="8.44"/>
    <col customWidth="1" min="8" max="8" width="6.44"/>
    <col customWidth="1" min="9" max="9" width="7.56"/>
    <col customWidth="1" min="10" max="10" width="53.44"/>
    <col customWidth="1" min="11" max="26" width="9.0"/>
  </cols>
  <sheetData>
    <row r="1" ht="14.25" customHeight="1">
      <c r="A1" s="57"/>
      <c r="B1" s="58"/>
      <c r="C1" s="59"/>
      <c r="D1" s="58"/>
      <c r="E1" s="58"/>
      <c r="F1" s="58"/>
      <c r="G1" s="58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14.25" customHeight="1">
      <c r="A2" s="61" t="s">
        <v>22</v>
      </c>
      <c r="B2" s="61" t="s">
        <v>23</v>
      </c>
      <c r="C2" s="62" t="s">
        <v>24</v>
      </c>
      <c r="D2" s="63" t="s">
        <v>25</v>
      </c>
      <c r="E2" s="29"/>
      <c r="F2" s="29"/>
      <c r="G2" s="30"/>
      <c r="H2" s="64"/>
      <c r="I2" s="65" t="s">
        <v>26</v>
      </c>
      <c r="J2" s="66" t="s">
        <v>27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14.25" customHeight="1">
      <c r="A3" s="67"/>
      <c r="B3" s="67"/>
      <c r="C3" s="67"/>
      <c r="D3" s="68" t="s">
        <v>28</v>
      </c>
      <c r="E3" s="68" t="s">
        <v>29</v>
      </c>
      <c r="F3" s="68" t="s">
        <v>30</v>
      </c>
      <c r="G3" s="68" t="s">
        <v>31</v>
      </c>
      <c r="H3" s="64"/>
      <c r="I3" s="69"/>
      <c r="J3" s="69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4.25" customHeight="1">
      <c r="A4" s="70" t="s">
        <v>1</v>
      </c>
      <c r="B4" s="70"/>
      <c r="C4" s="71"/>
      <c r="D4" s="72"/>
      <c r="E4" s="72"/>
      <c r="F4" s="72"/>
      <c r="G4" s="72"/>
      <c r="H4" s="73"/>
      <c r="I4" s="74"/>
      <c r="J4" s="74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4.25" customHeight="1">
      <c r="A5" s="75" t="s">
        <v>32</v>
      </c>
      <c r="B5" s="76"/>
      <c r="C5" s="77"/>
      <c r="D5" s="78"/>
      <c r="E5" s="78"/>
      <c r="F5" s="77"/>
      <c r="G5" s="78"/>
      <c r="H5" s="79"/>
      <c r="I5" s="80"/>
      <c r="J5" s="8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69.0" customHeight="1">
      <c r="A6" s="81" t="s">
        <v>33</v>
      </c>
      <c r="B6" s="82" t="s">
        <v>34</v>
      </c>
      <c r="C6" s="83" t="s">
        <v>35</v>
      </c>
      <c r="D6" s="84" t="s">
        <v>36</v>
      </c>
      <c r="E6" s="84"/>
      <c r="F6" s="85"/>
      <c r="G6" s="84"/>
      <c r="H6" s="79"/>
      <c r="I6" s="86">
        <v>2.0</v>
      </c>
      <c r="J6" s="87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4.25" customHeight="1">
      <c r="A7" s="88" t="s">
        <v>37</v>
      </c>
      <c r="B7" s="89" t="s">
        <v>38</v>
      </c>
      <c r="C7" s="83" t="s">
        <v>35</v>
      </c>
      <c r="D7" s="84" t="s">
        <v>36</v>
      </c>
      <c r="E7" s="84"/>
      <c r="F7" s="85"/>
      <c r="G7" s="84"/>
      <c r="H7" s="79"/>
      <c r="I7" s="86">
        <v>1.0</v>
      </c>
      <c r="J7" s="87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4.25" customHeight="1">
      <c r="A8" s="90" t="s">
        <v>39</v>
      </c>
      <c r="B8" s="89" t="s">
        <v>40</v>
      </c>
      <c r="C8" s="83" t="s">
        <v>35</v>
      </c>
      <c r="D8" s="84" t="s">
        <v>36</v>
      </c>
      <c r="E8" s="84"/>
      <c r="F8" s="85"/>
      <c r="G8" s="84"/>
      <c r="H8" s="79"/>
      <c r="I8" s="86">
        <v>1.0</v>
      </c>
      <c r="J8" s="87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4.25" customHeight="1">
      <c r="A9" s="81" t="s">
        <v>41</v>
      </c>
      <c r="B9" s="91" t="s">
        <v>42</v>
      </c>
      <c r="C9" s="83" t="s">
        <v>35</v>
      </c>
      <c r="D9" s="84" t="s">
        <v>36</v>
      </c>
      <c r="E9" s="84"/>
      <c r="F9" s="85"/>
      <c r="G9" s="84"/>
      <c r="H9" s="79"/>
      <c r="I9" s="86">
        <v>1.0</v>
      </c>
      <c r="J9" s="87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4.25" customHeight="1">
      <c r="A10" s="75" t="s">
        <v>43</v>
      </c>
      <c r="B10" s="76"/>
      <c r="C10" s="77"/>
      <c r="D10" s="78"/>
      <c r="E10" s="78"/>
      <c r="F10" s="77"/>
      <c r="G10" s="78"/>
      <c r="H10" s="79"/>
      <c r="I10" s="80"/>
      <c r="J10" s="8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69.0" customHeight="1">
      <c r="A11" s="81" t="s">
        <v>44</v>
      </c>
      <c r="B11" s="82" t="s">
        <v>45</v>
      </c>
      <c r="C11" s="83" t="s">
        <v>35</v>
      </c>
      <c r="D11" s="84" t="s">
        <v>36</v>
      </c>
      <c r="E11" s="84"/>
      <c r="F11" s="85"/>
      <c r="G11" s="84"/>
      <c r="H11" s="79"/>
      <c r="I11" s="86">
        <v>3.0</v>
      </c>
      <c r="J11" s="87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4.25" customHeight="1">
      <c r="A12" s="88" t="s">
        <v>46</v>
      </c>
      <c r="B12" s="89" t="s">
        <v>47</v>
      </c>
      <c r="C12" s="83" t="s">
        <v>35</v>
      </c>
      <c r="D12" s="84" t="s">
        <v>36</v>
      </c>
      <c r="E12" s="84"/>
      <c r="F12" s="85"/>
      <c r="G12" s="84"/>
      <c r="H12" s="79"/>
      <c r="I12" s="86">
        <v>2.0</v>
      </c>
      <c r="J12" s="87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4.25" customHeight="1">
      <c r="A13" s="90" t="s">
        <v>48</v>
      </c>
      <c r="B13" s="89" t="s">
        <v>40</v>
      </c>
      <c r="C13" s="83" t="s">
        <v>35</v>
      </c>
      <c r="D13" s="84" t="s">
        <v>36</v>
      </c>
      <c r="E13" s="84"/>
      <c r="F13" s="85"/>
      <c r="G13" s="84"/>
      <c r="H13" s="79"/>
      <c r="I13" s="86">
        <v>2.0</v>
      </c>
      <c r="J13" s="87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4.25" customHeight="1">
      <c r="A14" s="81" t="s">
        <v>49</v>
      </c>
      <c r="B14" s="91" t="s">
        <v>50</v>
      </c>
      <c r="C14" s="83" t="s">
        <v>35</v>
      </c>
      <c r="D14" s="84" t="s">
        <v>36</v>
      </c>
      <c r="E14" s="84"/>
      <c r="F14" s="85"/>
      <c r="G14" s="84"/>
      <c r="H14" s="79"/>
      <c r="I14" s="86">
        <v>2.0</v>
      </c>
      <c r="J14" s="87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4.25" customHeight="1">
      <c r="A15" s="92" t="s">
        <v>51</v>
      </c>
      <c r="B15" s="76"/>
      <c r="C15" s="77"/>
      <c r="D15" s="78"/>
      <c r="E15" s="78"/>
      <c r="F15" s="77"/>
      <c r="G15" s="78"/>
      <c r="H15" s="79"/>
      <c r="I15" s="80"/>
      <c r="J15" s="8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4.25" customHeight="1">
      <c r="A16" s="93" t="s">
        <v>52</v>
      </c>
      <c r="B16" s="82" t="s">
        <v>53</v>
      </c>
      <c r="C16" s="83" t="s">
        <v>35</v>
      </c>
      <c r="D16" s="84" t="s">
        <v>36</v>
      </c>
      <c r="E16" s="84"/>
      <c r="F16" s="85"/>
      <c r="G16" s="84"/>
      <c r="H16" s="79"/>
      <c r="I16" s="86">
        <v>4.0</v>
      </c>
      <c r="J16" s="87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4.25" customHeight="1">
      <c r="A17" s="81" t="s">
        <v>54</v>
      </c>
      <c r="B17" s="91" t="s">
        <v>55</v>
      </c>
      <c r="C17" s="83" t="s">
        <v>35</v>
      </c>
      <c r="D17" s="84" t="s">
        <v>36</v>
      </c>
      <c r="E17" s="84"/>
      <c r="F17" s="85"/>
      <c r="G17" s="84"/>
      <c r="H17" s="79"/>
      <c r="I17" s="86">
        <v>2.0</v>
      </c>
      <c r="J17" s="87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4.25" customHeight="1">
      <c r="A18" s="92" t="s">
        <v>56</v>
      </c>
      <c r="B18" s="76"/>
      <c r="C18" s="77"/>
      <c r="D18" s="78"/>
      <c r="E18" s="78"/>
      <c r="F18" s="77"/>
      <c r="G18" s="78"/>
      <c r="H18" s="79"/>
      <c r="I18" s="80"/>
      <c r="J18" s="8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4.25" customHeight="1">
      <c r="A19" s="81" t="s">
        <v>57</v>
      </c>
      <c r="B19" s="82" t="s">
        <v>58</v>
      </c>
      <c r="C19" s="83" t="s">
        <v>35</v>
      </c>
      <c r="D19" s="84" t="s">
        <v>36</v>
      </c>
      <c r="E19" s="84"/>
      <c r="F19" s="85"/>
      <c r="G19" s="84"/>
      <c r="H19" s="79"/>
      <c r="I19" s="86">
        <v>1.0</v>
      </c>
      <c r="J19" s="87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4.25" customHeight="1">
      <c r="A20" s="88" t="s">
        <v>59</v>
      </c>
      <c r="B20" s="94" t="s">
        <v>60</v>
      </c>
      <c r="C20" s="83" t="s">
        <v>35</v>
      </c>
      <c r="D20" s="84" t="s">
        <v>36</v>
      </c>
      <c r="E20" s="84"/>
      <c r="F20" s="85"/>
      <c r="G20" s="84"/>
      <c r="H20" s="79"/>
      <c r="I20" s="86">
        <v>1.0</v>
      </c>
      <c r="J20" s="87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4.25" customHeight="1">
      <c r="A21" s="90" t="s">
        <v>61</v>
      </c>
      <c r="B21" s="94" t="s">
        <v>62</v>
      </c>
      <c r="C21" s="83" t="s">
        <v>35</v>
      </c>
      <c r="D21" s="84" t="s">
        <v>36</v>
      </c>
      <c r="E21" s="84"/>
      <c r="F21" s="85"/>
      <c r="G21" s="84"/>
      <c r="H21" s="79"/>
      <c r="I21" s="86">
        <v>1.0</v>
      </c>
      <c r="J21" s="87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4.25" customHeight="1">
      <c r="A22" s="81" t="s">
        <v>63</v>
      </c>
      <c r="B22" s="95" t="s">
        <v>64</v>
      </c>
      <c r="C22" s="83" t="s">
        <v>35</v>
      </c>
      <c r="D22" s="84" t="s">
        <v>36</v>
      </c>
      <c r="E22" s="84"/>
      <c r="F22" s="85"/>
      <c r="G22" s="84"/>
      <c r="H22" s="79"/>
      <c r="I22" s="86">
        <v>1.0</v>
      </c>
      <c r="J22" s="87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4.25" customHeight="1">
      <c r="A23" s="96" t="s">
        <v>65</v>
      </c>
      <c r="B23" s="97"/>
      <c r="C23" s="77"/>
      <c r="D23" s="78"/>
      <c r="E23" s="78"/>
      <c r="F23" s="77"/>
      <c r="G23" s="78"/>
      <c r="H23" s="79"/>
      <c r="I23" s="80"/>
      <c r="J23" s="8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4.25" customHeight="1">
      <c r="A24" s="98" t="s">
        <v>66</v>
      </c>
      <c r="B24" s="82" t="s">
        <v>67</v>
      </c>
      <c r="C24" s="83" t="s">
        <v>35</v>
      </c>
      <c r="D24" s="84" t="s">
        <v>36</v>
      </c>
      <c r="E24" s="84"/>
      <c r="F24" s="85"/>
      <c r="G24" s="84"/>
      <c r="H24" s="79"/>
      <c r="I24" s="86">
        <v>1.0</v>
      </c>
      <c r="J24" s="87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4.25" customHeight="1">
      <c r="A25" s="88" t="s">
        <v>68</v>
      </c>
      <c r="B25" s="89" t="s">
        <v>69</v>
      </c>
      <c r="C25" s="83" t="s">
        <v>35</v>
      </c>
      <c r="D25" s="84" t="s">
        <v>36</v>
      </c>
      <c r="E25" s="84"/>
      <c r="F25" s="85"/>
      <c r="G25" s="84"/>
      <c r="H25" s="79"/>
      <c r="I25" s="86">
        <v>1.0</v>
      </c>
      <c r="J25" s="87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4.25" customHeight="1">
      <c r="A26" s="90" t="s">
        <v>70</v>
      </c>
      <c r="B26" s="89" t="s">
        <v>71</v>
      </c>
      <c r="C26" s="83" t="s">
        <v>35</v>
      </c>
      <c r="D26" s="84" t="s">
        <v>36</v>
      </c>
      <c r="E26" s="84"/>
      <c r="F26" s="85"/>
      <c r="G26" s="84"/>
      <c r="H26" s="79"/>
      <c r="I26" s="86">
        <v>1.0</v>
      </c>
      <c r="J26" s="87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4.25" customHeight="1">
      <c r="A27" s="81" t="s">
        <v>72</v>
      </c>
      <c r="B27" s="95" t="s">
        <v>73</v>
      </c>
      <c r="C27" s="83" t="s">
        <v>35</v>
      </c>
      <c r="D27" s="84" t="s">
        <v>36</v>
      </c>
      <c r="E27" s="84"/>
      <c r="F27" s="85"/>
      <c r="G27" s="84"/>
      <c r="H27" s="79"/>
      <c r="I27" s="86">
        <v>1.0</v>
      </c>
      <c r="J27" s="87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4.25" customHeight="1">
      <c r="A28" s="92" t="s">
        <v>74</v>
      </c>
      <c r="B28" s="76"/>
      <c r="C28" s="77"/>
      <c r="D28" s="78"/>
      <c r="E28" s="78"/>
      <c r="F28" s="77"/>
      <c r="G28" s="78"/>
      <c r="H28" s="79"/>
      <c r="I28" s="80"/>
      <c r="J28" s="8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4.25" customHeight="1">
      <c r="A29" s="81" t="s">
        <v>75</v>
      </c>
      <c r="B29" s="82" t="s">
        <v>76</v>
      </c>
      <c r="C29" s="83" t="s">
        <v>35</v>
      </c>
      <c r="D29" s="84" t="s">
        <v>36</v>
      </c>
      <c r="E29" s="84"/>
      <c r="F29" s="85"/>
      <c r="G29" s="84"/>
      <c r="H29" s="79"/>
      <c r="I29" s="86">
        <v>1.0</v>
      </c>
      <c r="J29" s="87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4.25" customHeight="1">
      <c r="A30" s="88" t="s">
        <v>77</v>
      </c>
      <c r="B30" s="89" t="s">
        <v>78</v>
      </c>
      <c r="C30" s="83" t="s">
        <v>35</v>
      </c>
      <c r="D30" s="84" t="s">
        <v>36</v>
      </c>
      <c r="E30" s="84"/>
      <c r="F30" s="85"/>
      <c r="G30" s="84"/>
      <c r="H30" s="79"/>
      <c r="I30" s="86">
        <v>1.0</v>
      </c>
      <c r="J30" s="87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4.25" customHeight="1">
      <c r="A31" s="88" t="s">
        <v>79</v>
      </c>
      <c r="B31" s="89" t="s">
        <v>80</v>
      </c>
      <c r="C31" s="83" t="s">
        <v>35</v>
      </c>
      <c r="D31" s="84" t="s">
        <v>36</v>
      </c>
      <c r="E31" s="84"/>
      <c r="F31" s="85"/>
      <c r="G31" s="84"/>
      <c r="H31" s="79"/>
      <c r="I31" s="86">
        <v>1.0</v>
      </c>
      <c r="J31" s="87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4.25" customHeight="1">
      <c r="A32" s="75" t="s">
        <v>81</v>
      </c>
      <c r="B32" s="76"/>
      <c r="C32" s="77"/>
      <c r="D32" s="78"/>
      <c r="E32" s="78"/>
      <c r="F32" s="77"/>
      <c r="G32" s="78"/>
      <c r="H32" s="79"/>
      <c r="I32" s="80"/>
      <c r="J32" s="8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4.25" customHeight="1">
      <c r="A33" s="81" t="s">
        <v>82</v>
      </c>
      <c r="B33" s="82" t="s">
        <v>83</v>
      </c>
      <c r="C33" s="83" t="s">
        <v>35</v>
      </c>
      <c r="D33" s="84" t="s">
        <v>36</v>
      </c>
      <c r="E33" s="84"/>
      <c r="F33" s="85"/>
      <c r="G33" s="84"/>
      <c r="H33" s="79"/>
      <c r="I33" s="86">
        <v>3.0</v>
      </c>
      <c r="J33" s="87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4.25" customHeight="1">
      <c r="A34" s="88" t="s">
        <v>84</v>
      </c>
      <c r="B34" s="89" t="s">
        <v>85</v>
      </c>
      <c r="C34" s="83" t="s">
        <v>35</v>
      </c>
      <c r="D34" s="84" t="s">
        <v>36</v>
      </c>
      <c r="E34" s="84"/>
      <c r="F34" s="85"/>
      <c r="G34" s="84"/>
      <c r="H34" s="79"/>
      <c r="I34" s="86">
        <v>2.0</v>
      </c>
      <c r="J34" s="87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4.25" customHeight="1">
      <c r="A35" s="75" t="s">
        <v>86</v>
      </c>
      <c r="B35" s="76"/>
      <c r="C35" s="77"/>
      <c r="D35" s="78"/>
      <c r="E35" s="78"/>
      <c r="F35" s="77"/>
      <c r="G35" s="78"/>
      <c r="H35" s="79"/>
      <c r="I35" s="80"/>
      <c r="J35" s="8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4.25" customHeight="1">
      <c r="A36" s="81" t="s">
        <v>87</v>
      </c>
      <c r="B36" s="82" t="s">
        <v>88</v>
      </c>
      <c r="C36" s="83" t="s">
        <v>35</v>
      </c>
      <c r="D36" s="99" t="s">
        <v>36</v>
      </c>
      <c r="E36" s="84"/>
      <c r="F36" s="85"/>
      <c r="G36" s="84"/>
      <c r="H36" s="79"/>
      <c r="I36" s="86">
        <v>2.0</v>
      </c>
      <c r="J36" s="87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4.25" customHeight="1">
      <c r="A37" s="98" t="s">
        <v>89</v>
      </c>
      <c r="B37" s="94" t="s">
        <v>90</v>
      </c>
      <c r="C37" s="83" t="s">
        <v>35</v>
      </c>
      <c r="D37" s="84" t="s">
        <v>36</v>
      </c>
      <c r="E37" s="84"/>
      <c r="F37" s="85"/>
      <c r="G37" s="84"/>
      <c r="H37" s="79"/>
      <c r="I37" s="86">
        <v>4.0</v>
      </c>
      <c r="J37" s="87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4.25" customHeight="1">
      <c r="A38" s="75" t="s">
        <v>91</v>
      </c>
      <c r="B38" s="76"/>
      <c r="C38" s="77"/>
      <c r="D38" s="78"/>
      <c r="E38" s="78"/>
      <c r="F38" s="77"/>
      <c r="G38" s="78"/>
      <c r="H38" s="79"/>
      <c r="I38" s="80"/>
      <c r="J38" s="8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4.25" customHeight="1">
      <c r="A39" s="81" t="s">
        <v>92</v>
      </c>
      <c r="B39" s="82" t="s">
        <v>93</v>
      </c>
      <c r="C39" s="83" t="s">
        <v>35</v>
      </c>
      <c r="D39" s="84" t="s">
        <v>36</v>
      </c>
      <c r="E39" s="84"/>
      <c r="F39" s="85"/>
      <c r="G39" s="84"/>
      <c r="H39" s="79"/>
      <c r="I39" s="86">
        <v>2.0</v>
      </c>
      <c r="J39" s="87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4.25" customHeight="1">
      <c r="A40" s="75" t="s">
        <v>94</v>
      </c>
      <c r="B40" s="76"/>
      <c r="C40" s="77"/>
      <c r="D40" s="78"/>
      <c r="E40" s="78"/>
      <c r="F40" s="77"/>
      <c r="G40" s="78"/>
      <c r="H40" s="79"/>
      <c r="I40" s="80"/>
      <c r="J40" s="8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4.25" customHeight="1">
      <c r="A41" s="81" t="s">
        <v>95</v>
      </c>
      <c r="B41" s="82" t="s">
        <v>96</v>
      </c>
      <c r="C41" s="83" t="s">
        <v>35</v>
      </c>
      <c r="D41" s="84" t="s">
        <v>36</v>
      </c>
      <c r="E41" s="84"/>
      <c r="F41" s="85"/>
      <c r="G41" s="84"/>
      <c r="H41" s="79"/>
      <c r="I41" s="86">
        <v>4.0</v>
      </c>
      <c r="J41" s="87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4.25" customHeight="1">
      <c r="A42" s="100"/>
      <c r="B42" s="58"/>
      <c r="C42" s="59"/>
      <c r="D42" s="58"/>
      <c r="E42" s="58"/>
      <c r="F42" s="58"/>
      <c r="G42" s="58"/>
      <c r="H42" s="60"/>
      <c r="I42" s="60"/>
      <c r="J42" s="58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4.25" customHeight="1">
      <c r="A43" s="100"/>
      <c r="B43" s="58"/>
      <c r="C43" s="59"/>
      <c r="D43" s="58"/>
      <c r="E43" s="58"/>
      <c r="F43" s="58"/>
      <c r="G43" s="58"/>
      <c r="H43" s="58"/>
      <c r="I43" s="60"/>
      <c r="J43" s="10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4.25" customHeight="1">
      <c r="A44" s="100"/>
      <c r="B44" s="58"/>
      <c r="C44" s="59"/>
      <c r="D44" s="58"/>
      <c r="E44" s="58"/>
      <c r="F44" s="58"/>
      <c r="G44" s="58"/>
      <c r="H44" s="102" t="s">
        <v>97</v>
      </c>
      <c r="I44" s="103"/>
      <c r="J44" s="10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4.25" customHeight="1">
      <c r="A45" s="100"/>
      <c r="B45" s="58"/>
      <c r="C45" s="59"/>
      <c r="D45" s="58"/>
      <c r="E45" s="58"/>
      <c r="F45" s="58"/>
      <c r="G45" s="58"/>
      <c r="H45" s="104" t="s">
        <v>98</v>
      </c>
      <c r="I45" s="105">
        <f>SUM(I6:I41)</f>
        <v>48</v>
      </c>
      <c r="J45" s="10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4.25" customHeight="1">
      <c r="A46" s="100"/>
      <c r="B46" s="58"/>
      <c r="C46" s="59"/>
      <c r="D46" s="58"/>
      <c r="E46" s="58"/>
      <c r="F46" s="58"/>
      <c r="G46" s="58"/>
      <c r="H46" s="106" t="s">
        <v>99</v>
      </c>
      <c r="I46" s="107">
        <f>I45/20</f>
        <v>2.4</v>
      </c>
      <c r="J46" s="10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4.25" customHeight="1">
      <c r="A47" s="100"/>
      <c r="B47" s="58"/>
      <c r="C47" s="59"/>
      <c r="D47" s="58"/>
      <c r="E47" s="58"/>
      <c r="F47" s="58"/>
      <c r="G47" s="58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4.25" customHeight="1">
      <c r="A48" s="100"/>
      <c r="B48" s="58"/>
      <c r="C48" s="59"/>
      <c r="D48" s="58"/>
      <c r="E48" s="58"/>
      <c r="F48" s="58"/>
      <c r="G48" s="58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4.25" customHeight="1">
      <c r="A49" s="100"/>
      <c r="B49" s="58"/>
      <c r="C49" s="59"/>
      <c r="D49" s="58"/>
      <c r="E49" s="58"/>
      <c r="F49" s="58"/>
      <c r="G49" s="58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4.25" customHeight="1">
      <c r="A50" s="100"/>
      <c r="B50" s="58"/>
      <c r="C50" s="59"/>
      <c r="D50" s="58"/>
      <c r="E50" s="58"/>
      <c r="F50" s="58"/>
      <c r="G50" s="58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4.25" customHeight="1">
      <c r="A51" s="100"/>
      <c r="B51" s="58"/>
      <c r="C51" s="59"/>
      <c r="D51" s="58"/>
      <c r="E51" s="58"/>
      <c r="F51" s="58"/>
      <c r="G51" s="58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4.25" customHeight="1">
      <c r="A52" s="100"/>
      <c r="B52" s="58"/>
      <c r="C52" s="59"/>
      <c r="D52" s="58"/>
      <c r="E52" s="58"/>
      <c r="F52" s="58"/>
      <c r="G52" s="58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4.25" customHeight="1">
      <c r="A53" s="100"/>
      <c r="B53" s="58"/>
      <c r="C53" s="59"/>
      <c r="D53" s="58"/>
      <c r="E53" s="58"/>
      <c r="F53" s="58"/>
      <c r="G53" s="58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4.25" customHeight="1">
      <c r="A54" s="100"/>
      <c r="B54" s="58"/>
      <c r="C54" s="59"/>
      <c r="D54" s="58"/>
      <c r="E54" s="58"/>
      <c r="F54" s="58"/>
      <c r="G54" s="58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4.25" customHeight="1">
      <c r="A55" s="100"/>
      <c r="B55" s="58"/>
      <c r="C55" s="59"/>
      <c r="D55" s="58"/>
      <c r="E55" s="58"/>
      <c r="F55" s="58"/>
      <c r="G55" s="58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4.25" customHeight="1">
      <c r="A56" s="100"/>
      <c r="B56" s="58"/>
      <c r="C56" s="59"/>
      <c r="D56" s="58"/>
      <c r="E56" s="58"/>
      <c r="F56" s="58"/>
      <c r="G56" s="58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4.25" customHeight="1">
      <c r="A57" s="100"/>
      <c r="B57" s="58"/>
      <c r="C57" s="59"/>
      <c r="D57" s="58"/>
      <c r="E57" s="58"/>
      <c r="F57" s="58"/>
      <c r="G57" s="58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4.25" customHeight="1">
      <c r="A58" s="100"/>
      <c r="B58" s="58"/>
      <c r="C58" s="59"/>
      <c r="D58" s="58"/>
      <c r="E58" s="58"/>
      <c r="F58" s="58"/>
      <c r="G58" s="58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4.25" customHeight="1">
      <c r="A59" s="100"/>
      <c r="B59" s="58"/>
      <c r="C59" s="59"/>
      <c r="D59" s="58"/>
      <c r="E59" s="58"/>
      <c r="F59" s="58"/>
      <c r="G59" s="58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4.25" customHeight="1">
      <c r="A60" s="100"/>
      <c r="B60" s="58"/>
      <c r="C60" s="59"/>
      <c r="D60" s="58"/>
      <c r="E60" s="58"/>
      <c r="F60" s="58"/>
      <c r="G60" s="58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4.25" customHeight="1">
      <c r="A61" s="100"/>
      <c r="B61" s="58"/>
      <c r="C61" s="59"/>
      <c r="D61" s="58"/>
      <c r="E61" s="58"/>
      <c r="F61" s="58"/>
      <c r="G61" s="58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4.25" customHeight="1">
      <c r="A62" s="100"/>
      <c r="B62" s="58"/>
      <c r="C62" s="59"/>
      <c r="D62" s="58"/>
      <c r="E62" s="58"/>
      <c r="F62" s="58"/>
      <c r="G62" s="58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4.25" customHeight="1">
      <c r="A63" s="100"/>
      <c r="B63" s="58"/>
      <c r="C63" s="59"/>
      <c r="D63" s="58"/>
      <c r="E63" s="58"/>
      <c r="F63" s="58"/>
      <c r="G63" s="58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4.25" customHeight="1">
      <c r="A64" s="100"/>
      <c r="B64" s="58"/>
      <c r="C64" s="59"/>
      <c r="D64" s="58"/>
      <c r="E64" s="58"/>
      <c r="F64" s="58"/>
      <c r="G64" s="58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4.25" customHeight="1">
      <c r="A65" s="100"/>
      <c r="B65" s="58"/>
      <c r="C65" s="59"/>
      <c r="D65" s="58"/>
      <c r="E65" s="58"/>
      <c r="F65" s="58"/>
      <c r="G65" s="58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4.25" customHeight="1">
      <c r="A66" s="100"/>
      <c r="B66" s="58"/>
      <c r="C66" s="59"/>
      <c r="D66" s="58"/>
      <c r="E66" s="58"/>
      <c r="F66" s="58"/>
      <c r="G66" s="5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4.25" customHeight="1">
      <c r="A67" s="100"/>
      <c r="B67" s="58"/>
      <c r="C67" s="59"/>
      <c r="D67" s="58"/>
      <c r="E67" s="58"/>
      <c r="F67" s="58"/>
      <c r="G67" s="58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4.25" customHeight="1">
      <c r="A68" s="100"/>
      <c r="B68" s="58"/>
      <c r="C68" s="59"/>
      <c r="D68" s="58"/>
      <c r="E68" s="58"/>
      <c r="F68" s="58"/>
      <c r="G68" s="58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4.25" customHeight="1">
      <c r="A69" s="100"/>
      <c r="B69" s="58"/>
      <c r="C69" s="59"/>
      <c r="D69" s="58"/>
      <c r="E69" s="58"/>
      <c r="F69" s="58"/>
      <c r="G69" s="58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4.25" customHeight="1">
      <c r="A70" s="100"/>
      <c r="B70" s="58"/>
      <c r="C70" s="59"/>
      <c r="D70" s="58"/>
      <c r="E70" s="58"/>
      <c r="F70" s="58"/>
      <c r="G70" s="58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4.25" customHeight="1">
      <c r="A71" s="100"/>
      <c r="B71" s="58"/>
      <c r="C71" s="59"/>
      <c r="D71" s="58"/>
      <c r="E71" s="58"/>
      <c r="F71" s="58"/>
      <c r="G71" s="58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4.25" customHeight="1">
      <c r="A72" s="100"/>
      <c r="B72" s="58"/>
      <c r="C72" s="59"/>
      <c r="D72" s="58"/>
      <c r="E72" s="58"/>
      <c r="F72" s="58"/>
      <c r="G72" s="58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4.25" customHeight="1">
      <c r="A73" s="100"/>
      <c r="B73" s="58"/>
      <c r="C73" s="59"/>
      <c r="D73" s="58"/>
      <c r="E73" s="58"/>
      <c r="F73" s="58"/>
      <c r="G73" s="58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4.25" customHeight="1">
      <c r="A74" s="100"/>
      <c r="B74" s="58"/>
      <c r="C74" s="59"/>
      <c r="D74" s="58"/>
      <c r="E74" s="58"/>
      <c r="F74" s="58"/>
      <c r="G74" s="58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4.25" customHeight="1">
      <c r="A75" s="100"/>
      <c r="B75" s="58"/>
      <c r="C75" s="59"/>
      <c r="D75" s="58"/>
      <c r="E75" s="58"/>
      <c r="F75" s="58"/>
      <c r="G75" s="58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4.25" customHeight="1">
      <c r="A76" s="100"/>
      <c r="B76" s="58"/>
      <c r="C76" s="59"/>
      <c r="D76" s="58"/>
      <c r="E76" s="58"/>
      <c r="F76" s="58"/>
      <c r="G76" s="58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4.25" customHeight="1">
      <c r="A77" s="100"/>
      <c r="B77" s="58"/>
      <c r="C77" s="59"/>
      <c r="D77" s="58"/>
      <c r="E77" s="58"/>
      <c r="F77" s="58"/>
      <c r="G77" s="58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4.25" customHeight="1">
      <c r="A78" s="100"/>
      <c r="B78" s="58"/>
      <c r="C78" s="59"/>
      <c r="D78" s="58"/>
      <c r="E78" s="58"/>
      <c r="F78" s="58"/>
      <c r="G78" s="58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4.25" customHeight="1">
      <c r="A79" s="100"/>
      <c r="B79" s="58"/>
      <c r="C79" s="59"/>
      <c r="D79" s="58"/>
      <c r="E79" s="58"/>
      <c r="F79" s="58"/>
      <c r="G79" s="58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4.25" customHeight="1">
      <c r="A80" s="100"/>
      <c r="B80" s="58"/>
      <c r="C80" s="59"/>
      <c r="D80" s="58"/>
      <c r="E80" s="58"/>
      <c r="F80" s="58"/>
      <c r="G80" s="58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4.25" customHeight="1">
      <c r="A81" s="100"/>
      <c r="B81" s="58"/>
      <c r="C81" s="59"/>
      <c r="D81" s="58"/>
      <c r="E81" s="58"/>
      <c r="F81" s="58"/>
      <c r="G81" s="58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4.25" customHeight="1">
      <c r="A82" s="100"/>
      <c r="B82" s="58"/>
      <c r="C82" s="59"/>
      <c r="D82" s="58"/>
      <c r="E82" s="58"/>
      <c r="F82" s="58"/>
      <c r="G82" s="58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4.25" customHeight="1">
      <c r="A83" s="100"/>
      <c r="B83" s="58"/>
      <c r="C83" s="59"/>
      <c r="D83" s="58"/>
      <c r="E83" s="58"/>
      <c r="F83" s="58"/>
      <c r="G83" s="58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4.25" customHeight="1">
      <c r="A84" s="100"/>
      <c r="B84" s="58"/>
      <c r="C84" s="59"/>
      <c r="D84" s="58"/>
      <c r="E84" s="58"/>
      <c r="F84" s="58"/>
      <c r="G84" s="58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4.25" customHeight="1">
      <c r="A85" s="100"/>
      <c r="B85" s="58"/>
      <c r="C85" s="59"/>
      <c r="D85" s="58"/>
      <c r="E85" s="58"/>
      <c r="F85" s="58"/>
      <c r="G85" s="58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4.25" customHeight="1">
      <c r="A86" s="100"/>
      <c r="B86" s="58"/>
      <c r="C86" s="59"/>
      <c r="D86" s="58"/>
      <c r="E86" s="58"/>
      <c r="F86" s="58"/>
      <c r="G86" s="58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4.25" customHeight="1">
      <c r="A87" s="100"/>
      <c r="B87" s="58"/>
      <c r="C87" s="59"/>
      <c r="D87" s="58"/>
      <c r="E87" s="58"/>
      <c r="F87" s="58"/>
      <c r="G87" s="58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4.25" customHeight="1">
      <c r="A88" s="100"/>
      <c r="B88" s="58"/>
      <c r="C88" s="59"/>
      <c r="D88" s="58"/>
      <c r="E88" s="58"/>
      <c r="F88" s="58"/>
      <c r="G88" s="58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4.25" customHeight="1">
      <c r="A89" s="100"/>
      <c r="B89" s="58"/>
      <c r="C89" s="59"/>
      <c r="D89" s="58"/>
      <c r="E89" s="58"/>
      <c r="F89" s="58"/>
      <c r="G89" s="58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4.25" customHeight="1">
      <c r="A90" s="100"/>
      <c r="B90" s="58"/>
      <c r="C90" s="59"/>
      <c r="D90" s="58"/>
      <c r="E90" s="58"/>
      <c r="F90" s="58"/>
      <c r="G90" s="58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4.25" customHeight="1">
      <c r="A91" s="100"/>
      <c r="B91" s="58"/>
      <c r="C91" s="59"/>
      <c r="D91" s="58"/>
      <c r="E91" s="58"/>
      <c r="F91" s="58"/>
      <c r="G91" s="58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4.25" customHeight="1">
      <c r="A92" s="100"/>
      <c r="B92" s="58"/>
      <c r="C92" s="59"/>
      <c r="D92" s="58"/>
      <c r="E92" s="58"/>
      <c r="F92" s="58"/>
      <c r="G92" s="58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4.25" customHeight="1">
      <c r="A93" s="100"/>
      <c r="B93" s="58"/>
      <c r="C93" s="59"/>
      <c r="D93" s="58"/>
      <c r="E93" s="58"/>
      <c r="F93" s="58"/>
      <c r="G93" s="58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4.25" customHeight="1">
      <c r="A94" s="100"/>
      <c r="B94" s="58"/>
      <c r="C94" s="59"/>
      <c r="D94" s="58"/>
      <c r="E94" s="58"/>
      <c r="F94" s="58"/>
      <c r="G94" s="58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4.25" customHeight="1">
      <c r="A95" s="100"/>
      <c r="B95" s="58"/>
      <c r="C95" s="59"/>
      <c r="D95" s="58"/>
      <c r="E95" s="58"/>
      <c r="F95" s="58"/>
      <c r="G95" s="58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4.25" customHeight="1">
      <c r="A96" s="100"/>
      <c r="B96" s="58"/>
      <c r="C96" s="59"/>
      <c r="D96" s="58"/>
      <c r="E96" s="58"/>
      <c r="F96" s="58"/>
      <c r="G96" s="58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4.25" customHeight="1">
      <c r="A97" s="100"/>
      <c r="B97" s="58"/>
      <c r="C97" s="59"/>
      <c r="D97" s="58"/>
      <c r="E97" s="58"/>
      <c r="F97" s="58"/>
      <c r="G97" s="58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4.25" customHeight="1">
      <c r="A98" s="100"/>
      <c r="B98" s="58"/>
      <c r="C98" s="59"/>
      <c r="D98" s="58"/>
      <c r="E98" s="58"/>
      <c r="F98" s="58"/>
      <c r="G98" s="58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4.25" customHeight="1">
      <c r="A99" s="100"/>
      <c r="B99" s="58"/>
      <c r="C99" s="59"/>
      <c r="D99" s="58"/>
      <c r="E99" s="58"/>
      <c r="F99" s="58"/>
      <c r="G99" s="58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4.25" customHeight="1">
      <c r="A100" s="100"/>
      <c r="B100" s="58"/>
      <c r="C100" s="59"/>
      <c r="D100" s="58"/>
      <c r="E100" s="58"/>
      <c r="F100" s="58"/>
      <c r="G100" s="58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4.25" customHeight="1">
      <c r="A101" s="100"/>
      <c r="B101" s="58"/>
      <c r="C101" s="59"/>
      <c r="D101" s="58"/>
      <c r="E101" s="58"/>
      <c r="F101" s="58"/>
      <c r="G101" s="58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4.25" customHeight="1">
      <c r="A102" s="100"/>
      <c r="B102" s="58"/>
      <c r="C102" s="59"/>
      <c r="D102" s="58"/>
      <c r="E102" s="58"/>
      <c r="F102" s="58"/>
      <c r="G102" s="58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4.25" customHeight="1">
      <c r="A103" s="100"/>
      <c r="B103" s="58"/>
      <c r="C103" s="59"/>
      <c r="D103" s="58"/>
      <c r="E103" s="58"/>
      <c r="F103" s="58"/>
      <c r="G103" s="58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4.25" customHeight="1">
      <c r="A104" s="100"/>
      <c r="B104" s="58"/>
      <c r="C104" s="59"/>
      <c r="D104" s="58"/>
      <c r="E104" s="58"/>
      <c r="F104" s="58"/>
      <c r="G104" s="58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4.25" customHeight="1">
      <c r="A105" s="100"/>
      <c r="B105" s="58"/>
      <c r="C105" s="59"/>
      <c r="D105" s="58"/>
      <c r="E105" s="58"/>
      <c r="F105" s="58"/>
      <c r="G105" s="58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4.25" customHeight="1">
      <c r="A106" s="100"/>
      <c r="B106" s="58"/>
      <c r="C106" s="59"/>
      <c r="D106" s="58"/>
      <c r="E106" s="58"/>
      <c r="F106" s="58"/>
      <c r="G106" s="58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4.25" customHeight="1">
      <c r="A107" s="100"/>
      <c r="B107" s="58"/>
      <c r="C107" s="59"/>
      <c r="D107" s="58"/>
      <c r="E107" s="58"/>
      <c r="F107" s="58"/>
      <c r="G107" s="58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4.25" customHeight="1">
      <c r="A108" s="100"/>
      <c r="B108" s="58"/>
      <c r="C108" s="59"/>
      <c r="D108" s="58"/>
      <c r="E108" s="58"/>
      <c r="F108" s="58"/>
      <c r="G108" s="58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4.25" customHeight="1">
      <c r="A109" s="100"/>
      <c r="B109" s="58"/>
      <c r="C109" s="59"/>
      <c r="D109" s="58"/>
      <c r="E109" s="58"/>
      <c r="F109" s="58"/>
      <c r="G109" s="58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4.25" customHeight="1">
      <c r="A110" s="100"/>
      <c r="B110" s="58"/>
      <c r="C110" s="59"/>
      <c r="D110" s="58"/>
      <c r="E110" s="58"/>
      <c r="F110" s="58"/>
      <c r="G110" s="5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4.25" customHeight="1">
      <c r="A111" s="100"/>
      <c r="B111" s="58"/>
      <c r="C111" s="59"/>
      <c r="D111" s="58"/>
      <c r="E111" s="58"/>
      <c r="F111" s="58"/>
      <c r="G111" s="58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4.25" customHeight="1">
      <c r="A112" s="100"/>
      <c r="B112" s="58"/>
      <c r="C112" s="59"/>
      <c r="D112" s="58"/>
      <c r="E112" s="58"/>
      <c r="F112" s="58"/>
      <c r="G112" s="58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4.25" customHeight="1">
      <c r="A113" s="100"/>
      <c r="B113" s="58"/>
      <c r="C113" s="59"/>
      <c r="D113" s="58"/>
      <c r="E113" s="58"/>
      <c r="F113" s="58"/>
      <c r="G113" s="58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4.25" customHeight="1">
      <c r="A114" s="100"/>
      <c r="B114" s="58"/>
      <c r="C114" s="59"/>
      <c r="D114" s="58"/>
      <c r="E114" s="58"/>
      <c r="F114" s="58"/>
      <c r="G114" s="58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4.25" customHeight="1">
      <c r="A115" s="100"/>
      <c r="B115" s="58"/>
      <c r="C115" s="59"/>
      <c r="D115" s="58"/>
      <c r="E115" s="58"/>
      <c r="F115" s="58"/>
      <c r="G115" s="58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4.25" customHeight="1">
      <c r="A116" s="100"/>
      <c r="B116" s="58"/>
      <c r="C116" s="59"/>
      <c r="D116" s="58"/>
      <c r="E116" s="58"/>
      <c r="F116" s="58"/>
      <c r="G116" s="58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4.25" customHeight="1">
      <c r="A117" s="100"/>
      <c r="B117" s="58"/>
      <c r="C117" s="59"/>
      <c r="D117" s="58"/>
      <c r="E117" s="58"/>
      <c r="F117" s="58"/>
      <c r="G117" s="58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4.25" customHeight="1">
      <c r="A118" s="100"/>
      <c r="B118" s="58"/>
      <c r="C118" s="59"/>
      <c r="D118" s="58"/>
      <c r="E118" s="58"/>
      <c r="F118" s="58"/>
      <c r="G118" s="58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4.25" customHeight="1">
      <c r="A119" s="100"/>
      <c r="B119" s="58"/>
      <c r="C119" s="59"/>
      <c r="D119" s="58"/>
      <c r="E119" s="58"/>
      <c r="F119" s="58"/>
      <c r="G119" s="58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4.25" customHeight="1">
      <c r="A120" s="100"/>
      <c r="B120" s="58"/>
      <c r="C120" s="59"/>
      <c r="D120" s="58"/>
      <c r="E120" s="58"/>
      <c r="F120" s="58"/>
      <c r="G120" s="58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4.25" customHeight="1">
      <c r="A121" s="100"/>
      <c r="B121" s="58"/>
      <c r="C121" s="59"/>
      <c r="D121" s="58"/>
      <c r="E121" s="58"/>
      <c r="F121" s="58"/>
      <c r="G121" s="58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4.25" customHeight="1">
      <c r="A122" s="100"/>
      <c r="B122" s="58"/>
      <c r="C122" s="59"/>
      <c r="D122" s="58"/>
      <c r="E122" s="58"/>
      <c r="F122" s="58"/>
      <c r="G122" s="58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4.25" customHeight="1">
      <c r="A123" s="100"/>
      <c r="B123" s="58"/>
      <c r="C123" s="59"/>
      <c r="D123" s="58"/>
      <c r="E123" s="58"/>
      <c r="F123" s="58"/>
      <c r="G123" s="58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4.25" customHeight="1">
      <c r="A124" s="100"/>
      <c r="B124" s="58"/>
      <c r="C124" s="59"/>
      <c r="D124" s="58"/>
      <c r="E124" s="58"/>
      <c r="F124" s="58"/>
      <c r="G124" s="58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4.25" customHeight="1">
      <c r="A125" s="100"/>
      <c r="B125" s="58"/>
      <c r="C125" s="59"/>
      <c r="D125" s="58"/>
      <c r="E125" s="58"/>
      <c r="F125" s="58"/>
      <c r="G125" s="58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4.25" customHeight="1">
      <c r="A126" s="100"/>
      <c r="B126" s="58"/>
      <c r="C126" s="59"/>
      <c r="D126" s="58"/>
      <c r="E126" s="58"/>
      <c r="F126" s="58"/>
      <c r="G126" s="58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4.25" customHeight="1">
      <c r="A127" s="100"/>
      <c r="B127" s="58"/>
      <c r="C127" s="59"/>
      <c r="D127" s="58"/>
      <c r="E127" s="58"/>
      <c r="F127" s="58"/>
      <c r="G127" s="58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4.25" customHeight="1">
      <c r="A128" s="100"/>
      <c r="B128" s="58"/>
      <c r="C128" s="59"/>
      <c r="D128" s="58"/>
      <c r="E128" s="58"/>
      <c r="F128" s="58"/>
      <c r="G128" s="58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4.25" customHeight="1">
      <c r="A129" s="100"/>
      <c r="B129" s="58"/>
      <c r="C129" s="59"/>
      <c r="D129" s="58"/>
      <c r="E129" s="58"/>
      <c r="F129" s="58"/>
      <c r="G129" s="58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4.25" customHeight="1">
      <c r="A130" s="100"/>
      <c r="B130" s="58"/>
      <c r="C130" s="59"/>
      <c r="D130" s="58"/>
      <c r="E130" s="58"/>
      <c r="F130" s="58"/>
      <c r="G130" s="58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4.25" customHeight="1">
      <c r="A131" s="100"/>
      <c r="B131" s="58"/>
      <c r="C131" s="59"/>
      <c r="D131" s="58"/>
      <c r="E131" s="58"/>
      <c r="F131" s="58"/>
      <c r="G131" s="58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4.25" customHeight="1">
      <c r="A132" s="100"/>
      <c r="B132" s="58"/>
      <c r="C132" s="59"/>
      <c r="D132" s="58"/>
      <c r="E132" s="58"/>
      <c r="F132" s="58"/>
      <c r="G132" s="58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4.25" customHeight="1">
      <c r="A133" s="100"/>
      <c r="B133" s="58"/>
      <c r="C133" s="59"/>
      <c r="D133" s="58"/>
      <c r="E133" s="58"/>
      <c r="F133" s="58"/>
      <c r="G133" s="58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4.25" customHeight="1">
      <c r="A134" s="100"/>
      <c r="B134" s="58"/>
      <c r="C134" s="59"/>
      <c r="D134" s="58"/>
      <c r="E134" s="58"/>
      <c r="F134" s="58"/>
      <c r="G134" s="58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4.25" customHeight="1">
      <c r="A135" s="100"/>
      <c r="B135" s="58"/>
      <c r="C135" s="59"/>
      <c r="D135" s="58"/>
      <c r="E135" s="58"/>
      <c r="F135" s="58"/>
      <c r="G135" s="58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4.25" customHeight="1">
      <c r="A136" s="100"/>
      <c r="B136" s="58"/>
      <c r="C136" s="59"/>
      <c r="D136" s="58"/>
      <c r="E136" s="58"/>
      <c r="F136" s="58"/>
      <c r="G136" s="58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4.25" customHeight="1">
      <c r="A137" s="100"/>
      <c r="B137" s="58"/>
      <c r="C137" s="59"/>
      <c r="D137" s="58"/>
      <c r="E137" s="58"/>
      <c r="F137" s="58"/>
      <c r="G137" s="58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4.25" customHeight="1">
      <c r="A138" s="100"/>
      <c r="B138" s="58"/>
      <c r="C138" s="59"/>
      <c r="D138" s="58"/>
      <c r="E138" s="58"/>
      <c r="F138" s="58"/>
      <c r="G138" s="58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4.25" customHeight="1">
      <c r="A139" s="100"/>
      <c r="B139" s="58"/>
      <c r="C139" s="59"/>
      <c r="D139" s="58"/>
      <c r="E139" s="58"/>
      <c r="F139" s="58"/>
      <c r="G139" s="58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4.25" customHeight="1">
      <c r="A140" s="100"/>
      <c r="B140" s="58"/>
      <c r="C140" s="59"/>
      <c r="D140" s="58"/>
      <c r="E140" s="58"/>
      <c r="F140" s="58"/>
      <c r="G140" s="58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4.25" customHeight="1">
      <c r="A141" s="100"/>
      <c r="B141" s="58"/>
      <c r="C141" s="59"/>
      <c r="D141" s="58"/>
      <c r="E141" s="58"/>
      <c r="F141" s="58"/>
      <c r="G141" s="58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4.25" customHeight="1">
      <c r="A142" s="100"/>
      <c r="B142" s="58"/>
      <c r="C142" s="59"/>
      <c r="D142" s="58"/>
      <c r="E142" s="58"/>
      <c r="F142" s="58"/>
      <c r="G142" s="58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4.25" customHeight="1">
      <c r="A143" s="100"/>
      <c r="B143" s="58"/>
      <c r="C143" s="59"/>
      <c r="D143" s="58"/>
      <c r="E143" s="58"/>
      <c r="F143" s="58"/>
      <c r="G143" s="58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4.25" customHeight="1">
      <c r="A144" s="100"/>
      <c r="B144" s="58"/>
      <c r="C144" s="59"/>
      <c r="D144" s="58"/>
      <c r="E144" s="58"/>
      <c r="F144" s="58"/>
      <c r="G144" s="58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4.25" customHeight="1">
      <c r="A145" s="100"/>
      <c r="B145" s="58"/>
      <c r="C145" s="59"/>
      <c r="D145" s="58"/>
      <c r="E145" s="58"/>
      <c r="F145" s="58"/>
      <c r="G145" s="58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4.25" customHeight="1">
      <c r="A146" s="100"/>
      <c r="B146" s="58"/>
      <c r="C146" s="59"/>
      <c r="D146" s="58"/>
      <c r="E146" s="58"/>
      <c r="F146" s="58"/>
      <c r="G146" s="58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4.25" customHeight="1">
      <c r="A147" s="100"/>
      <c r="B147" s="58"/>
      <c r="C147" s="59"/>
      <c r="D147" s="58"/>
      <c r="E147" s="58"/>
      <c r="F147" s="58"/>
      <c r="G147" s="58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4.25" customHeight="1">
      <c r="A148" s="100"/>
      <c r="B148" s="58"/>
      <c r="C148" s="59"/>
      <c r="D148" s="58"/>
      <c r="E148" s="58"/>
      <c r="F148" s="58"/>
      <c r="G148" s="58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4.25" customHeight="1">
      <c r="A149" s="100"/>
      <c r="B149" s="58"/>
      <c r="C149" s="59"/>
      <c r="D149" s="58"/>
      <c r="E149" s="58"/>
      <c r="F149" s="58"/>
      <c r="G149" s="58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4.25" customHeight="1">
      <c r="A150" s="100"/>
      <c r="B150" s="58"/>
      <c r="C150" s="59"/>
      <c r="D150" s="58"/>
      <c r="E150" s="58"/>
      <c r="F150" s="58"/>
      <c r="G150" s="58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4.25" customHeight="1">
      <c r="A151" s="100"/>
      <c r="B151" s="58"/>
      <c r="C151" s="59"/>
      <c r="D151" s="58"/>
      <c r="E151" s="58"/>
      <c r="F151" s="58"/>
      <c r="G151" s="58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4.25" customHeight="1">
      <c r="A152" s="100"/>
      <c r="B152" s="58"/>
      <c r="C152" s="59"/>
      <c r="D152" s="58"/>
      <c r="E152" s="58"/>
      <c r="F152" s="58"/>
      <c r="G152" s="58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4.25" customHeight="1">
      <c r="A153" s="100"/>
      <c r="B153" s="58"/>
      <c r="C153" s="59"/>
      <c r="D153" s="58"/>
      <c r="E153" s="58"/>
      <c r="F153" s="58"/>
      <c r="G153" s="58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4.25" customHeight="1">
      <c r="A154" s="100"/>
      <c r="B154" s="58"/>
      <c r="C154" s="59"/>
      <c r="D154" s="58"/>
      <c r="E154" s="58"/>
      <c r="F154" s="58"/>
      <c r="G154" s="58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4.25" customHeight="1">
      <c r="A155" s="100"/>
      <c r="B155" s="58"/>
      <c r="C155" s="59"/>
      <c r="D155" s="58"/>
      <c r="E155" s="58"/>
      <c r="F155" s="58"/>
      <c r="G155" s="58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4.25" customHeight="1">
      <c r="A156" s="100"/>
      <c r="B156" s="58"/>
      <c r="C156" s="59"/>
      <c r="D156" s="58"/>
      <c r="E156" s="58"/>
      <c r="F156" s="58"/>
      <c r="G156" s="58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4.25" customHeight="1">
      <c r="A157" s="100"/>
      <c r="B157" s="58"/>
      <c r="C157" s="59"/>
      <c r="D157" s="58"/>
      <c r="E157" s="58"/>
      <c r="F157" s="58"/>
      <c r="G157" s="58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4.25" customHeight="1">
      <c r="A158" s="100"/>
      <c r="B158" s="58"/>
      <c r="C158" s="59"/>
      <c r="D158" s="58"/>
      <c r="E158" s="58"/>
      <c r="F158" s="58"/>
      <c r="G158" s="58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4.25" customHeight="1">
      <c r="A159" s="100"/>
      <c r="B159" s="58"/>
      <c r="C159" s="59"/>
      <c r="D159" s="58"/>
      <c r="E159" s="58"/>
      <c r="F159" s="58"/>
      <c r="G159" s="58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4.25" customHeight="1">
      <c r="A160" s="100"/>
      <c r="B160" s="58"/>
      <c r="C160" s="59"/>
      <c r="D160" s="58"/>
      <c r="E160" s="58"/>
      <c r="F160" s="58"/>
      <c r="G160" s="58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4.25" customHeight="1">
      <c r="A161" s="100"/>
      <c r="B161" s="58"/>
      <c r="C161" s="59"/>
      <c r="D161" s="58"/>
      <c r="E161" s="58"/>
      <c r="F161" s="58"/>
      <c r="G161" s="58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4.25" customHeight="1">
      <c r="A162" s="100"/>
      <c r="B162" s="58"/>
      <c r="C162" s="59"/>
      <c r="D162" s="58"/>
      <c r="E162" s="58"/>
      <c r="F162" s="58"/>
      <c r="G162" s="58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4.25" customHeight="1">
      <c r="A163" s="100"/>
      <c r="B163" s="58"/>
      <c r="C163" s="59"/>
      <c r="D163" s="58"/>
      <c r="E163" s="58"/>
      <c r="F163" s="58"/>
      <c r="G163" s="58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4.25" customHeight="1">
      <c r="A164" s="100"/>
      <c r="B164" s="58"/>
      <c r="C164" s="59"/>
      <c r="D164" s="58"/>
      <c r="E164" s="58"/>
      <c r="F164" s="58"/>
      <c r="G164" s="58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4.25" customHeight="1">
      <c r="A165" s="100"/>
      <c r="B165" s="58"/>
      <c r="C165" s="59"/>
      <c r="D165" s="58"/>
      <c r="E165" s="58"/>
      <c r="F165" s="58"/>
      <c r="G165" s="58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4.25" customHeight="1">
      <c r="A166" s="100"/>
      <c r="B166" s="58"/>
      <c r="C166" s="59"/>
      <c r="D166" s="58"/>
      <c r="E166" s="58"/>
      <c r="F166" s="58"/>
      <c r="G166" s="58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4.25" customHeight="1">
      <c r="A167" s="100"/>
      <c r="B167" s="58"/>
      <c r="C167" s="59"/>
      <c r="D167" s="58"/>
      <c r="E167" s="58"/>
      <c r="F167" s="58"/>
      <c r="G167" s="58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4.25" customHeight="1">
      <c r="A168" s="100"/>
      <c r="B168" s="58"/>
      <c r="C168" s="59"/>
      <c r="D168" s="58"/>
      <c r="E168" s="58"/>
      <c r="F168" s="58"/>
      <c r="G168" s="58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4.25" customHeight="1">
      <c r="A169" s="100"/>
      <c r="B169" s="58"/>
      <c r="C169" s="59"/>
      <c r="D169" s="58"/>
      <c r="E169" s="58"/>
      <c r="F169" s="58"/>
      <c r="G169" s="58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4.25" customHeight="1">
      <c r="A170" s="100"/>
      <c r="B170" s="58"/>
      <c r="C170" s="59"/>
      <c r="D170" s="58"/>
      <c r="E170" s="58"/>
      <c r="F170" s="58"/>
      <c r="G170" s="58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4.25" customHeight="1">
      <c r="A171" s="100"/>
      <c r="B171" s="58"/>
      <c r="C171" s="59"/>
      <c r="D171" s="58"/>
      <c r="E171" s="58"/>
      <c r="F171" s="58"/>
      <c r="G171" s="58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4.25" customHeight="1">
      <c r="A172" s="100"/>
      <c r="B172" s="58"/>
      <c r="C172" s="59"/>
      <c r="D172" s="58"/>
      <c r="E172" s="58"/>
      <c r="F172" s="58"/>
      <c r="G172" s="58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4.25" customHeight="1">
      <c r="A173" s="100"/>
      <c r="B173" s="58"/>
      <c r="C173" s="59"/>
      <c r="D173" s="58"/>
      <c r="E173" s="58"/>
      <c r="F173" s="58"/>
      <c r="G173" s="58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4.25" customHeight="1">
      <c r="A174" s="100"/>
      <c r="B174" s="58"/>
      <c r="C174" s="59"/>
      <c r="D174" s="58"/>
      <c r="E174" s="58"/>
      <c r="F174" s="58"/>
      <c r="G174" s="58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4.25" customHeight="1">
      <c r="A175" s="100"/>
      <c r="B175" s="58"/>
      <c r="C175" s="59"/>
      <c r="D175" s="58"/>
      <c r="E175" s="58"/>
      <c r="F175" s="58"/>
      <c r="G175" s="58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4.25" customHeight="1">
      <c r="A176" s="100"/>
      <c r="B176" s="58"/>
      <c r="C176" s="59"/>
      <c r="D176" s="58"/>
      <c r="E176" s="58"/>
      <c r="F176" s="58"/>
      <c r="G176" s="58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4.25" customHeight="1">
      <c r="A177" s="100"/>
      <c r="B177" s="58"/>
      <c r="C177" s="59"/>
      <c r="D177" s="58"/>
      <c r="E177" s="58"/>
      <c r="F177" s="58"/>
      <c r="G177" s="58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4.25" customHeight="1">
      <c r="A178" s="100"/>
      <c r="B178" s="58"/>
      <c r="C178" s="59"/>
      <c r="D178" s="58"/>
      <c r="E178" s="58"/>
      <c r="F178" s="58"/>
      <c r="G178" s="58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4.25" customHeight="1">
      <c r="A179" s="100"/>
      <c r="B179" s="58"/>
      <c r="C179" s="59"/>
      <c r="D179" s="58"/>
      <c r="E179" s="58"/>
      <c r="F179" s="58"/>
      <c r="G179" s="58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4.25" customHeight="1">
      <c r="A180" s="100"/>
      <c r="B180" s="58"/>
      <c r="C180" s="59"/>
      <c r="D180" s="58"/>
      <c r="E180" s="58"/>
      <c r="F180" s="58"/>
      <c r="G180" s="58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4.25" customHeight="1">
      <c r="A181" s="100"/>
      <c r="B181" s="58"/>
      <c r="C181" s="59"/>
      <c r="D181" s="58"/>
      <c r="E181" s="58"/>
      <c r="F181" s="58"/>
      <c r="G181" s="58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4.25" customHeight="1">
      <c r="A182" s="100"/>
      <c r="B182" s="58"/>
      <c r="C182" s="59"/>
      <c r="D182" s="58"/>
      <c r="E182" s="58"/>
      <c r="F182" s="58"/>
      <c r="G182" s="58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4.25" customHeight="1">
      <c r="A183" s="100"/>
      <c r="B183" s="58"/>
      <c r="C183" s="59"/>
      <c r="D183" s="58"/>
      <c r="E183" s="58"/>
      <c r="F183" s="58"/>
      <c r="G183" s="58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4.25" customHeight="1">
      <c r="A184" s="100"/>
      <c r="B184" s="58"/>
      <c r="C184" s="59"/>
      <c r="D184" s="58"/>
      <c r="E184" s="58"/>
      <c r="F184" s="58"/>
      <c r="G184" s="58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4.25" customHeight="1">
      <c r="A185" s="100"/>
      <c r="B185" s="58"/>
      <c r="C185" s="59"/>
      <c r="D185" s="58"/>
      <c r="E185" s="58"/>
      <c r="F185" s="58"/>
      <c r="G185" s="58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4.25" customHeight="1">
      <c r="A186" s="100"/>
      <c r="B186" s="58"/>
      <c r="C186" s="59"/>
      <c r="D186" s="58"/>
      <c r="E186" s="58"/>
      <c r="F186" s="58"/>
      <c r="G186" s="58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4.25" customHeight="1">
      <c r="A187" s="100"/>
      <c r="B187" s="58"/>
      <c r="C187" s="59"/>
      <c r="D187" s="58"/>
      <c r="E187" s="58"/>
      <c r="F187" s="58"/>
      <c r="G187" s="58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4.25" customHeight="1">
      <c r="A188" s="100"/>
      <c r="B188" s="58"/>
      <c r="C188" s="59"/>
      <c r="D188" s="58"/>
      <c r="E188" s="58"/>
      <c r="F188" s="58"/>
      <c r="G188" s="58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4.25" customHeight="1">
      <c r="A189" s="100"/>
      <c r="B189" s="58"/>
      <c r="C189" s="59"/>
      <c r="D189" s="58"/>
      <c r="E189" s="58"/>
      <c r="F189" s="58"/>
      <c r="G189" s="58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4.25" customHeight="1">
      <c r="A190" s="100"/>
      <c r="B190" s="58"/>
      <c r="C190" s="59"/>
      <c r="D190" s="58"/>
      <c r="E190" s="58"/>
      <c r="F190" s="58"/>
      <c r="G190" s="58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4.25" customHeight="1">
      <c r="A191" s="100"/>
      <c r="B191" s="58"/>
      <c r="C191" s="59"/>
      <c r="D191" s="58"/>
      <c r="E191" s="58"/>
      <c r="F191" s="58"/>
      <c r="G191" s="58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4.25" customHeight="1">
      <c r="A192" s="100"/>
      <c r="B192" s="58"/>
      <c r="C192" s="59"/>
      <c r="D192" s="58"/>
      <c r="E192" s="58"/>
      <c r="F192" s="58"/>
      <c r="G192" s="58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4.25" customHeight="1">
      <c r="A193" s="100"/>
      <c r="B193" s="58"/>
      <c r="C193" s="59"/>
      <c r="D193" s="58"/>
      <c r="E193" s="58"/>
      <c r="F193" s="58"/>
      <c r="G193" s="58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4.25" customHeight="1">
      <c r="A194" s="100"/>
      <c r="B194" s="58"/>
      <c r="C194" s="59"/>
      <c r="D194" s="58"/>
      <c r="E194" s="58"/>
      <c r="F194" s="58"/>
      <c r="G194" s="58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4.25" customHeight="1">
      <c r="A195" s="100"/>
      <c r="B195" s="58"/>
      <c r="C195" s="59"/>
      <c r="D195" s="58"/>
      <c r="E195" s="58"/>
      <c r="F195" s="58"/>
      <c r="G195" s="58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4.25" customHeight="1">
      <c r="A196" s="100"/>
      <c r="B196" s="58"/>
      <c r="C196" s="59"/>
      <c r="D196" s="58"/>
      <c r="E196" s="58"/>
      <c r="F196" s="58"/>
      <c r="G196" s="58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4.25" customHeight="1">
      <c r="A197" s="100"/>
      <c r="B197" s="58"/>
      <c r="C197" s="59"/>
      <c r="D197" s="58"/>
      <c r="E197" s="58"/>
      <c r="F197" s="58"/>
      <c r="G197" s="58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4.25" customHeight="1">
      <c r="A198" s="100"/>
      <c r="B198" s="58"/>
      <c r="C198" s="59"/>
      <c r="D198" s="58"/>
      <c r="E198" s="58"/>
      <c r="F198" s="58"/>
      <c r="G198" s="58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4.25" customHeight="1">
      <c r="A199" s="100"/>
      <c r="B199" s="58"/>
      <c r="C199" s="59"/>
      <c r="D199" s="58"/>
      <c r="E199" s="58"/>
      <c r="F199" s="58"/>
      <c r="G199" s="58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4.25" customHeight="1">
      <c r="A200" s="100"/>
      <c r="B200" s="58"/>
      <c r="C200" s="59"/>
      <c r="D200" s="58"/>
      <c r="E200" s="58"/>
      <c r="F200" s="58"/>
      <c r="G200" s="58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4.25" customHeight="1">
      <c r="A201" s="100"/>
      <c r="B201" s="58"/>
      <c r="C201" s="59"/>
      <c r="D201" s="58"/>
      <c r="E201" s="58"/>
      <c r="F201" s="58"/>
      <c r="G201" s="58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4.25" customHeight="1">
      <c r="A202" s="100"/>
      <c r="B202" s="58"/>
      <c r="C202" s="59"/>
      <c r="D202" s="58"/>
      <c r="E202" s="58"/>
      <c r="F202" s="58"/>
      <c r="G202" s="58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4.25" customHeight="1">
      <c r="A203" s="100"/>
      <c r="B203" s="58"/>
      <c r="C203" s="59"/>
      <c r="D203" s="58"/>
      <c r="E203" s="58"/>
      <c r="F203" s="58"/>
      <c r="G203" s="58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4.25" customHeight="1">
      <c r="A204" s="100"/>
      <c r="B204" s="58"/>
      <c r="C204" s="59"/>
      <c r="D204" s="58"/>
      <c r="E204" s="58"/>
      <c r="F204" s="58"/>
      <c r="G204" s="58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4.25" customHeight="1">
      <c r="A205" s="100"/>
      <c r="B205" s="58"/>
      <c r="C205" s="59"/>
      <c r="D205" s="58"/>
      <c r="E205" s="58"/>
      <c r="F205" s="58"/>
      <c r="G205" s="58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4.25" customHeight="1">
      <c r="A206" s="100"/>
      <c r="B206" s="58"/>
      <c r="C206" s="59"/>
      <c r="D206" s="58"/>
      <c r="E206" s="58"/>
      <c r="F206" s="58"/>
      <c r="G206" s="58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4.25" customHeight="1">
      <c r="A207" s="100"/>
      <c r="B207" s="58"/>
      <c r="C207" s="59"/>
      <c r="D207" s="58"/>
      <c r="E207" s="58"/>
      <c r="F207" s="58"/>
      <c r="G207" s="58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4.25" customHeight="1">
      <c r="A208" s="100"/>
      <c r="B208" s="58"/>
      <c r="C208" s="59"/>
      <c r="D208" s="58"/>
      <c r="E208" s="58"/>
      <c r="F208" s="58"/>
      <c r="G208" s="58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4.25" customHeight="1">
      <c r="A209" s="100"/>
      <c r="B209" s="58"/>
      <c r="C209" s="59"/>
      <c r="D209" s="58"/>
      <c r="E209" s="58"/>
      <c r="F209" s="58"/>
      <c r="G209" s="58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4.25" customHeight="1">
      <c r="A210" s="100"/>
      <c r="B210" s="58"/>
      <c r="C210" s="59"/>
      <c r="D210" s="58"/>
      <c r="E210" s="58"/>
      <c r="F210" s="58"/>
      <c r="G210" s="58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4.25" customHeight="1">
      <c r="A211" s="100"/>
      <c r="B211" s="58"/>
      <c r="C211" s="59"/>
      <c r="D211" s="58"/>
      <c r="E211" s="58"/>
      <c r="F211" s="58"/>
      <c r="G211" s="58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4.25" customHeight="1">
      <c r="A212" s="100"/>
      <c r="B212" s="58"/>
      <c r="C212" s="59"/>
      <c r="D212" s="58"/>
      <c r="E212" s="58"/>
      <c r="F212" s="58"/>
      <c r="G212" s="58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4.25" customHeight="1">
      <c r="A213" s="100"/>
      <c r="B213" s="58"/>
      <c r="C213" s="59"/>
      <c r="D213" s="58"/>
      <c r="E213" s="58"/>
      <c r="F213" s="58"/>
      <c r="G213" s="58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4.25" customHeight="1">
      <c r="A214" s="100"/>
      <c r="B214" s="58"/>
      <c r="C214" s="59"/>
      <c r="D214" s="58"/>
      <c r="E214" s="58"/>
      <c r="F214" s="58"/>
      <c r="G214" s="58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4.25" customHeight="1">
      <c r="A215" s="100"/>
      <c r="B215" s="58"/>
      <c r="C215" s="59"/>
      <c r="D215" s="58"/>
      <c r="E215" s="58"/>
      <c r="F215" s="58"/>
      <c r="G215" s="58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4.25" customHeight="1">
      <c r="A216" s="100"/>
      <c r="B216" s="58"/>
      <c r="C216" s="59"/>
      <c r="D216" s="58"/>
      <c r="E216" s="58"/>
      <c r="F216" s="58"/>
      <c r="G216" s="58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4.25" customHeight="1">
      <c r="A217" s="100"/>
      <c r="B217" s="58"/>
      <c r="C217" s="59"/>
      <c r="D217" s="58"/>
      <c r="E217" s="58"/>
      <c r="F217" s="58"/>
      <c r="G217" s="58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4.25" customHeight="1">
      <c r="A218" s="100"/>
      <c r="B218" s="58"/>
      <c r="C218" s="59"/>
      <c r="D218" s="58"/>
      <c r="E218" s="58"/>
      <c r="F218" s="58"/>
      <c r="G218" s="58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4.25" customHeight="1">
      <c r="A219" s="100"/>
      <c r="B219" s="58"/>
      <c r="C219" s="59"/>
      <c r="D219" s="58"/>
      <c r="E219" s="58"/>
      <c r="F219" s="58"/>
      <c r="G219" s="58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4.25" customHeight="1">
      <c r="A220" s="100"/>
      <c r="B220" s="58"/>
      <c r="C220" s="59"/>
      <c r="D220" s="58"/>
      <c r="E220" s="58"/>
      <c r="F220" s="58"/>
      <c r="G220" s="58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4.25" customHeight="1">
      <c r="A221" s="100"/>
      <c r="B221" s="58"/>
      <c r="C221" s="59"/>
      <c r="D221" s="58"/>
      <c r="E221" s="58"/>
      <c r="F221" s="58"/>
      <c r="G221" s="58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4.25" customHeight="1">
      <c r="A222" s="100"/>
      <c r="B222" s="58"/>
      <c r="C222" s="59"/>
      <c r="D222" s="58"/>
      <c r="E222" s="58"/>
      <c r="F222" s="58"/>
      <c r="G222" s="58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4.25" customHeight="1">
      <c r="A223" s="100"/>
      <c r="B223" s="58"/>
      <c r="C223" s="59"/>
      <c r="D223" s="58"/>
      <c r="E223" s="58"/>
      <c r="F223" s="58"/>
      <c r="G223" s="58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4.25" customHeight="1">
      <c r="A224" s="100"/>
      <c r="B224" s="58"/>
      <c r="C224" s="59"/>
      <c r="D224" s="58"/>
      <c r="E224" s="58"/>
      <c r="F224" s="58"/>
      <c r="G224" s="58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4.25" customHeight="1">
      <c r="A225" s="100"/>
      <c r="B225" s="58"/>
      <c r="C225" s="59"/>
      <c r="D225" s="58"/>
      <c r="E225" s="58"/>
      <c r="F225" s="58"/>
      <c r="G225" s="58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4.25" customHeight="1">
      <c r="A226" s="100"/>
      <c r="B226" s="58"/>
      <c r="C226" s="59"/>
      <c r="D226" s="58"/>
      <c r="E226" s="58"/>
      <c r="F226" s="58"/>
      <c r="G226" s="58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4.25" customHeight="1">
      <c r="A227" s="100"/>
      <c r="B227" s="58"/>
      <c r="C227" s="59"/>
      <c r="D227" s="58"/>
      <c r="E227" s="58"/>
      <c r="F227" s="58"/>
      <c r="G227" s="58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4.25" customHeight="1">
      <c r="A228" s="100"/>
      <c r="B228" s="58"/>
      <c r="C228" s="59"/>
      <c r="D228" s="58"/>
      <c r="E228" s="58"/>
      <c r="F228" s="58"/>
      <c r="G228" s="58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4.25" customHeight="1">
      <c r="A229" s="100"/>
      <c r="B229" s="58"/>
      <c r="C229" s="59"/>
      <c r="D229" s="58"/>
      <c r="E229" s="58"/>
      <c r="F229" s="58"/>
      <c r="G229" s="58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4.25" customHeight="1">
      <c r="A230" s="100"/>
      <c r="B230" s="58"/>
      <c r="C230" s="59"/>
      <c r="D230" s="58"/>
      <c r="E230" s="58"/>
      <c r="F230" s="58"/>
      <c r="G230" s="58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4.25" customHeight="1">
      <c r="A231" s="100"/>
      <c r="B231" s="58"/>
      <c r="C231" s="59"/>
      <c r="D231" s="58"/>
      <c r="E231" s="58"/>
      <c r="F231" s="58"/>
      <c r="G231" s="58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4.25" customHeight="1">
      <c r="A232" s="100"/>
      <c r="B232" s="58"/>
      <c r="C232" s="59"/>
      <c r="D232" s="58"/>
      <c r="E232" s="58"/>
      <c r="F232" s="58"/>
      <c r="G232" s="58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4.25" customHeight="1">
      <c r="A233" s="100"/>
      <c r="B233" s="58"/>
      <c r="C233" s="59"/>
      <c r="D233" s="58"/>
      <c r="E233" s="58"/>
      <c r="F233" s="58"/>
      <c r="G233" s="58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4.25" customHeight="1">
      <c r="A234" s="100"/>
      <c r="B234" s="58"/>
      <c r="C234" s="59"/>
      <c r="D234" s="58"/>
      <c r="E234" s="58"/>
      <c r="F234" s="58"/>
      <c r="G234" s="58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4.25" customHeight="1">
      <c r="A235" s="100"/>
      <c r="B235" s="58"/>
      <c r="C235" s="59"/>
      <c r="D235" s="58"/>
      <c r="E235" s="58"/>
      <c r="F235" s="58"/>
      <c r="G235" s="58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4.25" customHeight="1">
      <c r="A236" s="100"/>
      <c r="B236" s="58"/>
      <c r="C236" s="59"/>
      <c r="D236" s="58"/>
      <c r="E236" s="58"/>
      <c r="F236" s="58"/>
      <c r="G236" s="58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4.25" customHeight="1">
      <c r="A237" s="100"/>
      <c r="B237" s="58"/>
      <c r="C237" s="59"/>
      <c r="D237" s="58"/>
      <c r="E237" s="58"/>
      <c r="F237" s="58"/>
      <c r="G237" s="58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4.25" customHeight="1">
      <c r="A238" s="100"/>
      <c r="B238" s="58"/>
      <c r="C238" s="59"/>
      <c r="D238" s="58"/>
      <c r="E238" s="58"/>
      <c r="F238" s="58"/>
      <c r="G238" s="58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4.25" customHeight="1">
      <c r="A239" s="100"/>
      <c r="B239" s="58"/>
      <c r="C239" s="59"/>
      <c r="D239" s="58"/>
      <c r="E239" s="58"/>
      <c r="F239" s="58"/>
      <c r="G239" s="58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4.25" customHeight="1">
      <c r="A240" s="100"/>
      <c r="B240" s="58"/>
      <c r="C240" s="59"/>
      <c r="D240" s="58"/>
      <c r="E240" s="58"/>
      <c r="F240" s="58"/>
      <c r="G240" s="58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4.25" customHeight="1">
      <c r="A241" s="100"/>
      <c r="B241" s="58"/>
      <c r="C241" s="59"/>
      <c r="D241" s="58"/>
      <c r="E241" s="58"/>
      <c r="F241" s="58"/>
      <c r="G241" s="58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4.25" customHeight="1">
      <c r="A242" s="100"/>
      <c r="B242" s="58"/>
      <c r="C242" s="59"/>
      <c r="D242" s="58"/>
      <c r="E242" s="58"/>
      <c r="F242" s="58"/>
      <c r="G242" s="58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4.25" customHeight="1">
      <c r="A243" s="100"/>
      <c r="B243" s="58"/>
      <c r="C243" s="59"/>
      <c r="D243" s="58"/>
      <c r="E243" s="58"/>
      <c r="F243" s="58"/>
      <c r="G243" s="58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4.25" customHeight="1">
      <c r="A244" s="100"/>
      <c r="B244" s="58"/>
      <c r="C244" s="59"/>
      <c r="D244" s="58"/>
      <c r="E244" s="58"/>
      <c r="F244" s="58"/>
      <c r="G244" s="58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4.25" customHeight="1">
      <c r="A245" s="100"/>
      <c r="B245" s="58"/>
      <c r="C245" s="59"/>
      <c r="D245" s="58"/>
      <c r="E245" s="58"/>
      <c r="F245" s="58"/>
      <c r="G245" s="58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4.25" customHeight="1">
      <c r="A246" s="100"/>
      <c r="B246" s="58"/>
      <c r="C246" s="59"/>
      <c r="D246" s="58"/>
      <c r="E246" s="58"/>
      <c r="F246" s="58"/>
      <c r="G246" s="58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3"/>
    <mergeCell ref="B2:B3"/>
    <mergeCell ref="C2:C3"/>
    <mergeCell ref="D2:G2"/>
    <mergeCell ref="I2:I3"/>
    <mergeCell ref="J2:J3"/>
    <mergeCell ref="H44:I44"/>
  </mergeCells>
  <printOptions/>
  <pageMargins bottom="0.75" footer="0.0" header="0.0" left="0.7" right="0.7" top="0.75"/>
  <pageSetup scale="7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22"/>
    <col customWidth="1" min="2" max="3" width="9.56"/>
    <col customWidth="1" min="4" max="4" width="9.44"/>
    <col customWidth="1" min="5" max="5" width="10.89"/>
    <col customWidth="1" min="6" max="6" width="10.44"/>
    <col customWidth="1" min="7" max="7" width="27.67"/>
    <col customWidth="1" min="8" max="8" width="14.67"/>
    <col customWidth="1" min="9" max="9" width="13.78"/>
    <col customWidth="1" min="10" max="10" width="8.22"/>
    <col customWidth="1" min="11" max="11" width="14.33"/>
    <col customWidth="1" min="12" max="12" width="0.11"/>
    <col customWidth="1" min="13" max="13" width="11.11"/>
    <col customWidth="1" min="14" max="14" width="10.33"/>
    <col customWidth="1" min="15" max="15" width="8.22"/>
    <col customWidth="1" min="16" max="16" width="36.89"/>
    <col customWidth="1" min="17" max="26" width="8.22"/>
  </cols>
  <sheetData>
    <row r="1" ht="13.5" customHeight="1">
      <c r="A1" s="108" t="s">
        <v>100</v>
      </c>
      <c r="B1" s="109" t="s">
        <v>101</v>
      </c>
      <c r="C1" s="110" t="s">
        <v>102</v>
      </c>
      <c r="D1" s="111" t="s">
        <v>103</v>
      </c>
      <c r="E1" s="112" t="s">
        <v>104</v>
      </c>
      <c r="F1" s="113" t="s">
        <v>105</v>
      </c>
      <c r="G1" s="114" t="s">
        <v>106</v>
      </c>
      <c r="H1" s="115" t="s">
        <v>107</v>
      </c>
      <c r="I1" s="115" t="s">
        <v>108</v>
      </c>
      <c r="J1" s="113" t="s">
        <v>109</v>
      </c>
      <c r="K1" s="113" t="s">
        <v>110</v>
      </c>
      <c r="L1" s="113" t="s">
        <v>111</v>
      </c>
      <c r="M1" s="114" t="s">
        <v>112</v>
      </c>
      <c r="N1" s="114" t="s">
        <v>113</v>
      </c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3.5" customHeight="1">
      <c r="A2" s="79"/>
      <c r="B2" s="116"/>
      <c r="C2" s="116"/>
      <c r="D2" s="116"/>
      <c r="E2" s="116"/>
      <c r="F2" s="117">
        <v>1.0</v>
      </c>
      <c r="G2" s="118" t="s">
        <v>1</v>
      </c>
      <c r="H2" s="119"/>
      <c r="I2" s="120"/>
      <c r="J2" s="121"/>
      <c r="K2" s="113"/>
      <c r="L2" s="113">
        <f t="shared" ref="L2:L7" si="1">I2-H2+1</f>
        <v>1</v>
      </c>
      <c r="M2" s="122"/>
      <c r="N2" s="122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3.5" customHeight="1">
      <c r="A3" s="79"/>
      <c r="B3" s="116"/>
      <c r="C3" s="123"/>
      <c r="D3" s="116"/>
      <c r="E3" s="116"/>
      <c r="F3" s="124">
        <v>2.0</v>
      </c>
      <c r="G3" s="125" t="s">
        <v>43</v>
      </c>
      <c r="H3" s="126"/>
      <c r="I3" s="126"/>
      <c r="J3" s="127"/>
      <c r="K3" s="127"/>
      <c r="L3" s="128">
        <f t="shared" si="1"/>
        <v>1</v>
      </c>
      <c r="M3" s="129"/>
      <c r="N3" s="12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3.5" customHeight="1">
      <c r="A4" s="79"/>
      <c r="B4" s="116"/>
      <c r="C4" s="123"/>
      <c r="D4" s="116"/>
      <c r="E4" s="130"/>
      <c r="F4" s="117">
        <v>3.0</v>
      </c>
      <c r="G4" s="131" t="s">
        <v>44</v>
      </c>
      <c r="H4" s="132" t="s">
        <v>114</v>
      </c>
      <c r="I4" s="132" t="s">
        <v>115</v>
      </c>
      <c r="J4" s="133">
        <v>3.0</v>
      </c>
      <c r="K4" s="113"/>
      <c r="L4" s="113" t="str">
        <f t="shared" si="1"/>
        <v>#VALUE!</v>
      </c>
      <c r="M4" s="119"/>
      <c r="N4" s="11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3.5" customHeight="1">
      <c r="A5" s="79"/>
      <c r="B5" s="116"/>
      <c r="C5" s="123"/>
      <c r="D5" s="134"/>
      <c r="E5" s="130"/>
      <c r="F5" s="124">
        <v>4.0</v>
      </c>
      <c r="G5" s="131" t="s">
        <v>46</v>
      </c>
      <c r="H5" s="132" t="s">
        <v>116</v>
      </c>
      <c r="I5" s="132" t="s">
        <v>117</v>
      </c>
      <c r="J5" s="133">
        <v>2.0</v>
      </c>
      <c r="K5" s="117"/>
      <c r="L5" s="113" t="str">
        <f t="shared" si="1"/>
        <v>#VALUE!</v>
      </c>
      <c r="M5" s="119"/>
      <c r="N5" s="11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3.5" customHeight="1">
      <c r="A6" s="79"/>
      <c r="B6" s="116"/>
      <c r="C6" s="123"/>
      <c r="D6" s="116"/>
      <c r="E6" s="130"/>
      <c r="F6" s="117">
        <v>5.0</v>
      </c>
      <c r="G6" s="131" t="s">
        <v>48</v>
      </c>
      <c r="H6" s="132" t="s">
        <v>118</v>
      </c>
      <c r="I6" s="135">
        <v>45566.0</v>
      </c>
      <c r="J6" s="133">
        <v>2.0</v>
      </c>
      <c r="K6" s="117"/>
      <c r="L6" s="113" t="str">
        <f t="shared" si="1"/>
        <v>#VALUE!</v>
      </c>
      <c r="M6" s="119"/>
      <c r="N6" s="11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3.5" customHeight="1">
      <c r="A7" s="79"/>
      <c r="B7" s="116"/>
      <c r="C7" s="123"/>
      <c r="D7" s="116"/>
      <c r="E7" s="130"/>
      <c r="F7" s="124">
        <v>6.0</v>
      </c>
      <c r="G7" s="131" t="s">
        <v>119</v>
      </c>
      <c r="H7" s="135">
        <v>45567.0</v>
      </c>
      <c r="I7" s="135">
        <v>45568.0</v>
      </c>
      <c r="J7" s="133">
        <v>2.0</v>
      </c>
      <c r="K7" s="117"/>
      <c r="L7" s="113">
        <f t="shared" si="1"/>
        <v>2</v>
      </c>
      <c r="M7" s="136"/>
      <c r="N7" s="136"/>
      <c r="O7" s="79"/>
      <c r="P7" s="137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3.5" customHeight="1">
      <c r="A8" s="108"/>
      <c r="B8" s="116"/>
      <c r="C8" s="130"/>
      <c r="D8" s="116"/>
      <c r="E8" s="130"/>
      <c r="F8" s="138">
        <v>7.0</v>
      </c>
      <c r="G8" s="125" t="s">
        <v>32</v>
      </c>
      <c r="H8" s="139"/>
      <c r="I8" s="139"/>
      <c r="J8" s="140"/>
      <c r="K8" s="138"/>
      <c r="L8" s="128"/>
      <c r="M8" s="141"/>
      <c r="N8" s="141"/>
      <c r="O8" s="79"/>
      <c r="P8" s="137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3.5" customHeight="1">
      <c r="A9" s="108"/>
      <c r="B9" s="116"/>
      <c r="C9" s="130"/>
      <c r="D9" s="116"/>
      <c r="E9" s="130"/>
      <c r="F9" s="124">
        <v>8.0</v>
      </c>
      <c r="G9" s="131" t="s">
        <v>33</v>
      </c>
      <c r="H9" s="132" t="s">
        <v>116</v>
      </c>
      <c r="I9" s="132" t="s">
        <v>117</v>
      </c>
      <c r="J9" s="133">
        <v>2.0</v>
      </c>
      <c r="K9" s="142">
        <v>3.0</v>
      </c>
      <c r="L9" s="113"/>
      <c r="M9" s="136"/>
      <c r="N9" s="136"/>
      <c r="O9" s="79"/>
      <c r="P9" s="143" t="s">
        <v>120</v>
      </c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3.5" customHeight="1">
      <c r="A10" s="108"/>
      <c r="B10" s="116"/>
      <c r="C10" s="130"/>
      <c r="D10" s="116"/>
      <c r="E10" s="130"/>
      <c r="F10" s="117">
        <v>9.0</v>
      </c>
      <c r="G10" s="131" t="s">
        <v>37</v>
      </c>
      <c r="H10" s="132" t="s">
        <v>118</v>
      </c>
      <c r="I10" s="132" t="s">
        <v>118</v>
      </c>
      <c r="J10" s="133">
        <v>1.0</v>
      </c>
      <c r="K10" s="142">
        <v>4.0</v>
      </c>
      <c r="L10" s="113"/>
      <c r="M10" s="136"/>
      <c r="N10" s="136"/>
      <c r="O10" s="79"/>
      <c r="P10" s="144">
        <v>45597.0</v>
      </c>
      <c r="Q10" s="145" t="s">
        <v>121</v>
      </c>
      <c r="R10" s="146" t="s">
        <v>122</v>
      </c>
      <c r="S10" s="145" t="s">
        <v>123</v>
      </c>
      <c r="T10" s="145"/>
      <c r="U10" s="79"/>
      <c r="V10" s="79"/>
      <c r="W10" s="79"/>
      <c r="X10" s="79"/>
      <c r="Y10" s="79"/>
      <c r="Z10" s="79"/>
    </row>
    <row r="11" ht="13.5" customHeight="1">
      <c r="A11" s="108"/>
      <c r="B11" s="116"/>
      <c r="C11" s="130"/>
      <c r="D11" s="116"/>
      <c r="E11" s="130"/>
      <c r="F11" s="124">
        <v>10.0</v>
      </c>
      <c r="G11" s="131" t="s">
        <v>39</v>
      </c>
      <c r="H11" s="135">
        <v>45567.0</v>
      </c>
      <c r="I11" s="135">
        <v>45567.0</v>
      </c>
      <c r="J11" s="133">
        <v>1.0</v>
      </c>
      <c r="K11" s="142">
        <v>5.0</v>
      </c>
      <c r="L11" s="113"/>
      <c r="M11" s="136"/>
      <c r="N11" s="136"/>
      <c r="O11" s="79"/>
      <c r="P11" s="144">
        <v>45598.0</v>
      </c>
      <c r="Q11" s="145" t="s">
        <v>124</v>
      </c>
      <c r="R11" s="146" t="s">
        <v>125</v>
      </c>
      <c r="S11" s="145" t="s">
        <v>123</v>
      </c>
      <c r="T11" s="145"/>
      <c r="U11" s="79"/>
      <c r="V11" s="79"/>
      <c r="W11" s="79"/>
      <c r="X11" s="79"/>
      <c r="Y11" s="79"/>
      <c r="Z11" s="79"/>
    </row>
    <row r="12" ht="13.5" customHeight="1">
      <c r="A12" s="108"/>
      <c r="B12" s="116"/>
      <c r="C12" s="116"/>
      <c r="D12" s="116"/>
      <c r="E12" s="116"/>
      <c r="F12" s="117">
        <v>11.0</v>
      </c>
      <c r="G12" s="131" t="s">
        <v>126</v>
      </c>
      <c r="H12" s="135">
        <v>45569.0</v>
      </c>
      <c r="I12" s="135">
        <v>45569.0</v>
      </c>
      <c r="J12" s="133">
        <v>1.0</v>
      </c>
      <c r="K12" s="142">
        <v>6.0</v>
      </c>
      <c r="L12" s="113"/>
      <c r="M12" s="136"/>
      <c r="N12" s="136"/>
      <c r="O12" s="79"/>
      <c r="P12" s="144">
        <v>45626.0</v>
      </c>
      <c r="Q12" s="145" t="s">
        <v>124</v>
      </c>
      <c r="R12" s="146" t="s">
        <v>127</v>
      </c>
      <c r="S12" s="145" t="s">
        <v>128</v>
      </c>
      <c r="T12" s="79"/>
      <c r="U12" s="79"/>
      <c r="V12" s="79"/>
      <c r="W12" s="79"/>
      <c r="X12" s="79"/>
      <c r="Y12" s="79"/>
      <c r="Z12" s="79"/>
    </row>
    <row r="13" ht="13.5" customHeight="1">
      <c r="A13" s="147"/>
      <c r="B13" s="134"/>
      <c r="C13" s="116"/>
      <c r="D13" s="148"/>
      <c r="E13" s="149"/>
      <c r="F13" s="124">
        <v>12.0</v>
      </c>
      <c r="G13" s="150" t="s">
        <v>51</v>
      </c>
      <c r="H13" s="151"/>
      <c r="I13" s="151"/>
      <c r="J13" s="152"/>
      <c r="K13" s="127"/>
      <c r="L13" s="128">
        <f t="shared" ref="L13:L35" si="2">I13-H13+1</f>
        <v>1</v>
      </c>
      <c r="M13" s="129"/>
      <c r="N13" s="129"/>
      <c r="O13" s="79"/>
      <c r="P13" s="137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3.5" customHeight="1">
      <c r="A14" s="147"/>
      <c r="B14" s="79"/>
      <c r="C14" s="79"/>
      <c r="D14" s="153"/>
      <c r="E14" s="149"/>
      <c r="F14" s="117">
        <v>13.0</v>
      </c>
      <c r="G14" s="154" t="s">
        <v>52</v>
      </c>
      <c r="H14" s="115" t="s">
        <v>114</v>
      </c>
      <c r="I14" s="115" t="s">
        <v>116</v>
      </c>
      <c r="J14" s="133">
        <v>4.0</v>
      </c>
      <c r="K14" s="113"/>
      <c r="L14" s="113" t="str">
        <f t="shared" si="2"/>
        <v>#VALUE!</v>
      </c>
      <c r="M14" s="122"/>
      <c r="N14" s="122"/>
      <c r="O14" s="79"/>
      <c r="P14" s="143" t="s">
        <v>129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3.5" customHeight="1">
      <c r="A15" s="79"/>
      <c r="B15" s="134"/>
      <c r="C15" s="79"/>
      <c r="D15" s="155"/>
      <c r="E15" s="79"/>
      <c r="F15" s="124">
        <v>14.0</v>
      </c>
      <c r="G15" s="154" t="s">
        <v>54</v>
      </c>
      <c r="H15" s="115" t="s">
        <v>117</v>
      </c>
      <c r="I15" s="132" t="s">
        <v>118</v>
      </c>
      <c r="J15" s="133">
        <v>2.0</v>
      </c>
      <c r="K15" s="117"/>
      <c r="L15" s="113" t="str">
        <f t="shared" si="2"/>
        <v>#VALUE!</v>
      </c>
      <c r="M15" s="122"/>
      <c r="N15" s="122"/>
      <c r="O15" s="79"/>
      <c r="P15" s="156" t="s">
        <v>130</v>
      </c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3.5" customHeight="1">
      <c r="A16" s="79"/>
      <c r="B16" s="79"/>
      <c r="C16" s="79"/>
      <c r="D16" s="155"/>
      <c r="E16" s="79"/>
      <c r="F16" s="138">
        <v>15.0</v>
      </c>
      <c r="G16" s="150" t="s">
        <v>56</v>
      </c>
      <c r="H16" s="151"/>
      <c r="I16" s="151"/>
      <c r="J16" s="152"/>
      <c r="K16" s="127"/>
      <c r="L16" s="128">
        <f t="shared" si="2"/>
        <v>1</v>
      </c>
      <c r="M16" s="157"/>
      <c r="N16" s="157"/>
      <c r="O16" s="79"/>
      <c r="P16" s="158" t="s">
        <v>131</v>
      </c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3.5" customHeight="1">
      <c r="A17" s="79"/>
      <c r="B17" s="79"/>
      <c r="C17" s="79"/>
      <c r="D17" s="155"/>
      <c r="E17" s="79"/>
      <c r="F17" s="124">
        <v>16.0</v>
      </c>
      <c r="G17" s="154" t="s">
        <v>57</v>
      </c>
      <c r="H17" s="159">
        <v>45566.0</v>
      </c>
      <c r="I17" s="159">
        <v>45566.0</v>
      </c>
      <c r="J17" s="133">
        <v>1.0</v>
      </c>
      <c r="K17" s="113"/>
      <c r="L17" s="113">
        <f t="shared" si="2"/>
        <v>1</v>
      </c>
      <c r="M17" s="122"/>
      <c r="N17" s="122"/>
      <c r="O17" s="79"/>
      <c r="P17" s="160" t="s">
        <v>132</v>
      </c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3.5" customHeight="1">
      <c r="A18" s="79"/>
      <c r="B18" s="79"/>
      <c r="C18" s="79"/>
      <c r="D18" s="155"/>
      <c r="E18" s="79"/>
      <c r="F18" s="117">
        <v>17.0</v>
      </c>
      <c r="G18" s="154" t="s">
        <v>59</v>
      </c>
      <c r="H18" s="159">
        <v>45567.0</v>
      </c>
      <c r="I18" s="159">
        <v>45567.0</v>
      </c>
      <c r="J18" s="133">
        <v>1.0</v>
      </c>
      <c r="K18" s="117">
        <v>16.0</v>
      </c>
      <c r="L18" s="113">
        <f t="shared" si="2"/>
        <v>1</v>
      </c>
      <c r="M18" s="122"/>
      <c r="N18" s="122"/>
      <c r="O18" s="79"/>
      <c r="P18" s="153" t="s">
        <v>133</v>
      </c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3.5" customHeight="1">
      <c r="A19" s="79"/>
      <c r="B19" s="79"/>
      <c r="C19" s="79"/>
      <c r="D19" s="155"/>
      <c r="E19" s="79"/>
      <c r="F19" s="124">
        <v>18.0</v>
      </c>
      <c r="G19" s="154" t="s">
        <v>61</v>
      </c>
      <c r="H19" s="159">
        <v>45568.0</v>
      </c>
      <c r="I19" s="159">
        <v>45568.0</v>
      </c>
      <c r="J19" s="133">
        <v>1.0</v>
      </c>
      <c r="K19" s="117">
        <v>17.0</v>
      </c>
      <c r="L19" s="113">
        <f t="shared" si="2"/>
        <v>1</v>
      </c>
      <c r="M19" s="122"/>
      <c r="N19" s="122"/>
      <c r="O19" s="79"/>
      <c r="P19" s="161" t="s">
        <v>134</v>
      </c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3.5" customHeight="1">
      <c r="A20" s="79"/>
      <c r="B20" s="79"/>
      <c r="C20" s="79"/>
      <c r="D20" s="153"/>
      <c r="E20" s="149"/>
      <c r="F20" s="117">
        <v>19.0</v>
      </c>
      <c r="G20" s="154" t="s">
        <v>63</v>
      </c>
      <c r="H20" s="135">
        <v>45569.0</v>
      </c>
      <c r="I20" s="135">
        <v>45569.0</v>
      </c>
      <c r="J20" s="133">
        <v>1.0</v>
      </c>
      <c r="K20" s="117">
        <v>18.0</v>
      </c>
      <c r="L20" s="113">
        <f t="shared" si="2"/>
        <v>1</v>
      </c>
      <c r="M20" s="122"/>
      <c r="N20" s="122"/>
      <c r="O20" s="79"/>
      <c r="P20" s="162" t="s">
        <v>135</v>
      </c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3.5" customHeight="1">
      <c r="A21" s="79"/>
      <c r="B21" s="79"/>
      <c r="C21" s="79"/>
      <c r="D21" s="79"/>
      <c r="E21" s="163"/>
      <c r="F21" s="124">
        <v>20.0</v>
      </c>
      <c r="G21" s="164" t="s">
        <v>136</v>
      </c>
      <c r="H21" s="165"/>
      <c r="I21" s="166"/>
      <c r="J21" s="152"/>
      <c r="K21" s="127"/>
      <c r="L21" s="128">
        <f t="shared" si="2"/>
        <v>1</v>
      </c>
      <c r="M21" s="157"/>
      <c r="N21" s="157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3.5" customHeight="1">
      <c r="A22" s="79"/>
      <c r="B22" s="79"/>
      <c r="C22" s="79"/>
      <c r="D22" s="79"/>
      <c r="E22" s="163"/>
      <c r="F22" s="117">
        <v>21.0</v>
      </c>
      <c r="G22" s="131" t="s">
        <v>137</v>
      </c>
      <c r="H22" s="115" t="s">
        <v>114</v>
      </c>
      <c r="I22" s="115" t="s">
        <v>114</v>
      </c>
      <c r="J22" s="133">
        <v>1.0</v>
      </c>
      <c r="K22" s="113"/>
      <c r="L22" s="113" t="str">
        <f t="shared" si="2"/>
        <v>#VALUE!</v>
      </c>
      <c r="M22" s="122"/>
      <c r="N22" s="122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3.5" customHeight="1">
      <c r="A23" s="79"/>
      <c r="B23" s="79"/>
      <c r="C23" s="79"/>
      <c r="D23" s="79"/>
      <c r="E23" s="163"/>
      <c r="F23" s="124">
        <v>22.0</v>
      </c>
      <c r="G23" s="131" t="s">
        <v>68</v>
      </c>
      <c r="H23" s="115" t="s">
        <v>138</v>
      </c>
      <c r="I23" s="115" t="s">
        <v>138</v>
      </c>
      <c r="J23" s="133">
        <v>1.0</v>
      </c>
      <c r="K23" s="117">
        <v>21.0</v>
      </c>
      <c r="L23" s="113" t="str">
        <f t="shared" si="2"/>
        <v>#VALUE!</v>
      </c>
      <c r="M23" s="122"/>
      <c r="N23" s="122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3.5" customHeight="1">
      <c r="A24" s="79"/>
      <c r="B24" s="79"/>
      <c r="C24" s="79"/>
      <c r="D24" s="79"/>
      <c r="E24" s="163"/>
      <c r="F24" s="117">
        <v>23.0</v>
      </c>
      <c r="G24" s="131" t="s">
        <v>70</v>
      </c>
      <c r="H24" s="115" t="s">
        <v>115</v>
      </c>
      <c r="I24" s="115" t="s">
        <v>115</v>
      </c>
      <c r="J24" s="133">
        <v>1.0</v>
      </c>
      <c r="K24" s="117">
        <v>22.0</v>
      </c>
      <c r="L24" s="113" t="str">
        <f t="shared" si="2"/>
        <v>#VALUE!</v>
      </c>
      <c r="M24" s="122"/>
      <c r="N24" s="122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3.5" customHeight="1">
      <c r="A25" s="79"/>
      <c r="B25" s="149"/>
      <c r="C25" s="79"/>
      <c r="D25" s="79"/>
      <c r="E25" s="161"/>
      <c r="F25" s="124">
        <v>24.0</v>
      </c>
      <c r="G25" s="131" t="s">
        <v>139</v>
      </c>
      <c r="H25" s="115" t="s">
        <v>116</v>
      </c>
      <c r="I25" s="115" t="s">
        <v>116</v>
      </c>
      <c r="J25" s="133">
        <v>1.0</v>
      </c>
      <c r="K25" s="117">
        <v>23.0</v>
      </c>
      <c r="L25" s="113" t="str">
        <f t="shared" si="2"/>
        <v>#VALUE!</v>
      </c>
      <c r="M25" s="122"/>
      <c r="N25" s="122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3.5" customHeight="1">
      <c r="A26" s="79"/>
      <c r="B26" s="167"/>
      <c r="C26" s="79"/>
      <c r="D26" s="79"/>
      <c r="E26" s="79"/>
      <c r="F26" s="138">
        <v>29.0</v>
      </c>
      <c r="G26" s="150" t="s">
        <v>81</v>
      </c>
      <c r="H26" s="165"/>
      <c r="I26" s="166"/>
      <c r="J26" s="152"/>
      <c r="K26" s="124"/>
      <c r="L26" s="128">
        <f t="shared" si="2"/>
        <v>1</v>
      </c>
      <c r="M26" s="157"/>
      <c r="N26" s="157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3.5" customHeight="1">
      <c r="A27" s="79"/>
      <c r="B27" s="167"/>
      <c r="C27" s="79"/>
      <c r="D27" s="79"/>
      <c r="E27" s="79"/>
      <c r="F27" s="124">
        <v>30.0</v>
      </c>
      <c r="G27" s="154" t="s">
        <v>82</v>
      </c>
      <c r="H27" s="115" t="s">
        <v>117</v>
      </c>
      <c r="I27" s="159">
        <v>45566.0</v>
      </c>
      <c r="J27" s="133">
        <v>3.0</v>
      </c>
      <c r="K27" s="117">
        <v>21.0</v>
      </c>
      <c r="L27" s="113" t="str">
        <f t="shared" si="2"/>
        <v>#VALUE!</v>
      </c>
      <c r="M27" s="122"/>
      <c r="N27" s="122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3.5" customHeight="1">
      <c r="A28" s="147"/>
      <c r="B28" s="168"/>
      <c r="C28" s="79"/>
      <c r="D28" s="79"/>
      <c r="E28" s="79"/>
      <c r="F28" s="117">
        <v>31.0</v>
      </c>
      <c r="G28" s="154" t="s">
        <v>84</v>
      </c>
      <c r="H28" s="159">
        <v>45567.0</v>
      </c>
      <c r="I28" s="159">
        <v>45568.0</v>
      </c>
      <c r="J28" s="133">
        <v>2.0</v>
      </c>
      <c r="K28" s="117">
        <v>30.0</v>
      </c>
      <c r="L28" s="113">
        <f t="shared" si="2"/>
        <v>2</v>
      </c>
      <c r="M28" s="122"/>
      <c r="N28" s="122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3.5" customHeight="1">
      <c r="A29" s="147"/>
      <c r="B29" s="79"/>
      <c r="C29" s="79"/>
      <c r="D29" s="79"/>
      <c r="E29" s="161"/>
      <c r="F29" s="124">
        <v>32.0</v>
      </c>
      <c r="G29" s="150" t="s">
        <v>86</v>
      </c>
      <c r="H29" s="165"/>
      <c r="I29" s="166"/>
      <c r="J29" s="152"/>
      <c r="K29" s="127"/>
      <c r="L29" s="128">
        <f t="shared" si="2"/>
        <v>1</v>
      </c>
      <c r="M29" s="157"/>
      <c r="N29" s="157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3.5" customHeight="1">
      <c r="A30" s="147"/>
      <c r="B30" s="79"/>
      <c r="C30" s="79"/>
      <c r="D30" s="79"/>
      <c r="E30" s="161"/>
      <c r="F30" s="117">
        <v>33.0</v>
      </c>
      <c r="G30" s="154" t="s">
        <v>87</v>
      </c>
      <c r="H30" s="159">
        <v>45569.0</v>
      </c>
      <c r="I30" s="159">
        <v>45572.0</v>
      </c>
      <c r="J30" s="133">
        <v>2.0</v>
      </c>
      <c r="K30" s="117">
        <v>21.0</v>
      </c>
      <c r="L30" s="113">
        <f t="shared" si="2"/>
        <v>4</v>
      </c>
      <c r="M30" s="122"/>
      <c r="N30" s="122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3.5" customHeight="1">
      <c r="A31" s="79"/>
      <c r="B31" s="79"/>
      <c r="C31" s="149"/>
      <c r="D31" s="79"/>
      <c r="E31" s="161"/>
      <c r="F31" s="124">
        <v>34.0</v>
      </c>
      <c r="G31" s="154" t="s">
        <v>89</v>
      </c>
      <c r="H31" s="159">
        <v>45573.0</v>
      </c>
      <c r="I31" s="159">
        <v>45576.0</v>
      </c>
      <c r="J31" s="133">
        <v>4.0</v>
      </c>
      <c r="K31" s="117">
        <v>33.0</v>
      </c>
      <c r="L31" s="113">
        <f t="shared" si="2"/>
        <v>4</v>
      </c>
      <c r="M31" s="122"/>
      <c r="N31" s="122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3.5" customHeight="1">
      <c r="A32" s="79"/>
      <c r="B32" s="167"/>
      <c r="C32" s="149"/>
      <c r="D32" s="79"/>
      <c r="E32" s="116"/>
      <c r="F32" s="138">
        <v>35.0</v>
      </c>
      <c r="G32" s="150" t="s">
        <v>91</v>
      </c>
      <c r="H32" s="169"/>
      <c r="I32" s="170"/>
      <c r="J32" s="152"/>
      <c r="K32" s="127"/>
      <c r="L32" s="128">
        <f t="shared" si="2"/>
        <v>1</v>
      </c>
      <c r="M32" s="171"/>
      <c r="N32" s="171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3.5" customHeight="1">
      <c r="A33" s="79"/>
      <c r="B33" s="168"/>
      <c r="C33" s="149"/>
      <c r="D33" s="79"/>
      <c r="E33" s="116"/>
      <c r="F33" s="124">
        <v>36.0</v>
      </c>
      <c r="G33" s="154" t="s">
        <v>92</v>
      </c>
      <c r="H33" s="159">
        <v>45569.0</v>
      </c>
      <c r="I33" s="159">
        <v>45572.0</v>
      </c>
      <c r="J33" s="133">
        <v>2.0</v>
      </c>
      <c r="K33" s="113"/>
      <c r="L33" s="113">
        <f t="shared" si="2"/>
        <v>4</v>
      </c>
      <c r="M33" s="172"/>
      <c r="N33" s="172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3.5" customHeight="1">
      <c r="A34" s="79"/>
      <c r="B34" s="79"/>
      <c r="C34" s="123"/>
      <c r="D34" s="79"/>
      <c r="E34" s="116"/>
      <c r="F34" s="138">
        <v>37.0</v>
      </c>
      <c r="G34" s="150" t="s">
        <v>94</v>
      </c>
      <c r="H34" s="169"/>
      <c r="I34" s="170"/>
      <c r="J34" s="152"/>
      <c r="K34" s="127"/>
      <c r="L34" s="128">
        <f t="shared" si="2"/>
        <v>1</v>
      </c>
      <c r="M34" s="171"/>
      <c r="N34" s="171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3.5" customHeight="1">
      <c r="A35" s="79"/>
      <c r="B35" s="79"/>
      <c r="C35" s="123"/>
      <c r="D35" s="79"/>
      <c r="E35" s="116"/>
      <c r="F35" s="124">
        <v>38.0</v>
      </c>
      <c r="G35" s="154" t="s">
        <v>95</v>
      </c>
      <c r="H35" s="115" t="s">
        <v>118</v>
      </c>
      <c r="I35" s="159">
        <v>45568.0</v>
      </c>
      <c r="J35" s="133">
        <v>4.0</v>
      </c>
      <c r="K35" s="117"/>
      <c r="L35" s="113" t="str">
        <f t="shared" si="2"/>
        <v>#VALUE!</v>
      </c>
      <c r="M35" s="172"/>
      <c r="N35" s="172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3.5" customHeight="1">
      <c r="A36" s="79"/>
      <c r="B36" s="79"/>
      <c r="C36" s="79"/>
      <c r="D36" s="79"/>
      <c r="E36" s="116"/>
      <c r="F36" s="173"/>
      <c r="G36" s="79"/>
      <c r="H36" s="174"/>
      <c r="I36" s="175"/>
      <c r="J36" s="176"/>
      <c r="K36" s="173"/>
      <c r="L36" s="173"/>
      <c r="M36" s="177"/>
      <c r="N36" s="177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3.5" customHeight="1">
      <c r="A37" s="79"/>
      <c r="B37" s="79"/>
      <c r="C37" s="79"/>
      <c r="D37" s="79"/>
      <c r="E37" s="116"/>
      <c r="F37" s="173"/>
      <c r="G37" s="79"/>
      <c r="H37" s="174"/>
      <c r="I37" s="175"/>
      <c r="J37" s="176"/>
      <c r="K37" s="173"/>
      <c r="L37" s="173"/>
      <c r="M37" s="177"/>
      <c r="N37" s="177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3.5" customHeight="1">
      <c r="A38" s="79"/>
      <c r="B38" s="79"/>
      <c r="C38" s="79"/>
      <c r="D38" s="79"/>
      <c r="E38" s="116"/>
      <c r="F38" s="173"/>
      <c r="G38" s="79"/>
      <c r="H38" s="174"/>
      <c r="I38" s="175"/>
      <c r="J38" s="176"/>
      <c r="K38" s="173"/>
      <c r="L38" s="173"/>
      <c r="M38" s="177"/>
      <c r="N38" s="177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3.5" customHeight="1">
      <c r="A39" s="79"/>
      <c r="B39" s="79"/>
      <c r="C39" s="79"/>
      <c r="D39" s="79"/>
      <c r="E39" s="116"/>
      <c r="F39" s="173"/>
      <c r="G39" s="79"/>
      <c r="H39" s="174"/>
      <c r="I39" s="175"/>
      <c r="J39" s="176"/>
      <c r="K39" s="173"/>
      <c r="L39" s="173"/>
      <c r="M39" s="177"/>
      <c r="N39" s="177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3.5" customHeight="1">
      <c r="A40" s="79"/>
      <c r="B40" s="79"/>
      <c r="C40" s="79"/>
      <c r="D40" s="79"/>
      <c r="E40" s="116"/>
      <c r="F40" s="173"/>
      <c r="G40" s="79"/>
      <c r="H40" s="174"/>
      <c r="I40" s="175"/>
      <c r="J40" s="176"/>
      <c r="K40" s="173"/>
      <c r="L40" s="173"/>
      <c r="M40" s="177"/>
      <c r="N40" s="177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3.5" customHeight="1">
      <c r="A41" s="79"/>
      <c r="B41" s="79"/>
      <c r="C41" s="79"/>
      <c r="D41" s="79"/>
      <c r="E41" s="116"/>
      <c r="F41" s="173"/>
      <c r="G41" s="79"/>
      <c r="H41" s="174"/>
      <c r="I41" s="175"/>
      <c r="J41" s="176"/>
      <c r="K41" s="173"/>
      <c r="L41" s="173"/>
      <c r="M41" s="177"/>
      <c r="N41" s="177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3.5" customHeight="1">
      <c r="A42" s="79"/>
      <c r="B42" s="79"/>
      <c r="C42" s="79"/>
      <c r="D42" s="79"/>
      <c r="E42" s="116"/>
      <c r="F42" s="173"/>
      <c r="G42" s="79"/>
      <c r="H42" s="174"/>
      <c r="I42" s="175"/>
      <c r="J42" s="176"/>
      <c r="K42" s="173"/>
      <c r="L42" s="173"/>
      <c r="M42" s="177"/>
      <c r="N42" s="177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3.5" customHeight="1">
      <c r="A43" s="79"/>
      <c r="B43" s="79"/>
      <c r="C43" s="79"/>
      <c r="D43" s="79"/>
      <c r="E43" s="116"/>
      <c r="F43" s="173"/>
      <c r="G43" s="79"/>
      <c r="H43" s="174"/>
      <c r="I43" s="175"/>
      <c r="J43" s="176"/>
      <c r="K43" s="173"/>
      <c r="L43" s="173"/>
      <c r="M43" s="177"/>
      <c r="N43" s="177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3.5" customHeight="1">
      <c r="A44" s="79"/>
      <c r="B44" s="79"/>
      <c r="C44" s="79"/>
      <c r="D44" s="79"/>
      <c r="E44" s="116"/>
      <c r="F44" s="173"/>
      <c r="G44" s="79"/>
      <c r="H44" s="174"/>
      <c r="I44" s="175"/>
      <c r="J44" s="176"/>
      <c r="K44" s="173"/>
      <c r="L44" s="173"/>
      <c r="M44" s="177"/>
      <c r="N44" s="177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3.5" customHeight="1">
      <c r="A45" s="79"/>
      <c r="B45" s="79"/>
      <c r="C45" s="79"/>
      <c r="D45" s="79"/>
      <c r="E45" s="116"/>
      <c r="F45" s="173"/>
      <c r="G45" s="79"/>
      <c r="H45" s="174"/>
      <c r="I45" s="175"/>
      <c r="J45" s="176"/>
      <c r="K45" s="173"/>
      <c r="L45" s="173"/>
      <c r="M45" s="177"/>
      <c r="N45" s="177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3.5" customHeight="1">
      <c r="A46" s="79"/>
      <c r="B46" s="79"/>
      <c r="C46" s="79"/>
      <c r="D46" s="79"/>
      <c r="E46" s="116"/>
      <c r="F46" s="173"/>
      <c r="G46" s="79"/>
      <c r="H46" s="174"/>
      <c r="I46" s="175"/>
      <c r="J46" s="176"/>
      <c r="K46" s="173"/>
      <c r="L46" s="173"/>
      <c r="M46" s="177"/>
      <c r="N46" s="177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3.5" customHeight="1">
      <c r="A47" s="79"/>
      <c r="B47" s="79"/>
      <c r="C47" s="79"/>
      <c r="D47" s="79"/>
      <c r="E47" s="116"/>
      <c r="F47" s="173"/>
      <c r="G47" s="79"/>
      <c r="H47" s="174"/>
      <c r="I47" s="175"/>
      <c r="J47" s="176"/>
      <c r="K47" s="173"/>
      <c r="L47" s="173"/>
      <c r="M47" s="177"/>
      <c r="N47" s="177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3.5" customHeight="1">
      <c r="A48" s="79"/>
      <c r="B48" s="79"/>
      <c r="C48" s="79"/>
      <c r="D48" s="79"/>
      <c r="E48" s="116"/>
      <c r="F48" s="173"/>
      <c r="G48" s="79"/>
      <c r="H48" s="174"/>
      <c r="I48" s="175"/>
      <c r="J48" s="176"/>
      <c r="K48" s="173"/>
      <c r="L48" s="173"/>
      <c r="M48" s="177"/>
      <c r="N48" s="177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3.5" customHeight="1">
      <c r="A49" s="79"/>
      <c r="B49" s="79"/>
      <c r="C49" s="79"/>
      <c r="D49" s="79"/>
      <c r="E49" s="116"/>
      <c r="F49" s="173"/>
      <c r="G49" s="79"/>
      <c r="H49" s="174"/>
      <c r="I49" s="175"/>
      <c r="J49" s="176"/>
      <c r="K49" s="173"/>
      <c r="L49" s="173"/>
      <c r="M49" s="177"/>
      <c r="N49" s="177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3.5" customHeight="1">
      <c r="A50" s="79"/>
      <c r="B50" s="79"/>
      <c r="C50" s="79"/>
      <c r="D50" s="79"/>
      <c r="E50" s="116"/>
      <c r="F50" s="173"/>
      <c r="G50" s="79"/>
      <c r="H50" s="174"/>
      <c r="I50" s="175"/>
      <c r="J50" s="176"/>
      <c r="K50" s="173"/>
      <c r="L50" s="173"/>
      <c r="M50" s="177"/>
      <c r="N50" s="177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3.5" customHeight="1">
      <c r="A51" s="79"/>
      <c r="B51" s="79"/>
      <c r="C51" s="79"/>
      <c r="D51" s="79"/>
      <c r="E51" s="116"/>
      <c r="F51" s="173"/>
      <c r="G51" s="79"/>
      <c r="H51" s="174"/>
      <c r="I51" s="175"/>
      <c r="J51" s="176"/>
      <c r="K51" s="173"/>
      <c r="L51" s="173"/>
      <c r="M51" s="177"/>
      <c r="N51" s="177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3.5" customHeight="1">
      <c r="A52" s="79"/>
      <c r="B52" s="79"/>
      <c r="C52" s="79"/>
      <c r="D52" s="79"/>
      <c r="E52" s="116"/>
      <c r="F52" s="173"/>
      <c r="G52" s="79"/>
      <c r="H52" s="174"/>
      <c r="I52" s="175"/>
      <c r="J52" s="176"/>
      <c r="K52" s="173"/>
      <c r="L52" s="173"/>
      <c r="M52" s="177"/>
      <c r="N52" s="177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3.5" customHeight="1">
      <c r="A53" s="79"/>
      <c r="B53" s="79"/>
      <c r="C53" s="79"/>
      <c r="D53" s="79"/>
      <c r="E53" s="116"/>
      <c r="F53" s="173"/>
      <c r="G53" s="79"/>
      <c r="H53" s="178"/>
      <c r="I53" s="178"/>
      <c r="J53" s="173"/>
      <c r="K53" s="173"/>
      <c r="L53" s="173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3.5" customHeight="1">
      <c r="A54" s="79"/>
      <c r="B54" s="79"/>
      <c r="C54" s="79"/>
      <c r="D54" s="79"/>
      <c r="E54" s="116"/>
      <c r="F54" s="173"/>
      <c r="G54" s="79"/>
      <c r="H54" s="178"/>
      <c r="I54" s="178"/>
      <c r="J54" s="173"/>
      <c r="K54" s="173"/>
      <c r="L54" s="173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3.5" customHeight="1">
      <c r="A55" s="79"/>
      <c r="B55" s="79"/>
      <c r="C55" s="79"/>
      <c r="D55" s="79"/>
      <c r="E55" s="116"/>
      <c r="F55" s="173"/>
      <c r="G55" s="79"/>
      <c r="H55" s="178"/>
      <c r="I55" s="178"/>
      <c r="J55" s="173"/>
      <c r="K55" s="173"/>
      <c r="L55" s="173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3.5" customHeight="1">
      <c r="A56" s="79"/>
      <c r="B56" s="79"/>
      <c r="C56" s="79"/>
      <c r="D56" s="79"/>
      <c r="E56" s="116"/>
      <c r="F56" s="173"/>
      <c r="G56" s="79"/>
      <c r="H56" s="178"/>
      <c r="I56" s="178"/>
      <c r="J56" s="173"/>
      <c r="K56" s="173"/>
      <c r="L56" s="173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3.5" customHeight="1">
      <c r="A57" s="79"/>
      <c r="B57" s="79"/>
      <c r="C57" s="79"/>
      <c r="D57" s="79"/>
      <c r="E57" s="116"/>
      <c r="F57" s="173"/>
      <c r="G57" s="79"/>
      <c r="H57" s="178"/>
      <c r="I57" s="178"/>
      <c r="J57" s="173"/>
      <c r="K57" s="173"/>
      <c r="L57" s="173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3.5" customHeight="1">
      <c r="A58" s="79"/>
      <c r="B58" s="79"/>
      <c r="C58" s="79"/>
      <c r="D58" s="79"/>
      <c r="E58" s="116"/>
      <c r="F58" s="173"/>
      <c r="G58" s="79"/>
      <c r="H58" s="178"/>
      <c r="I58" s="178"/>
      <c r="J58" s="173"/>
      <c r="K58" s="173"/>
      <c r="L58" s="173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3.5" customHeight="1">
      <c r="A59" s="79"/>
      <c r="B59" s="79"/>
      <c r="C59" s="79"/>
      <c r="D59" s="79"/>
      <c r="E59" s="116"/>
      <c r="F59" s="173"/>
      <c r="G59" s="79"/>
      <c r="H59" s="178"/>
      <c r="I59" s="178"/>
      <c r="J59" s="173"/>
      <c r="K59" s="173"/>
      <c r="L59" s="173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3.5" customHeight="1">
      <c r="A60" s="79"/>
      <c r="B60" s="79"/>
      <c r="C60" s="79"/>
      <c r="D60" s="79"/>
      <c r="E60" s="116"/>
      <c r="F60" s="173"/>
      <c r="G60" s="79"/>
      <c r="H60" s="178"/>
      <c r="I60" s="178"/>
      <c r="J60" s="173"/>
      <c r="K60" s="173"/>
      <c r="L60" s="173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3.5" customHeight="1">
      <c r="A61" s="79"/>
      <c r="B61" s="79"/>
      <c r="C61" s="79"/>
      <c r="D61" s="79"/>
      <c r="E61" s="116"/>
      <c r="F61" s="173"/>
      <c r="G61" s="79"/>
      <c r="H61" s="178"/>
      <c r="I61" s="178"/>
      <c r="J61" s="173"/>
      <c r="K61" s="173"/>
      <c r="L61" s="173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3.5" customHeight="1">
      <c r="A62" s="79"/>
      <c r="B62" s="79"/>
      <c r="C62" s="79"/>
      <c r="D62" s="79"/>
      <c r="E62" s="116"/>
      <c r="F62" s="173"/>
      <c r="G62" s="79"/>
      <c r="H62" s="178"/>
      <c r="I62" s="178"/>
      <c r="J62" s="173"/>
      <c r="K62" s="173"/>
      <c r="L62" s="173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3.5" customHeight="1">
      <c r="A63" s="79"/>
      <c r="B63" s="79"/>
      <c r="C63" s="79"/>
      <c r="D63" s="79"/>
      <c r="E63" s="116"/>
      <c r="F63" s="173"/>
      <c r="G63" s="79"/>
      <c r="H63" s="178"/>
      <c r="I63" s="178"/>
      <c r="J63" s="173"/>
      <c r="K63" s="173"/>
      <c r="L63" s="173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3.5" customHeight="1">
      <c r="A64" s="79"/>
      <c r="B64" s="79"/>
      <c r="C64" s="79"/>
      <c r="D64" s="79"/>
      <c r="E64" s="116"/>
      <c r="F64" s="173"/>
      <c r="G64" s="79"/>
      <c r="H64" s="178"/>
      <c r="I64" s="178"/>
      <c r="J64" s="173"/>
      <c r="K64" s="173"/>
      <c r="L64" s="173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3.5" customHeight="1">
      <c r="A65" s="79"/>
      <c r="B65" s="79"/>
      <c r="C65" s="79"/>
      <c r="D65" s="79"/>
      <c r="E65" s="116"/>
      <c r="F65" s="173"/>
      <c r="G65" s="79"/>
      <c r="H65" s="178"/>
      <c r="I65" s="178"/>
      <c r="J65" s="173"/>
      <c r="K65" s="173"/>
      <c r="L65" s="173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3.5" customHeight="1">
      <c r="A66" s="79"/>
      <c r="B66" s="79"/>
      <c r="C66" s="79"/>
      <c r="D66" s="79"/>
      <c r="E66" s="116"/>
      <c r="F66" s="173"/>
      <c r="G66" s="79"/>
      <c r="H66" s="178"/>
      <c r="I66" s="178"/>
      <c r="J66" s="173"/>
      <c r="K66" s="173"/>
      <c r="L66" s="173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3.5" customHeight="1">
      <c r="A67" s="79"/>
      <c r="B67" s="79"/>
      <c r="C67" s="79"/>
      <c r="D67" s="79"/>
      <c r="E67" s="116"/>
      <c r="F67" s="173"/>
      <c r="G67" s="79"/>
      <c r="H67" s="178"/>
      <c r="I67" s="178"/>
      <c r="J67" s="173"/>
      <c r="K67" s="173"/>
      <c r="L67" s="173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3.5" customHeight="1">
      <c r="A68" s="79"/>
      <c r="B68" s="79"/>
      <c r="C68" s="79"/>
      <c r="D68" s="79"/>
      <c r="E68" s="116"/>
      <c r="F68" s="173"/>
      <c r="G68" s="79"/>
      <c r="H68" s="178"/>
      <c r="I68" s="178"/>
      <c r="J68" s="173"/>
      <c r="K68" s="173"/>
      <c r="L68" s="173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3.5" customHeight="1">
      <c r="A69" s="79"/>
      <c r="B69" s="79"/>
      <c r="C69" s="79"/>
      <c r="D69" s="79"/>
      <c r="E69" s="116"/>
      <c r="F69" s="173"/>
      <c r="G69" s="79"/>
      <c r="H69" s="178"/>
      <c r="I69" s="178"/>
      <c r="J69" s="173"/>
      <c r="K69" s="173"/>
      <c r="L69" s="173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3.5" customHeight="1">
      <c r="A70" s="79"/>
      <c r="B70" s="79"/>
      <c r="C70" s="79"/>
      <c r="D70" s="79"/>
      <c r="E70" s="116"/>
      <c r="F70" s="173"/>
      <c r="G70" s="79"/>
      <c r="H70" s="178"/>
      <c r="I70" s="178"/>
      <c r="J70" s="173"/>
      <c r="K70" s="173"/>
      <c r="L70" s="173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3.5" customHeight="1">
      <c r="A71" s="79"/>
      <c r="B71" s="79"/>
      <c r="C71" s="79"/>
      <c r="D71" s="79"/>
      <c r="E71" s="116"/>
      <c r="F71" s="173"/>
      <c r="G71" s="79"/>
      <c r="H71" s="178"/>
      <c r="I71" s="178"/>
      <c r="J71" s="173"/>
      <c r="K71" s="173"/>
      <c r="L71" s="173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3.5" customHeight="1">
      <c r="A72" s="79"/>
      <c r="B72" s="79"/>
      <c r="C72" s="79"/>
      <c r="D72" s="79"/>
      <c r="E72" s="116"/>
      <c r="F72" s="173"/>
      <c r="G72" s="79"/>
      <c r="H72" s="178"/>
      <c r="I72" s="178"/>
      <c r="J72" s="173"/>
      <c r="K72" s="173"/>
      <c r="L72" s="173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3.5" customHeight="1">
      <c r="A73" s="79"/>
      <c r="B73" s="79"/>
      <c r="C73" s="79"/>
      <c r="D73" s="79"/>
      <c r="E73" s="116"/>
      <c r="F73" s="173"/>
      <c r="G73" s="79"/>
      <c r="H73" s="178"/>
      <c r="I73" s="178"/>
      <c r="J73" s="173"/>
      <c r="K73" s="173"/>
      <c r="L73" s="173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3.5" customHeight="1">
      <c r="A74" s="79"/>
      <c r="B74" s="79"/>
      <c r="C74" s="79"/>
      <c r="D74" s="79"/>
      <c r="E74" s="116"/>
      <c r="F74" s="173"/>
      <c r="G74" s="79"/>
      <c r="H74" s="178"/>
      <c r="I74" s="178"/>
      <c r="J74" s="173"/>
      <c r="K74" s="173"/>
      <c r="L74" s="173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3.5" customHeight="1">
      <c r="A75" s="79"/>
      <c r="B75" s="79"/>
      <c r="C75" s="79"/>
      <c r="D75" s="79"/>
      <c r="E75" s="116"/>
      <c r="F75" s="173"/>
      <c r="G75" s="79"/>
      <c r="H75" s="178"/>
      <c r="I75" s="178"/>
      <c r="J75" s="173"/>
      <c r="K75" s="173"/>
      <c r="L75" s="173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3.5" customHeight="1">
      <c r="A76" s="79"/>
      <c r="B76" s="79"/>
      <c r="C76" s="79"/>
      <c r="D76" s="79"/>
      <c r="E76" s="116"/>
      <c r="F76" s="173"/>
      <c r="G76" s="79"/>
      <c r="H76" s="178"/>
      <c r="I76" s="178"/>
      <c r="J76" s="173"/>
      <c r="K76" s="173"/>
      <c r="L76" s="173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3.5" customHeight="1">
      <c r="A77" s="79"/>
      <c r="B77" s="79"/>
      <c r="C77" s="79"/>
      <c r="D77" s="79"/>
      <c r="E77" s="116"/>
      <c r="F77" s="173"/>
      <c r="G77" s="79"/>
      <c r="H77" s="178"/>
      <c r="I77" s="178"/>
      <c r="J77" s="173"/>
      <c r="K77" s="173"/>
      <c r="L77" s="173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3.5" customHeight="1">
      <c r="A78" s="79"/>
      <c r="B78" s="79"/>
      <c r="C78" s="79"/>
      <c r="D78" s="79"/>
      <c r="E78" s="116"/>
      <c r="F78" s="173"/>
      <c r="G78" s="79"/>
      <c r="H78" s="178"/>
      <c r="I78" s="178"/>
      <c r="J78" s="173"/>
      <c r="K78" s="173"/>
      <c r="L78" s="173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3.5" customHeight="1">
      <c r="A79" s="79"/>
      <c r="B79" s="79"/>
      <c r="C79" s="79"/>
      <c r="D79" s="79"/>
      <c r="E79" s="116"/>
      <c r="F79" s="173"/>
      <c r="G79" s="79"/>
      <c r="H79" s="178"/>
      <c r="I79" s="178"/>
      <c r="J79" s="173"/>
      <c r="K79" s="173"/>
      <c r="L79" s="173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3.5" customHeight="1">
      <c r="A80" s="79"/>
      <c r="B80" s="79"/>
      <c r="C80" s="79"/>
      <c r="D80" s="79"/>
      <c r="E80" s="116"/>
      <c r="F80" s="173"/>
      <c r="G80" s="79"/>
      <c r="H80" s="178"/>
      <c r="I80" s="178"/>
      <c r="J80" s="173"/>
      <c r="K80" s="173"/>
      <c r="L80" s="173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3.5" customHeight="1">
      <c r="A81" s="79"/>
      <c r="B81" s="79"/>
      <c r="C81" s="79"/>
      <c r="D81" s="79"/>
      <c r="E81" s="116"/>
      <c r="F81" s="173"/>
      <c r="G81" s="79"/>
      <c r="H81" s="178"/>
      <c r="I81" s="178"/>
      <c r="J81" s="173"/>
      <c r="K81" s="173"/>
      <c r="L81" s="173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3.5" customHeight="1">
      <c r="A82" s="79"/>
      <c r="B82" s="79"/>
      <c r="C82" s="79"/>
      <c r="D82" s="79"/>
      <c r="E82" s="116"/>
      <c r="F82" s="173"/>
      <c r="G82" s="79"/>
      <c r="H82" s="178"/>
      <c r="I82" s="178"/>
      <c r="J82" s="173"/>
      <c r="K82" s="173"/>
      <c r="L82" s="173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3.5" customHeight="1">
      <c r="A83" s="79"/>
      <c r="B83" s="79"/>
      <c r="C83" s="79"/>
      <c r="D83" s="79"/>
      <c r="E83" s="116"/>
      <c r="F83" s="173"/>
      <c r="G83" s="79"/>
      <c r="H83" s="178"/>
      <c r="I83" s="178"/>
      <c r="J83" s="173"/>
      <c r="K83" s="173"/>
      <c r="L83" s="173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3.5" customHeight="1">
      <c r="A84" s="79"/>
      <c r="B84" s="79"/>
      <c r="C84" s="79"/>
      <c r="D84" s="79"/>
      <c r="E84" s="116"/>
      <c r="F84" s="173"/>
      <c r="G84" s="79"/>
      <c r="H84" s="178"/>
      <c r="I84" s="178"/>
      <c r="J84" s="173"/>
      <c r="K84" s="173"/>
      <c r="L84" s="173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3.5" customHeight="1">
      <c r="A85" s="79"/>
      <c r="B85" s="79"/>
      <c r="C85" s="79"/>
      <c r="D85" s="79"/>
      <c r="E85" s="116"/>
      <c r="F85" s="173"/>
      <c r="G85" s="79"/>
      <c r="H85" s="178"/>
      <c r="I85" s="178"/>
      <c r="J85" s="173"/>
      <c r="K85" s="173"/>
      <c r="L85" s="173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3.5" customHeight="1">
      <c r="A86" s="79"/>
      <c r="B86" s="79"/>
      <c r="C86" s="79"/>
      <c r="D86" s="79"/>
      <c r="E86" s="116"/>
      <c r="F86" s="173"/>
      <c r="G86" s="79"/>
      <c r="H86" s="178"/>
      <c r="I86" s="178"/>
      <c r="J86" s="173"/>
      <c r="K86" s="173"/>
      <c r="L86" s="173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3.5" customHeight="1">
      <c r="A87" s="79"/>
      <c r="B87" s="79"/>
      <c r="C87" s="79"/>
      <c r="D87" s="79"/>
      <c r="E87" s="116"/>
      <c r="F87" s="173"/>
      <c r="G87" s="79"/>
      <c r="H87" s="178"/>
      <c r="I87" s="178"/>
      <c r="J87" s="173"/>
      <c r="K87" s="173"/>
      <c r="L87" s="173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3.5" customHeight="1">
      <c r="A88" s="79"/>
      <c r="B88" s="79"/>
      <c r="C88" s="79"/>
      <c r="D88" s="79"/>
      <c r="E88" s="116"/>
      <c r="F88" s="173"/>
      <c r="G88" s="79"/>
      <c r="H88" s="178"/>
      <c r="I88" s="178"/>
      <c r="J88" s="173"/>
      <c r="K88" s="173"/>
      <c r="L88" s="173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3.5" customHeight="1">
      <c r="A89" s="79"/>
      <c r="B89" s="79"/>
      <c r="C89" s="79"/>
      <c r="D89" s="79"/>
      <c r="E89" s="116"/>
      <c r="F89" s="173"/>
      <c r="G89" s="79"/>
      <c r="H89" s="178"/>
      <c r="I89" s="178"/>
      <c r="J89" s="173"/>
      <c r="K89" s="173"/>
      <c r="L89" s="173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3.5" customHeight="1">
      <c r="A90" s="79"/>
      <c r="B90" s="79"/>
      <c r="C90" s="79"/>
      <c r="D90" s="79"/>
      <c r="E90" s="116"/>
      <c r="F90" s="173"/>
      <c r="G90" s="79"/>
      <c r="H90" s="178"/>
      <c r="I90" s="178"/>
      <c r="J90" s="173"/>
      <c r="K90" s="173"/>
      <c r="L90" s="173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3.5" customHeight="1">
      <c r="A91" s="79"/>
      <c r="B91" s="79"/>
      <c r="C91" s="79"/>
      <c r="D91" s="79"/>
      <c r="E91" s="116"/>
      <c r="F91" s="173"/>
      <c r="G91" s="79"/>
      <c r="H91" s="178"/>
      <c r="I91" s="178"/>
      <c r="J91" s="173"/>
      <c r="K91" s="173"/>
      <c r="L91" s="173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3.5" customHeight="1">
      <c r="A92" s="79"/>
      <c r="B92" s="79"/>
      <c r="C92" s="79"/>
      <c r="D92" s="79"/>
      <c r="E92" s="116"/>
      <c r="F92" s="173"/>
      <c r="G92" s="79"/>
      <c r="H92" s="178"/>
      <c r="I92" s="178"/>
      <c r="J92" s="173"/>
      <c r="K92" s="173"/>
      <c r="L92" s="173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3.5" customHeight="1">
      <c r="A93" s="79"/>
      <c r="B93" s="79"/>
      <c r="C93" s="79"/>
      <c r="D93" s="79"/>
      <c r="E93" s="116"/>
      <c r="F93" s="173"/>
      <c r="G93" s="79"/>
      <c r="H93" s="178"/>
      <c r="I93" s="178"/>
      <c r="J93" s="173"/>
      <c r="K93" s="173"/>
      <c r="L93" s="173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3.5" customHeight="1">
      <c r="A94" s="79"/>
      <c r="B94" s="79"/>
      <c r="C94" s="79"/>
      <c r="D94" s="79"/>
      <c r="E94" s="116"/>
      <c r="F94" s="173"/>
      <c r="G94" s="79"/>
      <c r="H94" s="178"/>
      <c r="I94" s="178"/>
      <c r="J94" s="173"/>
      <c r="K94" s="173"/>
      <c r="L94" s="173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3.5" customHeight="1">
      <c r="A95" s="79"/>
      <c r="B95" s="79"/>
      <c r="C95" s="79"/>
      <c r="D95" s="79"/>
      <c r="E95" s="116"/>
      <c r="F95" s="173"/>
      <c r="G95" s="79"/>
      <c r="H95" s="178"/>
      <c r="I95" s="178"/>
      <c r="J95" s="173"/>
      <c r="K95" s="173"/>
      <c r="L95" s="173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3.5" customHeight="1">
      <c r="A96" s="79"/>
      <c r="B96" s="79"/>
      <c r="C96" s="79"/>
      <c r="D96" s="79"/>
      <c r="E96" s="116"/>
      <c r="F96" s="173"/>
      <c r="G96" s="79"/>
      <c r="H96" s="178"/>
      <c r="I96" s="178"/>
      <c r="J96" s="173"/>
      <c r="K96" s="173"/>
      <c r="L96" s="173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3.5" customHeight="1">
      <c r="A97" s="79"/>
      <c r="B97" s="79"/>
      <c r="C97" s="79"/>
      <c r="D97" s="79"/>
      <c r="E97" s="116"/>
      <c r="F97" s="173"/>
      <c r="G97" s="79"/>
      <c r="H97" s="178"/>
      <c r="I97" s="178"/>
      <c r="J97" s="173"/>
      <c r="K97" s="173"/>
      <c r="L97" s="173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3.5" customHeight="1">
      <c r="A98" s="79"/>
      <c r="B98" s="79"/>
      <c r="C98" s="79"/>
      <c r="D98" s="79"/>
      <c r="E98" s="116"/>
      <c r="F98" s="173"/>
      <c r="G98" s="79"/>
      <c r="H98" s="178"/>
      <c r="I98" s="178"/>
      <c r="J98" s="173"/>
      <c r="K98" s="173"/>
      <c r="L98" s="173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3.5" customHeight="1">
      <c r="A99" s="79"/>
      <c r="B99" s="79"/>
      <c r="C99" s="79"/>
      <c r="D99" s="79"/>
      <c r="E99" s="116"/>
      <c r="F99" s="173"/>
      <c r="G99" s="79"/>
      <c r="H99" s="178"/>
      <c r="I99" s="178"/>
      <c r="J99" s="173"/>
      <c r="K99" s="173"/>
      <c r="L99" s="173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3.5" customHeight="1">
      <c r="A100" s="79"/>
      <c r="B100" s="79"/>
      <c r="C100" s="79"/>
      <c r="D100" s="79"/>
      <c r="E100" s="116"/>
      <c r="F100" s="173"/>
      <c r="G100" s="79"/>
      <c r="H100" s="178"/>
      <c r="I100" s="178"/>
      <c r="J100" s="173"/>
      <c r="K100" s="173"/>
      <c r="L100" s="173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3.5" customHeight="1">
      <c r="A101" s="79"/>
      <c r="B101" s="79"/>
      <c r="C101" s="79"/>
      <c r="D101" s="79"/>
      <c r="E101" s="116"/>
      <c r="F101" s="173"/>
      <c r="G101" s="79"/>
      <c r="H101" s="178"/>
      <c r="I101" s="178"/>
      <c r="J101" s="173"/>
      <c r="K101" s="173"/>
      <c r="L101" s="173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3.5" customHeight="1">
      <c r="A102" s="79"/>
      <c r="B102" s="79"/>
      <c r="C102" s="79"/>
      <c r="D102" s="79"/>
      <c r="E102" s="116"/>
      <c r="F102" s="173"/>
      <c r="G102" s="79"/>
      <c r="H102" s="178"/>
      <c r="I102" s="178"/>
      <c r="J102" s="173"/>
      <c r="K102" s="173"/>
      <c r="L102" s="173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3.5" customHeight="1">
      <c r="A103" s="79"/>
      <c r="B103" s="79"/>
      <c r="C103" s="79"/>
      <c r="D103" s="79"/>
      <c r="E103" s="116"/>
      <c r="F103" s="173"/>
      <c r="G103" s="79"/>
      <c r="H103" s="178"/>
      <c r="I103" s="178"/>
      <c r="J103" s="173"/>
      <c r="K103" s="173"/>
      <c r="L103" s="173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3.5" customHeight="1">
      <c r="A104" s="79"/>
      <c r="B104" s="79"/>
      <c r="C104" s="79"/>
      <c r="D104" s="79"/>
      <c r="E104" s="116"/>
      <c r="F104" s="173"/>
      <c r="G104" s="79"/>
      <c r="H104" s="178"/>
      <c r="I104" s="178"/>
      <c r="J104" s="173"/>
      <c r="K104" s="173"/>
      <c r="L104" s="173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3.5" customHeight="1">
      <c r="A105" s="79"/>
      <c r="B105" s="79"/>
      <c r="C105" s="79"/>
      <c r="D105" s="79"/>
      <c r="E105" s="116"/>
      <c r="F105" s="173"/>
      <c r="G105" s="79"/>
      <c r="H105" s="178"/>
      <c r="I105" s="178"/>
      <c r="J105" s="173"/>
      <c r="K105" s="173"/>
      <c r="L105" s="173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3.5" customHeight="1">
      <c r="A106" s="79"/>
      <c r="B106" s="79"/>
      <c r="C106" s="79"/>
      <c r="D106" s="79"/>
      <c r="E106" s="116"/>
      <c r="F106" s="173"/>
      <c r="G106" s="79"/>
      <c r="H106" s="178"/>
      <c r="I106" s="178"/>
      <c r="J106" s="173"/>
      <c r="K106" s="173"/>
      <c r="L106" s="173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3.5" customHeight="1">
      <c r="A107" s="79"/>
      <c r="B107" s="79"/>
      <c r="C107" s="79"/>
      <c r="D107" s="79"/>
      <c r="E107" s="116"/>
      <c r="F107" s="173"/>
      <c r="G107" s="79"/>
      <c r="H107" s="178"/>
      <c r="I107" s="178"/>
      <c r="J107" s="173"/>
      <c r="K107" s="173"/>
      <c r="L107" s="173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3.5" customHeight="1">
      <c r="A108" s="79"/>
      <c r="B108" s="79"/>
      <c r="C108" s="79"/>
      <c r="D108" s="79"/>
      <c r="E108" s="116"/>
      <c r="F108" s="173"/>
      <c r="G108" s="79"/>
      <c r="H108" s="178"/>
      <c r="I108" s="178"/>
      <c r="J108" s="173"/>
      <c r="K108" s="173"/>
      <c r="L108" s="173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3.5" customHeight="1">
      <c r="A109" s="79"/>
      <c r="B109" s="79"/>
      <c r="C109" s="79"/>
      <c r="D109" s="79"/>
      <c r="E109" s="116"/>
      <c r="F109" s="173"/>
      <c r="G109" s="79"/>
      <c r="H109" s="178"/>
      <c r="I109" s="178"/>
      <c r="J109" s="173"/>
      <c r="K109" s="173"/>
      <c r="L109" s="173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3.5" customHeight="1">
      <c r="A110" s="79"/>
      <c r="B110" s="79"/>
      <c r="C110" s="79"/>
      <c r="D110" s="79"/>
      <c r="E110" s="116"/>
      <c r="F110" s="173"/>
      <c r="G110" s="79"/>
      <c r="H110" s="178"/>
      <c r="I110" s="178"/>
      <c r="J110" s="173"/>
      <c r="K110" s="173"/>
      <c r="L110" s="173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3.5" customHeight="1">
      <c r="A111" s="79"/>
      <c r="B111" s="79"/>
      <c r="C111" s="79"/>
      <c r="D111" s="79"/>
      <c r="E111" s="116"/>
      <c r="F111" s="173"/>
      <c r="G111" s="79"/>
      <c r="H111" s="178"/>
      <c r="I111" s="178"/>
      <c r="J111" s="173"/>
      <c r="K111" s="173"/>
      <c r="L111" s="173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3.5" customHeight="1">
      <c r="A112" s="79"/>
      <c r="B112" s="79"/>
      <c r="C112" s="79"/>
      <c r="D112" s="79"/>
      <c r="E112" s="116"/>
      <c r="F112" s="173"/>
      <c r="G112" s="79"/>
      <c r="H112" s="178"/>
      <c r="I112" s="178"/>
      <c r="J112" s="173"/>
      <c r="K112" s="173"/>
      <c r="L112" s="173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3.5" customHeight="1">
      <c r="A113" s="79"/>
      <c r="B113" s="79"/>
      <c r="C113" s="79"/>
      <c r="D113" s="79"/>
      <c r="E113" s="116"/>
      <c r="F113" s="173"/>
      <c r="G113" s="79"/>
      <c r="H113" s="178"/>
      <c r="I113" s="178"/>
      <c r="J113" s="173"/>
      <c r="K113" s="173"/>
      <c r="L113" s="173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3.5" customHeight="1">
      <c r="A114" s="79"/>
      <c r="B114" s="79"/>
      <c r="C114" s="79"/>
      <c r="D114" s="79"/>
      <c r="E114" s="116"/>
      <c r="F114" s="173"/>
      <c r="G114" s="79"/>
      <c r="H114" s="178"/>
      <c r="I114" s="178"/>
      <c r="J114" s="173"/>
      <c r="K114" s="173"/>
      <c r="L114" s="173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3.5" customHeight="1">
      <c r="A115" s="79"/>
      <c r="B115" s="79"/>
      <c r="C115" s="79"/>
      <c r="D115" s="79"/>
      <c r="E115" s="116"/>
      <c r="F115" s="173"/>
      <c r="G115" s="79"/>
      <c r="H115" s="178"/>
      <c r="I115" s="178"/>
      <c r="J115" s="173"/>
      <c r="K115" s="173"/>
      <c r="L115" s="173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3.5" customHeight="1">
      <c r="A116" s="79"/>
      <c r="B116" s="79"/>
      <c r="C116" s="79"/>
      <c r="D116" s="79"/>
      <c r="E116" s="116"/>
      <c r="F116" s="173"/>
      <c r="G116" s="79"/>
      <c r="H116" s="178"/>
      <c r="I116" s="178"/>
      <c r="J116" s="173"/>
      <c r="K116" s="173"/>
      <c r="L116" s="173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3.5" customHeight="1">
      <c r="A117" s="79"/>
      <c r="B117" s="79"/>
      <c r="C117" s="79"/>
      <c r="D117" s="79"/>
      <c r="E117" s="116"/>
      <c r="F117" s="173"/>
      <c r="G117" s="79"/>
      <c r="H117" s="178"/>
      <c r="I117" s="178"/>
      <c r="J117" s="173"/>
      <c r="K117" s="173"/>
      <c r="L117" s="173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3.5" customHeight="1">
      <c r="A118" s="79"/>
      <c r="B118" s="79"/>
      <c r="C118" s="79"/>
      <c r="D118" s="79"/>
      <c r="E118" s="116"/>
      <c r="F118" s="173"/>
      <c r="G118" s="79"/>
      <c r="H118" s="178"/>
      <c r="I118" s="178"/>
      <c r="J118" s="173"/>
      <c r="K118" s="173"/>
      <c r="L118" s="173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3.5" customHeight="1">
      <c r="A119" s="79"/>
      <c r="B119" s="79"/>
      <c r="C119" s="79"/>
      <c r="D119" s="79"/>
      <c r="E119" s="116"/>
      <c r="F119" s="173"/>
      <c r="G119" s="79"/>
      <c r="H119" s="178"/>
      <c r="I119" s="178"/>
      <c r="J119" s="173"/>
      <c r="K119" s="173"/>
      <c r="L119" s="173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3.5" customHeight="1">
      <c r="A120" s="79"/>
      <c r="B120" s="79"/>
      <c r="C120" s="79"/>
      <c r="D120" s="79"/>
      <c r="E120" s="116"/>
      <c r="F120" s="173"/>
      <c r="G120" s="79"/>
      <c r="H120" s="178"/>
      <c r="I120" s="178"/>
      <c r="J120" s="173"/>
      <c r="K120" s="173"/>
      <c r="L120" s="173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3.5" customHeight="1">
      <c r="A121" s="79"/>
      <c r="B121" s="79"/>
      <c r="C121" s="79"/>
      <c r="D121" s="79"/>
      <c r="E121" s="116"/>
      <c r="F121" s="173"/>
      <c r="G121" s="79"/>
      <c r="H121" s="178"/>
      <c r="I121" s="178"/>
      <c r="J121" s="173"/>
      <c r="K121" s="173"/>
      <c r="L121" s="173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3.5" customHeight="1">
      <c r="A122" s="79"/>
      <c r="B122" s="79"/>
      <c r="C122" s="79"/>
      <c r="D122" s="79"/>
      <c r="E122" s="116"/>
      <c r="F122" s="173"/>
      <c r="G122" s="79"/>
      <c r="H122" s="178"/>
      <c r="I122" s="178"/>
      <c r="J122" s="173"/>
      <c r="K122" s="173"/>
      <c r="L122" s="173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3.5" customHeight="1">
      <c r="A123" s="79"/>
      <c r="B123" s="79"/>
      <c r="C123" s="79"/>
      <c r="D123" s="79"/>
      <c r="E123" s="116"/>
      <c r="F123" s="173"/>
      <c r="G123" s="79"/>
      <c r="H123" s="178"/>
      <c r="I123" s="178"/>
      <c r="J123" s="173"/>
      <c r="K123" s="173"/>
      <c r="L123" s="173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3.5" customHeight="1">
      <c r="A124" s="79"/>
      <c r="B124" s="79"/>
      <c r="C124" s="79"/>
      <c r="D124" s="79"/>
      <c r="E124" s="116"/>
      <c r="F124" s="173"/>
      <c r="G124" s="79"/>
      <c r="H124" s="178"/>
      <c r="I124" s="178"/>
      <c r="J124" s="173"/>
      <c r="K124" s="173"/>
      <c r="L124" s="173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3.5" customHeight="1">
      <c r="A125" s="79"/>
      <c r="B125" s="79"/>
      <c r="C125" s="79"/>
      <c r="D125" s="79"/>
      <c r="E125" s="116"/>
      <c r="F125" s="173"/>
      <c r="G125" s="79"/>
      <c r="H125" s="178"/>
      <c r="I125" s="178"/>
      <c r="J125" s="173"/>
      <c r="K125" s="173"/>
      <c r="L125" s="173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3.5" customHeight="1">
      <c r="A126" s="79"/>
      <c r="B126" s="79"/>
      <c r="C126" s="79"/>
      <c r="D126" s="79"/>
      <c r="E126" s="116"/>
      <c r="F126" s="173"/>
      <c r="G126" s="79"/>
      <c r="H126" s="178"/>
      <c r="I126" s="178"/>
      <c r="J126" s="173"/>
      <c r="K126" s="173"/>
      <c r="L126" s="173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3.5" customHeight="1">
      <c r="A127" s="79"/>
      <c r="B127" s="79"/>
      <c r="C127" s="79"/>
      <c r="D127" s="79"/>
      <c r="E127" s="116"/>
      <c r="F127" s="173"/>
      <c r="G127" s="79"/>
      <c r="H127" s="178"/>
      <c r="I127" s="178"/>
      <c r="J127" s="173"/>
      <c r="K127" s="173"/>
      <c r="L127" s="173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3.5" customHeight="1">
      <c r="A128" s="79"/>
      <c r="B128" s="79"/>
      <c r="C128" s="79"/>
      <c r="D128" s="79"/>
      <c r="E128" s="116"/>
      <c r="F128" s="173"/>
      <c r="G128" s="79"/>
      <c r="H128" s="178"/>
      <c r="I128" s="178"/>
      <c r="J128" s="173"/>
      <c r="K128" s="173"/>
      <c r="L128" s="173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3.5" customHeight="1">
      <c r="A129" s="79"/>
      <c r="B129" s="79"/>
      <c r="C129" s="79"/>
      <c r="D129" s="79"/>
      <c r="E129" s="116"/>
      <c r="F129" s="173"/>
      <c r="G129" s="79"/>
      <c r="H129" s="178"/>
      <c r="I129" s="178"/>
      <c r="J129" s="173"/>
      <c r="K129" s="173"/>
      <c r="L129" s="173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3.5" customHeight="1">
      <c r="A130" s="79"/>
      <c r="B130" s="79"/>
      <c r="C130" s="79"/>
      <c r="D130" s="79"/>
      <c r="E130" s="116"/>
      <c r="F130" s="173"/>
      <c r="G130" s="79"/>
      <c r="H130" s="178"/>
      <c r="I130" s="178"/>
      <c r="J130" s="173"/>
      <c r="K130" s="173"/>
      <c r="L130" s="173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3.5" customHeight="1">
      <c r="A131" s="79"/>
      <c r="B131" s="79"/>
      <c r="C131" s="79"/>
      <c r="D131" s="79"/>
      <c r="E131" s="116"/>
      <c r="F131" s="173"/>
      <c r="G131" s="79"/>
      <c r="H131" s="178"/>
      <c r="I131" s="178"/>
      <c r="J131" s="173"/>
      <c r="K131" s="173"/>
      <c r="L131" s="173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3.5" customHeight="1">
      <c r="A132" s="79"/>
      <c r="B132" s="79"/>
      <c r="C132" s="79"/>
      <c r="D132" s="79"/>
      <c r="E132" s="116"/>
      <c r="F132" s="173"/>
      <c r="G132" s="79"/>
      <c r="H132" s="178"/>
      <c r="I132" s="178"/>
      <c r="J132" s="173"/>
      <c r="K132" s="173"/>
      <c r="L132" s="173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3.5" customHeight="1">
      <c r="A133" s="79"/>
      <c r="B133" s="79"/>
      <c r="C133" s="79"/>
      <c r="D133" s="79"/>
      <c r="E133" s="116"/>
      <c r="F133" s="173"/>
      <c r="G133" s="79"/>
      <c r="H133" s="178"/>
      <c r="I133" s="178"/>
      <c r="J133" s="173"/>
      <c r="K133" s="173"/>
      <c r="L133" s="173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3.5" customHeight="1">
      <c r="A134" s="79"/>
      <c r="B134" s="79"/>
      <c r="C134" s="79"/>
      <c r="D134" s="79"/>
      <c r="E134" s="116"/>
      <c r="F134" s="173"/>
      <c r="G134" s="79"/>
      <c r="H134" s="178"/>
      <c r="I134" s="178"/>
      <c r="J134" s="173"/>
      <c r="K134" s="173"/>
      <c r="L134" s="173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3.5" customHeight="1">
      <c r="A135" s="79"/>
      <c r="B135" s="79"/>
      <c r="C135" s="79"/>
      <c r="D135" s="79"/>
      <c r="E135" s="116"/>
      <c r="F135" s="173"/>
      <c r="G135" s="79"/>
      <c r="H135" s="178"/>
      <c r="I135" s="178"/>
      <c r="J135" s="173"/>
      <c r="K135" s="173"/>
      <c r="L135" s="173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3.5" customHeight="1">
      <c r="A136" s="79"/>
      <c r="B136" s="79"/>
      <c r="C136" s="79"/>
      <c r="D136" s="79"/>
      <c r="E136" s="116"/>
      <c r="F136" s="173"/>
      <c r="G136" s="79"/>
      <c r="H136" s="178"/>
      <c r="I136" s="178"/>
      <c r="J136" s="173"/>
      <c r="K136" s="173"/>
      <c r="L136" s="173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3.5" customHeight="1">
      <c r="A137" s="79"/>
      <c r="B137" s="79"/>
      <c r="C137" s="79"/>
      <c r="D137" s="79"/>
      <c r="E137" s="116"/>
      <c r="F137" s="173"/>
      <c r="G137" s="79"/>
      <c r="H137" s="178"/>
      <c r="I137" s="178"/>
      <c r="J137" s="173"/>
      <c r="K137" s="173"/>
      <c r="L137" s="173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3.5" customHeight="1">
      <c r="A138" s="79"/>
      <c r="B138" s="79"/>
      <c r="C138" s="79"/>
      <c r="D138" s="79"/>
      <c r="E138" s="116"/>
      <c r="F138" s="173"/>
      <c r="G138" s="79"/>
      <c r="H138" s="178"/>
      <c r="I138" s="178"/>
      <c r="J138" s="173"/>
      <c r="K138" s="173"/>
      <c r="L138" s="173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3.5" customHeight="1">
      <c r="A139" s="79"/>
      <c r="B139" s="79"/>
      <c r="C139" s="79"/>
      <c r="D139" s="79"/>
      <c r="E139" s="116"/>
      <c r="F139" s="173"/>
      <c r="G139" s="79"/>
      <c r="H139" s="178"/>
      <c r="I139" s="178"/>
      <c r="J139" s="173"/>
      <c r="K139" s="173"/>
      <c r="L139" s="173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3.5" customHeight="1">
      <c r="A140" s="79"/>
      <c r="B140" s="79"/>
      <c r="C140" s="79"/>
      <c r="D140" s="79"/>
      <c r="E140" s="116"/>
      <c r="F140" s="173"/>
      <c r="G140" s="79"/>
      <c r="H140" s="178"/>
      <c r="I140" s="178"/>
      <c r="J140" s="173"/>
      <c r="K140" s="173"/>
      <c r="L140" s="173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3.5" customHeight="1">
      <c r="A141" s="79"/>
      <c r="B141" s="79"/>
      <c r="C141" s="79"/>
      <c r="D141" s="79"/>
      <c r="E141" s="116"/>
      <c r="F141" s="173"/>
      <c r="G141" s="79"/>
      <c r="H141" s="178"/>
      <c r="I141" s="178"/>
      <c r="J141" s="173"/>
      <c r="K141" s="173"/>
      <c r="L141" s="173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3.5" customHeight="1">
      <c r="A142" s="79"/>
      <c r="B142" s="79"/>
      <c r="C142" s="79"/>
      <c r="D142" s="79"/>
      <c r="E142" s="116"/>
      <c r="F142" s="173"/>
      <c r="G142" s="79"/>
      <c r="H142" s="178"/>
      <c r="I142" s="178"/>
      <c r="J142" s="173"/>
      <c r="K142" s="173"/>
      <c r="L142" s="173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3.5" customHeight="1">
      <c r="A143" s="79"/>
      <c r="B143" s="79"/>
      <c r="C143" s="79"/>
      <c r="D143" s="79"/>
      <c r="E143" s="116"/>
      <c r="F143" s="173"/>
      <c r="G143" s="79"/>
      <c r="H143" s="178"/>
      <c r="I143" s="178"/>
      <c r="J143" s="173"/>
      <c r="K143" s="173"/>
      <c r="L143" s="173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3.5" customHeight="1">
      <c r="A144" s="79"/>
      <c r="B144" s="79"/>
      <c r="C144" s="79"/>
      <c r="D144" s="79"/>
      <c r="E144" s="116"/>
      <c r="F144" s="173"/>
      <c r="G144" s="79"/>
      <c r="H144" s="178"/>
      <c r="I144" s="178"/>
      <c r="J144" s="173"/>
      <c r="K144" s="173"/>
      <c r="L144" s="173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3.5" customHeight="1">
      <c r="A145" s="79"/>
      <c r="B145" s="79"/>
      <c r="C145" s="79"/>
      <c r="D145" s="79"/>
      <c r="E145" s="116"/>
      <c r="F145" s="173"/>
      <c r="G145" s="79"/>
      <c r="H145" s="178"/>
      <c r="I145" s="178"/>
      <c r="J145" s="173"/>
      <c r="K145" s="173"/>
      <c r="L145" s="173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3.5" customHeight="1">
      <c r="A146" s="79"/>
      <c r="B146" s="79"/>
      <c r="C146" s="79"/>
      <c r="D146" s="79"/>
      <c r="E146" s="116"/>
      <c r="F146" s="173"/>
      <c r="G146" s="79"/>
      <c r="H146" s="178"/>
      <c r="I146" s="178"/>
      <c r="J146" s="173"/>
      <c r="K146" s="173"/>
      <c r="L146" s="173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3.5" customHeight="1">
      <c r="A147" s="79"/>
      <c r="B147" s="79"/>
      <c r="C147" s="79"/>
      <c r="D147" s="79"/>
      <c r="E147" s="116"/>
      <c r="F147" s="173"/>
      <c r="G147" s="79"/>
      <c r="H147" s="178"/>
      <c r="I147" s="178"/>
      <c r="J147" s="173"/>
      <c r="K147" s="173"/>
      <c r="L147" s="173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3.5" customHeight="1">
      <c r="A148" s="79"/>
      <c r="B148" s="79"/>
      <c r="C148" s="79"/>
      <c r="D148" s="79"/>
      <c r="E148" s="116"/>
      <c r="F148" s="173"/>
      <c r="G148" s="79"/>
      <c r="H148" s="178"/>
      <c r="I148" s="178"/>
      <c r="J148" s="173"/>
      <c r="K148" s="173"/>
      <c r="L148" s="173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3.5" customHeight="1">
      <c r="A149" s="79"/>
      <c r="B149" s="79"/>
      <c r="C149" s="79"/>
      <c r="D149" s="79"/>
      <c r="E149" s="116"/>
      <c r="F149" s="173"/>
      <c r="G149" s="79"/>
      <c r="H149" s="178"/>
      <c r="I149" s="178"/>
      <c r="J149" s="173"/>
      <c r="K149" s="173"/>
      <c r="L149" s="173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3.5" customHeight="1">
      <c r="A150" s="79"/>
      <c r="B150" s="79"/>
      <c r="C150" s="79"/>
      <c r="D150" s="79"/>
      <c r="E150" s="116"/>
      <c r="F150" s="173"/>
      <c r="G150" s="79"/>
      <c r="H150" s="178"/>
      <c r="I150" s="178"/>
      <c r="J150" s="173"/>
      <c r="K150" s="173"/>
      <c r="L150" s="173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3.5" customHeight="1">
      <c r="A151" s="79"/>
      <c r="B151" s="79"/>
      <c r="C151" s="79"/>
      <c r="D151" s="79"/>
      <c r="E151" s="116"/>
      <c r="F151" s="173"/>
      <c r="G151" s="79"/>
      <c r="H151" s="178"/>
      <c r="I151" s="178"/>
      <c r="J151" s="173"/>
      <c r="K151" s="173"/>
      <c r="L151" s="173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3.5" customHeight="1">
      <c r="A152" s="79"/>
      <c r="B152" s="79"/>
      <c r="C152" s="79"/>
      <c r="D152" s="79"/>
      <c r="E152" s="116"/>
      <c r="F152" s="173"/>
      <c r="G152" s="79"/>
      <c r="H152" s="178"/>
      <c r="I152" s="178"/>
      <c r="J152" s="173"/>
      <c r="K152" s="173"/>
      <c r="L152" s="173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3.5" customHeight="1">
      <c r="A153" s="79"/>
      <c r="B153" s="79"/>
      <c r="C153" s="79"/>
      <c r="D153" s="79"/>
      <c r="E153" s="116"/>
      <c r="F153" s="173"/>
      <c r="G153" s="79"/>
      <c r="H153" s="178"/>
      <c r="I153" s="178"/>
      <c r="J153" s="173"/>
      <c r="K153" s="173"/>
      <c r="L153" s="173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3.5" customHeight="1">
      <c r="A154" s="79"/>
      <c r="B154" s="79"/>
      <c r="C154" s="79"/>
      <c r="D154" s="79"/>
      <c r="E154" s="116"/>
      <c r="F154" s="173"/>
      <c r="G154" s="79"/>
      <c r="H154" s="178"/>
      <c r="I154" s="178"/>
      <c r="J154" s="173"/>
      <c r="K154" s="173"/>
      <c r="L154" s="173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3.5" customHeight="1">
      <c r="A155" s="79"/>
      <c r="B155" s="79"/>
      <c r="C155" s="79"/>
      <c r="D155" s="79"/>
      <c r="E155" s="116"/>
      <c r="F155" s="173"/>
      <c r="G155" s="79"/>
      <c r="H155" s="178"/>
      <c r="I155" s="178"/>
      <c r="J155" s="173"/>
      <c r="K155" s="173"/>
      <c r="L155" s="173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3.5" customHeight="1">
      <c r="A156" s="79"/>
      <c r="B156" s="79"/>
      <c r="C156" s="79"/>
      <c r="D156" s="79"/>
      <c r="E156" s="116"/>
      <c r="F156" s="173"/>
      <c r="G156" s="79"/>
      <c r="H156" s="178"/>
      <c r="I156" s="178"/>
      <c r="J156" s="173"/>
      <c r="K156" s="173"/>
      <c r="L156" s="173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3.5" customHeight="1">
      <c r="A157" s="79"/>
      <c r="B157" s="79"/>
      <c r="C157" s="79"/>
      <c r="D157" s="79"/>
      <c r="E157" s="116"/>
      <c r="F157" s="173"/>
      <c r="G157" s="79"/>
      <c r="H157" s="178"/>
      <c r="I157" s="178"/>
      <c r="J157" s="173"/>
      <c r="K157" s="173"/>
      <c r="L157" s="173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3.5" customHeight="1">
      <c r="A158" s="79"/>
      <c r="B158" s="79"/>
      <c r="C158" s="79"/>
      <c r="D158" s="79"/>
      <c r="E158" s="116"/>
      <c r="F158" s="173"/>
      <c r="G158" s="79"/>
      <c r="H158" s="178"/>
      <c r="I158" s="178"/>
      <c r="J158" s="173"/>
      <c r="K158" s="173"/>
      <c r="L158" s="173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3.5" customHeight="1">
      <c r="A159" s="79"/>
      <c r="B159" s="79"/>
      <c r="C159" s="79"/>
      <c r="D159" s="79"/>
      <c r="E159" s="116"/>
      <c r="F159" s="173"/>
      <c r="G159" s="79"/>
      <c r="H159" s="178"/>
      <c r="I159" s="178"/>
      <c r="J159" s="173"/>
      <c r="K159" s="173"/>
      <c r="L159" s="173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3.5" customHeight="1">
      <c r="A160" s="79"/>
      <c r="B160" s="79"/>
      <c r="C160" s="79"/>
      <c r="D160" s="79"/>
      <c r="E160" s="116"/>
      <c r="F160" s="173"/>
      <c r="G160" s="79"/>
      <c r="H160" s="178"/>
      <c r="I160" s="178"/>
      <c r="J160" s="173"/>
      <c r="K160" s="173"/>
      <c r="L160" s="173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3.5" customHeight="1">
      <c r="A161" s="79"/>
      <c r="B161" s="79"/>
      <c r="C161" s="79"/>
      <c r="D161" s="79"/>
      <c r="E161" s="116"/>
      <c r="F161" s="173"/>
      <c r="G161" s="79"/>
      <c r="H161" s="178"/>
      <c r="I161" s="178"/>
      <c r="J161" s="173"/>
      <c r="K161" s="173"/>
      <c r="L161" s="173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3.5" customHeight="1">
      <c r="A162" s="79"/>
      <c r="B162" s="79"/>
      <c r="C162" s="79"/>
      <c r="D162" s="79"/>
      <c r="E162" s="116"/>
      <c r="F162" s="173"/>
      <c r="G162" s="79"/>
      <c r="H162" s="178"/>
      <c r="I162" s="178"/>
      <c r="J162" s="173"/>
      <c r="K162" s="173"/>
      <c r="L162" s="173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3.5" customHeight="1">
      <c r="A163" s="79"/>
      <c r="B163" s="79"/>
      <c r="C163" s="79"/>
      <c r="D163" s="79"/>
      <c r="E163" s="116"/>
      <c r="F163" s="173"/>
      <c r="G163" s="79"/>
      <c r="H163" s="178"/>
      <c r="I163" s="178"/>
      <c r="J163" s="173"/>
      <c r="K163" s="173"/>
      <c r="L163" s="173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3.5" customHeight="1">
      <c r="A164" s="79"/>
      <c r="B164" s="79"/>
      <c r="C164" s="79"/>
      <c r="D164" s="79"/>
      <c r="E164" s="116"/>
      <c r="F164" s="173"/>
      <c r="G164" s="79"/>
      <c r="H164" s="178"/>
      <c r="I164" s="178"/>
      <c r="J164" s="173"/>
      <c r="K164" s="173"/>
      <c r="L164" s="173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3.5" customHeight="1">
      <c r="A165" s="79"/>
      <c r="B165" s="79"/>
      <c r="C165" s="79"/>
      <c r="D165" s="79"/>
      <c r="E165" s="116"/>
      <c r="F165" s="173"/>
      <c r="G165" s="79"/>
      <c r="H165" s="178"/>
      <c r="I165" s="178"/>
      <c r="J165" s="173"/>
      <c r="K165" s="173"/>
      <c r="L165" s="173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3.5" customHeight="1">
      <c r="A166" s="79"/>
      <c r="B166" s="79"/>
      <c r="C166" s="79"/>
      <c r="D166" s="79"/>
      <c r="E166" s="116"/>
      <c r="F166" s="173"/>
      <c r="G166" s="79"/>
      <c r="H166" s="178"/>
      <c r="I166" s="178"/>
      <c r="J166" s="173"/>
      <c r="K166" s="173"/>
      <c r="L166" s="173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3.5" customHeight="1">
      <c r="A167" s="79"/>
      <c r="B167" s="79"/>
      <c r="C167" s="79"/>
      <c r="D167" s="79"/>
      <c r="E167" s="116"/>
      <c r="F167" s="173"/>
      <c r="G167" s="79"/>
      <c r="H167" s="178"/>
      <c r="I167" s="178"/>
      <c r="J167" s="173"/>
      <c r="K167" s="173"/>
      <c r="L167" s="173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3.5" customHeight="1">
      <c r="A168" s="79"/>
      <c r="B168" s="79"/>
      <c r="C168" s="79"/>
      <c r="D168" s="79"/>
      <c r="E168" s="116"/>
      <c r="F168" s="173"/>
      <c r="G168" s="79"/>
      <c r="H168" s="178"/>
      <c r="I168" s="178"/>
      <c r="J168" s="173"/>
      <c r="K168" s="173"/>
      <c r="L168" s="173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3.5" customHeight="1">
      <c r="A169" s="79"/>
      <c r="B169" s="79"/>
      <c r="C169" s="79"/>
      <c r="D169" s="79"/>
      <c r="E169" s="116"/>
      <c r="F169" s="173"/>
      <c r="G169" s="79"/>
      <c r="H169" s="178"/>
      <c r="I169" s="178"/>
      <c r="J169" s="173"/>
      <c r="K169" s="173"/>
      <c r="L169" s="173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3.5" customHeight="1">
      <c r="A170" s="79"/>
      <c r="B170" s="79"/>
      <c r="C170" s="79"/>
      <c r="D170" s="79"/>
      <c r="E170" s="116"/>
      <c r="F170" s="173"/>
      <c r="G170" s="79"/>
      <c r="H170" s="178"/>
      <c r="I170" s="178"/>
      <c r="J170" s="173"/>
      <c r="K170" s="173"/>
      <c r="L170" s="173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3.5" customHeight="1">
      <c r="A171" s="79"/>
      <c r="B171" s="79"/>
      <c r="C171" s="79"/>
      <c r="D171" s="79"/>
      <c r="E171" s="116"/>
      <c r="F171" s="173"/>
      <c r="G171" s="79"/>
      <c r="H171" s="178"/>
      <c r="I171" s="178"/>
      <c r="J171" s="173"/>
      <c r="K171" s="173"/>
      <c r="L171" s="173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3.5" customHeight="1">
      <c r="A172" s="79"/>
      <c r="B172" s="79"/>
      <c r="C172" s="79"/>
      <c r="D172" s="79"/>
      <c r="E172" s="116"/>
      <c r="F172" s="173"/>
      <c r="G172" s="79"/>
      <c r="H172" s="178"/>
      <c r="I172" s="178"/>
      <c r="J172" s="173"/>
      <c r="K172" s="173"/>
      <c r="L172" s="173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3.5" customHeight="1">
      <c r="A173" s="79"/>
      <c r="B173" s="79"/>
      <c r="C173" s="79"/>
      <c r="D173" s="79"/>
      <c r="E173" s="116"/>
      <c r="F173" s="173"/>
      <c r="G173" s="79"/>
      <c r="H173" s="178"/>
      <c r="I173" s="178"/>
      <c r="J173" s="173"/>
      <c r="K173" s="173"/>
      <c r="L173" s="173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3.5" customHeight="1">
      <c r="A174" s="79"/>
      <c r="B174" s="79"/>
      <c r="C174" s="79"/>
      <c r="D174" s="79"/>
      <c r="E174" s="116"/>
      <c r="F174" s="173"/>
      <c r="G174" s="79"/>
      <c r="H174" s="178"/>
      <c r="I174" s="178"/>
      <c r="J174" s="173"/>
      <c r="K174" s="173"/>
      <c r="L174" s="173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3.5" customHeight="1">
      <c r="A175" s="79"/>
      <c r="B175" s="79"/>
      <c r="C175" s="79"/>
      <c r="D175" s="79"/>
      <c r="E175" s="116"/>
      <c r="F175" s="173"/>
      <c r="G175" s="79"/>
      <c r="H175" s="178"/>
      <c r="I175" s="178"/>
      <c r="J175" s="173"/>
      <c r="K175" s="173"/>
      <c r="L175" s="173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3.5" customHeight="1">
      <c r="A176" s="79"/>
      <c r="B176" s="79"/>
      <c r="C176" s="79"/>
      <c r="D176" s="79"/>
      <c r="E176" s="116"/>
      <c r="F176" s="173"/>
      <c r="G176" s="79"/>
      <c r="H176" s="178"/>
      <c r="I176" s="178"/>
      <c r="J176" s="173"/>
      <c r="K176" s="173"/>
      <c r="L176" s="173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3.5" customHeight="1">
      <c r="A177" s="79"/>
      <c r="B177" s="79"/>
      <c r="C177" s="79"/>
      <c r="D177" s="79"/>
      <c r="E177" s="116"/>
      <c r="F177" s="173"/>
      <c r="G177" s="79"/>
      <c r="H177" s="178"/>
      <c r="I177" s="178"/>
      <c r="J177" s="173"/>
      <c r="K177" s="173"/>
      <c r="L177" s="173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3.5" customHeight="1">
      <c r="A178" s="79"/>
      <c r="B178" s="79"/>
      <c r="C178" s="79"/>
      <c r="D178" s="79"/>
      <c r="E178" s="116"/>
      <c r="F178" s="173"/>
      <c r="G178" s="79"/>
      <c r="H178" s="178"/>
      <c r="I178" s="178"/>
      <c r="J178" s="173"/>
      <c r="K178" s="173"/>
      <c r="L178" s="173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3.5" customHeight="1">
      <c r="A179" s="79"/>
      <c r="B179" s="79"/>
      <c r="C179" s="79"/>
      <c r="D179" s="79"/>
      <c r="E179" s="116"/>
      <c r="F179" s="173"/>
      <c r="G179" s="79"/>
      <c r="H179" s="178"/>
      <c r="I179" s="178"/>
      <c r="J179" s="173"/>
      <c r="K179" s="173"/>
      <c r="L179" s="173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3.5" customHeight="1">
      <c r="A180" s="79"/>
      <c r="B180" s="79"/>
      <c r="C180" s="79"/>
      <c r="D180" s="79"/>
      <c r="E180" s="116"/>
      <c r="F180" s="173"/>
      <c r="G180" s="79"/>
      <c r="H180" s="178"/>
      <c r="I180" s="178"/>
      <c r="J180" s="173"/>
      <c r="K180" s="173"/>
      <c r="L180" s="173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3.5" customHeight="1">
      <c r="A181" s="79"/>
      <c r="B181" s="79"/>
      <c r="C181" s="79"/>
      <c r="D181" s="79"/>
      <c r="E181" s="116"/>
      <c r="F181" s="173"/>
      <c r="G181" s="79"/>
      <c r="H181" s="178"/>
      <c r="I181" s="178"/>
      <c r="J181" s="173"/>
      <c r="K181" s="173"/>
      <c r="L181" s="173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3.5" customHeight="1">
      <c r="A182" s="79"/>
      <c r="B182" s="79"/>
      <c r="C182" s="79"/>
      <c r="D182" s="79"/>
      <c r="E182" s="116"/>
      <c r="F182" s="173"/>
      <c r="G182" s="79"/>
      <c r="H182" s="178"/>
      <c r="I182" s="178"/>
      <c r="J182" s="173"/>
      <c r="K182" s="173"/>
      <c r="L182" s="173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3.5" customHeight="1">
      <c r="A183" s="79"/>
      <c r="B183" s="79"/>
      <c r="C183" s="79"/>
      <c r="D183" s="79"/>
      <c r="E183" s="116"/>
      <c r="F183" s="173"/>
      <c r="G183" s="79"/>
      <c r="H183" s="178"/>
      <c r="I183" s="178"/>
      <c r="J183" s="173"/>
      <c r="K183" s="173"/>
      <c r="L183" s="173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3.5" customHeight="1">
      <c r="A184" s="79"/>
      <c r="B184" s="79"/>
      <c r="C184" s="79"/>
      <c r="D184" s="79"/>
      <c r="E184" s="116"/>
      <c r="F184" s="173"/>
      <c r="G184" s="79"/>
      <c r="H184" s="178"/>
      <c r="I184" s="178"/>
      <c r="J184" s="173"/>
      <c r="K184" s="173"/>
      <c r="L184" s="173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3.5" customHeight="1">
      <c r="A185" s="79"/>
      <c r="B185" s="79"/>
      <c r="C185" s="79"/>
      <c r="D185" s="79"/>
      <c r="E185" s="116"/>
      <c r="F185" s="173"/>
      <c r="G185" s="79"/>
      <c r="H185" s="178"/>
      <c r="I185" s="178"/>
      <c r="J185" s="173"/>
      <c r="K185" s="173"/>
      <c r="L185" s="173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3.5" customHeight="1">
      <c r="A186" s="79"/>
      <c r="B186" s="79"/>
      <c r="C186" s="79"/>
      <c r="D186" s="79"/>
      <c r="E186" s="116"/>
      <c r="F186" s="173"/>
      <c r="G186" s="79"/>
      <c r="H186" s="178"/>
      <c r="I186" s="178"/>
      <c r="J186" s="173"/>
      <c r="K186" s="173"/>
      <c r="L186" s="173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3.5" customHeight="1">
      <c r="A187" s="79"/>
      <c r="B187" s="79"/>
      <c r="C187" s="79"/>
      <c r="D187" s="79"/>
      <c r="E187" s="116"/>
      <c r="F187" s="173"/>
      <c r="G187" s="79"/>
      <c r="H187" s="178"/>
      <c r="I187" s="178"/>
      <c r="J187" s="173"/>
      <c r="K187" s="173"/>
      <c r="L187" s="173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3.5" customHeight="1">
      <c r="A188" s="79"/>
      <c r="B188" s="79"/>
      <c r="C188" s="79"/>
      <c r="D188" s="79"/>
      <c r="E188" s="116"/>
      <c r="F188" s="173"/>
      <c r="G188" s="79"/>
      <c r="H188" s="178"/>
      <c r="I188" s="178"/>
      <c r="J188" s="173"/>
      <c r="K188" s="173"/>
      <c r="L188" s="173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3.5" customHeight="1">
      <c r="A189" s="79"/>
      <c r="B189" s="79"/>
      <c r="C189" s="79"/>
      <c r="D189" s="79"/>
      <c r="E189" s="116"/>
      <c r="F189" s="173"/>
      <c r="G189" s="79"/>
      <c r="H189" s="178"/>
      <c r="I189" s="178"/>
      <c r="J189" s="173"/>
      <c r="K189" s="173"/>
      <c r="L189" s="173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3.5" customHeight="1">
      <c r="A190" s="79"/>
      <c r="B190" s="79"/>
      <c r="C190" s="79"/>
      <c r="D190" s="79"/>
      <c r="E190" s="116"/>
      <c r="F190" s="173"/>
      <c r="G190" s="79"/>
      <c r="H190" s="178"/>
      <c r="I190" s="178"/>
      <c r="J190" s="173"/>
      <c r="K190" s="173"/>
      <c r="L190" s="173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3.5" customHeight="1">
      <c r="A191" s="79"/>
      <c r="B191" s="79"/>
      <c r="C191" s="79"/>
      <c r="D191" s="79"/>
      <c r="E191" s="116"/>
      <c r="F191" s="173"/>
      <c r="G191" s="79"/>
      <c r="H191" s="178"/>
      <c r="I191" s="178"/>
      <c r="J191" s="173"/>
      <c r="K191" s="173"/>
      <c r="L191" s="173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3.5" customHeight="1">
      <c r="A192" s="79"/>
      <c r="B192" s="79"/>
      <c r="C192" s="79"/>
      <c r="D192" s="79"/>
      <c r="E192" s="116"/>
      <c r="F192" s="173"/>
      <c r="G192" s="79"/>
      <c r="H192" s="178"/>
      <c r="I192" s="178"/>
      <c r="J192" s="173"/>
      <c r="K192" s="173"/>
      <c r="L192" s="173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3.5" customHeight="1">
      <c r="A193" s="79"/>
      <c r="B193" s="79"/>
      <c r="C193" s="79"/>
      <c r="D193" s="79"/>
      <c r="E193" s="116"/>
      <c r="F193" s="173"/>
      <c r="G193" s="79"/>
      <c r="H193" s="178"/>
      <c r="I193" s="178"/>
      <c r="J193" s="173"/>
      <c r="K193" s="173"/>
      <c r="L193" s="173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3.5" customHeight="1">
      <c r="A194" s="79"/>
      <c r="B194" s="79"/>
      <c r="C194" s="79"/>
      <c r="D194" s="79"/>
      <c r="E194" s="116"/>
      <c r="F194" s="173"/>
      <c r="G194" s="79"/>
      <c r="H194" s="178"/>
      <c r="I194" s="178"/>
      <c r="J194" s="173"/>
      <c r="K194" s="173"/>
      <c r="L194" s="173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3.5" customHeight="1">
      <c r="A195" s="79"/>
      <c r="B195" s="79"/>
      <c r="C195" s="79"/>
      <c r="D195" s="79"/>
      <c r="E195" s="116"/>
      <c r="F195" s="173"/>
      <c r="G195" s="79"/>
      <c r="H195" s="178"/>
      <c r="I195" s="178"/>
      <c r="J195" s="173"/>
      <c r="K195" s="173"/>
      <c r="L195" s="173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3.5" customHeight="1">
      <c r="A196" s="79"/>
      <c r="B196" s="79"/>
      <c r="C196" s="79"/>
      <c r="D196" s="79"/>
      <c r="E196" s="116"/>
      <c r="F196" s="173"/>
      <c r="G196" s="79"/>
      <c r="H196" s="178"/>
      <c r="I196" s="178"/>
      <c r="J196" s="173"/>
      <c r="K196" s="173"/>
      <c r="L196" s="173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3.5" customHeight="1">
      <c r="A197" s="79"/>
      <c r="B197" s="79"/>
      <c r="C197" s="79"/>
      <c r="D197" s="79"/>
      <c r="E197" s="116"/>
      <c r="F197" s="173"/>
      <c r="G197" s="79"/>
      <c r="H197" s="178"/>
      <c r="I197" s="178"/>
      <c r="J197" s="173"/>
      <c r="K197" s="173"/>
      <c r="L197" s="173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3.5" customHeight="1">
      <c r="A198" s="79"/>
      <c r="B198" s="79"/>
      <c r="C198" s="79"/>
      <c r="D198" s="79"/>
      <c r="E198" s="116"/>
      <c r="F198" s="173"/>
      <c r="G198" s="79"/>
      <c r="H198" s="178"/>
      <c r="I198" s="178"/>
      <c r="J198" s="173"/>
      <c r="K198" s="173"/>
      <c r="L198" s="173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3.5" customHeight="1">
      <c r="A199" s="79"/>
      <c r="B199" s="79"/>
      <c r="C199" s="79"/>
      <c r="D199" s="79"/>
      <c r="E199" s="116"/>
      <c r="F199" s="173"/>
      <c r="G199" s="79"/>
      <c r="H199" s="178"/>
      <c r="I199" s="178"/>
      <c r="J199" s="173"/>
      <c r="K199" s="173"/>
      <c r="L199" s="173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3.5" customHeight="1">
      <c r="A200" s="79"/>
      <c r="B200" s="79"/>
      <c r="C200" s="79"/>
      <c r="D200" s="79"/>
      <c r="E200" s="116"/>
      <c r="F200" s="173"/>
      <c r="G200" s="79"/>
      <c r="H200" s="178"/>
      <c r="I200" s="178"/>
      <c r="J200" s="173"/>
      <c r="K200" s="173"/>
      <c r="L200" s="173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3.5" customHeight="1">
      <c r="A201" s="79"/>
      <c r="B201" s="79"/>
      <c r="C201" s="79"/>
      <c r="D201" s="79"/>
      <c r="E201" s="116"/>
      <c r="F201" s="173"/>
      <c r="G201" s="79"/>
      <c r="H201" s="178"/>
      <c r="I201" s="178"/>
      <c r="J201" s="173"/>
      <c r="K201" s="173"/>
      <c r="L201" s="173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3.5" customHeight="1">
      <c r="A202" s="79"/>
      <c r="B202" s="79"/>
      <c r="C202" s="79"/>
      <c r="D202" s="79"/>
      <c r="E202" s="116"/>
      <c r="F202" s="173"/>
      <c r="G202" s="79"/>
      <c r="H202" s="178"/>
      <c r="I202" s="178"/>
      <c r="J202" s="173"/>
      <c r="K202" s="173"/>
      <c r="L202" s="173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3.5" customHeight="1">
      <c r="A203" s="79"/>
      <c r="B203" s="79"/>
      <c r="C203" s="79"/>
      <c r="D203" s="79"/>
      <c r="E203" s="116"/>
      <c r="F203" s="173"/>
      <c r="G203" s="79"/>
      <c r="H203" s="178"/>
      <c r="I203" s="178"/>
      <c r="J203" s="173"/>
      <c r="K203" s="173"/>
      <c r="L203" s="173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3.5" customHeight="1">
      <c r="A204" s="79"/>
      <c r="B204" s="79"/>
      <c r="C204" s="79"/>
      <c r="D204" s="79"/>
      <c r="E204" s="116"/>
      <c r="F204" s="173"/>
      <c r="G204" s="79"/>
      <c r="H204" s="178"/>
      <c r="I204" s="178"/>
      <c r="J204" s="173"/>
      <c r="K204" s="173"/>
      <c r="L204" s="173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3.5" customHeight="1">
      <c r="A205" s="79"/>
      <c r="B205" s="79"/>
      <c r="C205" s="79"/>
      <c r="D205" s="79"/>
      <c r="E205" s="116"/>
      <c r="F205" s="173"/>
      <c r="G205" s="79"/>
      <c r="H205" s="178"/>
      <c r="I205" s="178"/>
      <c r="J205" s="173"/>
      <c r="K205" s="173"/>
      <c r="L205" s="173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3.5" customHeight="1">
      <c r="A206" s="79"/>
      <c r="B206" s="79"/>
      <c r="C206" s="79"/>
      <c r="D206" s="79"/>
      <c r="E206" s="116"/>
      <c r="F206" s="173"/>
      <c r="G206" s="79"/>
      <c r="H206" s="178"/>
      <c r="I206" s="178"/>
      <c r="J206" s="173"/>
      <c r="K206" s="173"/>
      <c r="L206" s="173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3.5" customHeight="1">
      <c r="A207" s="79"/>
      <c r="B207" s="79"/>
      <c r="C207" s="79"/>
      <c r="D207" s="79"/>
      <c r="E207" s="116"/>
      <c r="F207" s="173"/>
      <c r="G207" s="79"/>
      <c r="H207" s="178"/>
      <c r="I207" s="178"/>
      <c r="J207" s="173"/>
      <c r="K207" s="173"/>
      <c r="L207" s="173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3.5" customHeight="1">
      <c r="A208" s="79"/>
      <c r="B208" s="79"/>
      <c r="C208" s="79"/>
      <c r="D208" s="79"/>
      <c r="E208" s="116"/>
      <c r="F208" s="173"/>
      <c r="G208" s="79"/>
      <c r="H208" s="178"/>
      <c r="I208" s="178"/>
      <c r="J208" s="173"/>
      <c r="K208" s="173"/>
      <c r="L208" s="173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3.5" customHeight="1">
      <c r="A209" s="79"/>
      <c r="B209" s="79"/>
      <c r="C209" s="79"/>
      <c r="D209" s="79"/>
      <c r="E209" s="116"/>
      <c r="F209" s="173"/>
      <c r="G209" s="79"/>
      <c r="H209" s="178"/>
      <c r="I209" s="178"/>
      <c r="J209" s="173"/>
      <c r="K209" s="173"/>
      <c r="L209" s="173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3.5" customHeight="1">
      <c r="A210" s="79"/>
      <c r="B210" s="79"/>
      <c r="C210" s="79"/>
      <c r="D210" s="79"/>
      <c r="E210" s="116"/>
      <c r="F210" s="173"/>
      <c r="G210" s="79"/>
      <c r="H210" s="178"/>
      <c r="I210" s="178"/>
      <c r="J210" s="173"/>
      <c r="K210" s="173"/>
      <c r="L210" s="173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3.5" customHeight="1">
      <c r="A211" s="79"/>
      <c r="B211" s="79"/>
      <c r="C211" s="79"/>
      <c r="D211" s="79"/>
      <c r="E211" s="116"/>
      <c r="F211" s="173"/>
      <c r="G211" s="79"/>
      <c r="H211" s="178"/>
      <c r="I211" s="178"/>
      <c r="J211" s="173"/>
      <c r="K211" s="173"/>
      <c r="L211" s="173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3.5" customHeight="1">
      <c r="A212" s="79"/>
      <c r="B212" s="79"/>
      <c r="C212" s="79"/>
      <c r="D212" s="79"/>
      <c r="E212" s="116"/>
      <c r="F212" s="173"/>
      <c r="G212" s="79"/>
      <c r="H212" s="178"/>
      <c r="I212" s="178"/>
      <c r="J212" s="173"/>
      <c r="K212" s="173"/>
      <c r="L212" s="173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3.5" customHeight="1">
      <c r="A213" s="79"/>
      <c r="B213" s="79"/>
      <c r="C213" s="79"/>
      <c r="D213" s="79"/>
      <c r="E213" s="116"/>
      <c r="F213" s="173"/>
      <c r="G213" s="79"/>
      <c r="H213" s="178"/>
      <c r="I213" s="178"/>
      <c r="J213" s="173"/>
      <c r="K213" s="173"/>
      <c r="L213" s="173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3.5" customHeight="1">
      <c r="A214" s="79"/>
      <c r="B214" s="79"/>
      <c r="C214" s="79"/>
      <c r="D214" s="79"/>
      <c r="E214" s="116"/>
      <c r="F214" s="173"/>
      <c r="G214" s="79"/>
      <c r="H214" s="178"/>
      <c r="I214" s="178"/>
      <c r="J214" s="173"/>
      <c r="K214" s="173"/>
      <c r="L214" s="173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3.5" customHeight="1">
      <c r="A215" s="79"/>
      <c r="B215" s="79"/>
      <c r="C215" s="79"/>
      <c r="D215" s="79"/>
      <c r="E215" s="116"/>
      <c r="F215" s="173"/>
      <c r="G215" s="79"/>
      <c r="H215" s="178"/>
      <c r="I215" s="178"/>
      <c r="J215" s="173"/>
      <c r="K215" s="173"/>
      <c r="L215" s="173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3.5" customHeight="1">
      <c r="A216" s="79"/>
      <c r="B216" s="79"/>
      <c r="C216" s="79"/>
      <c r="D216" s="79"/>
      <c r="E216" s="116"/>
      <c r="F216" s="173"/>
      <c r="G216" s="79"/>
      <c r="H216" s="178"/>
      <c r="I216" s="178"/>
      <c r="J216" s="173"/>
      <c r="K216" s="173"/>
      <c r="L216" s="173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3.5" customHeight="1">
      <c r="A217" s="79"/>
      <c r="B217" s="79"/>
      <c r="C217" s="79"/>
      <c r="D217" s="79"/>
      <c r="E217" s="116"/>
      <c r="F217" s="173"/>
      <c r="G217" s="79"/>
      <c r="H217" s="178"/>
      <c r="I217" s="178"/>
      <c r="J217" s="173"/>
      <c r="K217" s="173"/>
      <c r="L217" s="173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3.5" customHeight="1">
      <c r="A218" s="79"/>
      <c r="B218" s="79"/>
      <c r="C218" s="79"/>
      <c r="D218" s="79"/>
      <c r="E218" s="116"/>
      <c r="F218" s="173"/>
      <c r="G218" s="79"/>
      <c r="H218" s="178"/>
      <c r="I218" s="178"/>
      <c r="J218" s="173"/>
      <c r="K218" s="173"/>
      <c r="L218" s="173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3.5" customHeight="1">
      <c r="A219" s="79"/>
      <c r="B219" s="79"/>
      <c r="C219" s="79"/>
      <c r="D219" s="79"/>
      <c r="E219" s="116"/>
      <c r="F219" s="173"/>
      <c r="G219" s="79"/>
      <c r="H219" s="178"/>
      <c r="I219" s="178"/>
      <c r="J219" s="173"/>
      <c r="K219" s="173"/>
      <c r="L219" s="173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3.5" customHeight="1">
      <c r="A220" s="79"/>
      <c r="B220" s="79"/>
      <c r="C220" s="79"/>
      <c r="D220" s="79"/>
      <c r="E220" s="116"/>
      <c r="F220" s="173"/>
      <c r="G220" s="79"/>
      <c r="H220" s="178"/>
      <c r="I220" s="178"/>
      <c r="J220" s="173"/>
      <c r="K220" s="173"/>
      <c r="L220" s="173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3.5" customHeight="1">
      <c r="A221" s="79"/>
      <c r="B221" s="79"/>
      <c r="C221" s="79"/>
      <c r="D221" s="79"/>
      <c r="E221" s="116"/>
      <c r="F221" s="173"/>
      <c r="G221" s="79"/>
      <c r="H221" s="178"/>
      <c r="I221" s="178"/>
      <c r="J221" s="173"/>
      <c r="K221" s="173"/>
      <c r="L221" s="173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3.5" customHeight="1">
      <c r="A222" s="79"/>
      <c r="B222" s="79"/>
      <c r="C222" s="79"/>
      <c r="D222" s="79"/>
      <c r="E222" s="116"/>
      <c r="F222" s="173"/>
      <c r="G222" s="79"/>
      <c r="H222" s="178"/>
      <c r="I222" s="178"/>
      <c r="J222" s="173"/>
      <c r="K222" s="173"/>
      <c r="L222" s="173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3.5" customHeight="1">
      <c r="A223" s="79"/>
      <c r="B223" s="79"/>
      <c r="C223" s="79"/>
      <c r="D223" s="79"/>
      <c r="E223" s="116"/>
      <c r="F223" s="173"/>
      <c r="G223" s="79"/>
      <c r="H223" s="178"/>
      <c r="I223" s="178"/>
      <c r="J223" s="173"/>
      <c r="K223" s="173"/>
      <c r="L223" s="173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3.5" customHeight="1">
      <c r="A224" s="79"/>
      <c r="B224" s="79"/>
      <c r="C224" s="79"/>
      <c r="D224" s="79"/>
      <c r="E224" s="116"/>
      <c r="F224" s="173"/>
      <c r="G224" s="79"/>
      <c r="H224" s="178"/>
      <c r="I224" s="178"/>
      <c r="J224" s="173"/>
      <c r="K224" s="173"/>
      <c r="L224" s="173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3.5" customHeight="1">
      <c r="A225" s="79"/>
      <c r="B225" s="79"/>
      <c r="C225" s="79"/>
      <c r="D225" s="79"/>
      <c r="E225" s="116"/>
      <c r="F225" s="173"/>
      <c r="G225" s="79"/>
      <c r="H225" s="178"/>
      <c r="I225" s="178"/>
      <c r="J225" s="173"/>
      <c r="K225" s="173"/>
      <c r="L225" s="173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3.5" customHeight="1">
      <c r="A226" s="79"/>
      <c r="B226" s="79"/>
      <c r="C226" s="79"/>
      <c r="D226" s="79"/>
      <c r="E226" s="116"/>
      <c r="F226" s="173"/>
      <c r="G226" s="79"/>
      <c r="H226" s="178"/>
      <c r="I226" s="178"/>
      <c r="J226" s="173"/>
      <c r="K226" s="173"/>
      <c r="L226" s="173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3.5" customHeight="1">
      <c r="A227" s="79"/>
      <c r="B227" s="79"/>
      <c r="C227" s="79"/>
      <c r="D227" s="79"/>
      <c r="E227" s="116"/>
      <c r="F227" s="173"/>
      <c r="G227" s="79"/>
      <c r="H227" s="178"/>
      <c r="I227" s="178"/>
      <c r="J227" s="173"/>
      <c r="K227" s="173"/>
      <c r="L227" s="173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3.5" customHeight="1">
      <c r="A228" s="79"/>
      <c r="B228" s="79"/>
      <c r="C228" s="79"/>
      <c r="D228" s="79"/>
      <c r="E228" s="116"/>
      <c r="F228" s="173"/>
      <c r="G228" s="79"/>
      <c r="H228" s="178"/>
      <c r="I228" s="178"/>
      <c r="J228" s="173"/>
      <c r="K228" s="173"/>
      <c r="L228" s="173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3.5" customHeight="1">
      <c r="A229" s="79"/>
      <c r="B229" s="79"/>
      <c r="C229" s="79"/>
      <c r="D229" s="79"/>
      <c r="E229" s="116"/>
      <c r="F229" s="173"/>
      <c r="G229" s="79"/>
      <c r="H229" s="178"/>
      <c r="I229" s="178"/>
      <c r="J229" s="173"/>
      <c r="K229" s="173"/>
      <c r="L229" s="173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3.5" customHeight="1">
      <c r="A230" s="79"/>
      <c r="B230" s="79"/>
      <c r="C230" s="79"/>
      <c r="D230" s="79"/>
      <c r="E230" s="116"/>
      <c r="F230" s="173"/>
      <c r="G230" s="79"/>
      <c r="H230" s="178"/>
      <c r="I230" s="178"/>
      <c r="J230" s="173"/>
      <c r="K230" s="173"/>
      <c r="L230" s="173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3.5" customHeight="1">
      <c r="A231" s="79"/>
      <c r="B231" s="79"/>
      <c r="C231" s="79"/>
      <c r="D231" s="79"/>
      <c r="E231" s="116"/>
      <c r="F231" s="173"/>
      <c r="G231" s="79"/>
      <c r="H231" s="178"/>
      <c r="I231" s="178"/>
      <c r="J231" s="173"/>
      <c r="K231" s="173"/>
      <c r="L231" s="173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3.5" customHeight="1">
      <c r="A232" s="79"/>
      <c r="B232" s="79"/>
      <c r="C232" s="79"/>
      <c r="D232" s="79"/>
      <c r="E232" s="116"/>
      <c r="F232" s="173"/>
      <c r="G232" s="79"/>
      <c r="H232" s="178"/>
      <c r="I232" s="178"/>
      <c r="J232" s="173"/>
      <c r="K232" s="173"/>
      <c r="L232" s="173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3.5" customHeight="1">
      <c r="A233" s="79"/>
      <c r="B233" s="79"/>
      <c r="C233" s="79"/>
      <c r="D233" s="79"/>
      <c r="E233" s="116"/>
      <c r="F233" s="173"/>
      <c r="G233" s="79"/>
      <c r="H233" s="178"/>
      <c r="I233" s="178"/>
      <c r="J233" s="173"/>
      <c r="K233" s="173"/>
      <c r="L233" s="173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3.5" customHeight="1">
      <c r="A234" s="79"/>
      <c r="B234" s="79"/>
      <c r="C234" s="79"/>
      <c r="D234" s="79"/>
      <c r="E234" s="116"/>
      <c r="F234" s="173"/>
      <c r="G234" s="79"/>
      <c r="H234" s="178"/>
      <c r="I234" s="178"/>
      <c r="J234" s="173"/>
      <c r="K234" s="173"/>
      <c r="L234" s="173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3.5" customHeight="1">
      <c r="A235" s="79"/>
      <c r="B235" s="79"/>
      <c r="C235" s="79"/>
      <c r="D235" s="79"/>
      <c r="E235" s="116"/>
      <c r="F235" s="173"/>
      <c r="G235" s="79"/>
      <c r="H235" s="178"/>
      <c r="I235" s="178"/>
      <c r="J235" s="173"/>
      <c r="K235" s="173"/>
      <c r="L235" s="173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R10"/>
    <hyperlink r:id="rId2" ref="R11"/>
    <hyperlink r:id="rId3" ref="R12"/>
  </hyperlinks>
  <printOptions/>
  <pageMargins bottom="0.75" footer="0.0" header="0.0" left="0.7" right="0.7" top="0.75"/>
  <pageSetup orientation="portrait"/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0"/>
    <col customWidth="1" min="2" max="8" width="4.0"/>
    <col customWidth="1" min="9" max="9" width="5.0"/>
    <col customWidth="1" min="10" max="10" width="4.0"/>
    <col customWidth="1" min="11" max="11" width="6.44"/>
    <col customWidth="1" min="12" max="12" width="4.0"/>
    <col customWidth="1" min="13" max="13" width="9.44"/>
    <col customWidth="1" min="14" max="14" width="2.0"/>
    <col customWidth="1" min="15" max="15" width="9.56"/>
    <col customWidth="1" min="16" max="16" width="3.89"/>
    <col customWidth="1" min="17" max="17" width="9.44"/>
    <col customWidth="1" min="18" max="18" width="0.56"/>
    <col customWidth="1" min="19" max="19" width="9.56"/>
    <col customWidth="1" min="20" max="20" width="0.56"/>
    <col customWidth="1" min="21" max="21" width="9.44"/>
    <col customWidth="1" min="22" max="22" width="0.56"/>
    <col customWidth="1" min="23" max="26" width="10.89"/>
  </cols>
  <sheetData>
    <row r="1" ht="12.75" customHeight="1">
      <c r="A1" s="179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/>
      <c r="R1" s="179"/>
      <c r="S1" s="179"/>
      <c r="T1" s="179"/>
      <c r="U1" s="179"/>
      <c r="V1" s="179"/>
      <c r="W1" s="179"/>
      <c r="X1" s="179"/>
      <c r="Y1" s="179"/>
      <c r="Z1" s="179"/>
    </row>
    <row r="2" ht="12.75" customHeight="1">
      <c r="A2" s="181"/>
      <c r="B2" s="182" t="s">
        <v>140</v>
      </c>
      <c r="C2" s="183"/>
      <c r="D2" s="179"/>
      <c r="E2" s="179"/>
      <c r="F2" s="184" t="str">
        <f>CONCATENATE(Cover!H9, " - ", Cover!H13)</f>
        <v>Alayans - Meeting Room Booking System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79"/>
      <c r="V2" s="179"/>
      <c r="W2" s="179"/>
      <c r="X2" s="179"/>
      <c r="Y2" s="179"/>
      <c r="Z2" s="179"/>
    </row>
    <row r="3" ht="12.75" customHeight="1">
      <c r="A3" s="181"/>
      <c r="B3" s="182" t="s">
        <v>141</v>
      </c>
      <c r="C3" s="183"/>
      <c r="D3" s="179"/>
      <c r="E3" s="179"/>
      <c r="F3" s="185">
        <v>43713.0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79"/>
      <c r="V3" s="179"/>
      <c r="W3" s="179"/>
      <c r="X3" s="179"/>
      <c r="Y3" s="179"/>
      <c r="Z3" s="179"/>
    </row>
    <row r="4" ht="12.75" customHeight="1">
      <c r="A4" s="179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</row>
    <row r="5" ht="12.75" customHeight="1">
      <c r="A5" s="179"/>
      <c r="B5" s="179"/>
      <c r="C5" s="183"/>
      <c r="D5" s="183"/>
      <c r="E5" s="186"/>
      <c r="F5" s="187"/>
      <c r="G5" s="180"/>
      <c r="H5" s="180"/>
      <c r="I5" s="179"/>
      <c r="J5" s="179"/>
      <c r="K5" s="179"/>
      <c r="L5" s="179"/>
      <c r="M5" s="188" t="s">
        <v>142</v>
      </c>
      <c r="N5" s="188"/>
      <c r="O5" s="189" t="s">
        <v>143</v>
      </c>
      <c r="P5" s="179"/>
      <c r="Q5" s="182" t="s">
        <v>13</v>
      </c>
      <c r="R5" s="179"/>
      <c r="S5" s="179"/>
      <c r="T5" s="179"/>
      <c r="U5" s="179"/>
      <c r="V5" s="179"/>
      <c r="W5" s="179"/>
      <c r="X5" s="179"/>
      <c r="Y5" s="179"/>
      <c r="Z5" s="179"/>
    </row>
    <row r="6" ht="14.25" customHeight="1">
      <c r="A6" s="179"/>
      <c r="B6" s="179"/>
      <c r="C6" s="183"/>
      <c r="D6" s="190" t="s">
        <v>144</v>
      </c>
      <c r="E6" s="190"/>
      <c r="F6" s="190"/>
      <c r="G6" s="190"/>
      <c r="H6" s="190"/>
      <c r="I6" s="190"/>
      <c r="J6" s="190"/>
      <c r="K6" s="190"/>
      <c r="L6" s="190"/>
      <c r="M6" s="191" t="str">
        <f>Details!F37</f>
        <v>#REF!</v>
      </c>
      <c r="N6" s="191"/>
      <c r="O6" s="192" t="str">
        <f t="shared" ref="O6:O9" si="1">M6/20</f>
        <v>#REF!</v>
      </c>
      <c r="P6" s="179"/>
      <c r="Q6" s="190" t="s">
        <v>145</v>
      </c>
      <c r="R6" s="179"/>
      <c r="S6" s="179"/>
      <c r="T6" s="179"/>
      <c r="U6" s="179"/>
      <c r="V6" s="179"/>
      <c r="W6" s="179"/>
      <c r="X6" s="179"/>
      <c r="Y6" s="179"/>
      <c r="Z6" s="179"/>
    </row>
    <row r="7" ht="14.25" customHeight="1">
      <c r="A7" s="179"/>
      <c r="B7" s="179"/>
      <c r="C7" s="183"/>
      <c r="D7" s="190" t="s">
        <v>146</v>
      </c>
      <c r="E7" s="190"/>
      <c r="F7" s="190"/>
      <c r="G7" s="190"/>
      <c r="H7" s="190"/>
      <c r="I7" s="190"/>
      <c r="J7" s="190"/>
      <c r="K7" s="190"/>
      <c r="L7" s="190"/>
      <c r="M7" s="191" t="str">
        <f>Details!G37</f>
        <v>#REF!</v>
      </c>
      <c r="N7" s="191"/>
      <c r="O7" s="192" t="str">
        <f t="shared" si="1"/>
        <v>#REF!</v>
      </c>
      <c r="P7" s="179"/>
      <c r="Q7" s="190" t="s">
        <v>147</v>
      </c>
      <c r="R7" s="179"/>
      <c r="S7" s="179"/>
      <c r="T7" s="179"/>
      <c r="U7" s="179"/>
      <c r="V7" s="179"/>
      <c r="W7" s="179"/>
      <c r="X7" s="179"/>
      <c r="Y7" s="179"/>
      <c r="Z7" s="179"/>
    </row>
    <row r="8" ht="14.25" customHeight="1">
      <c r="A8" s="179"/>
      <c r="B8" s="179"/>
      <c r="C8" s="183"/>
      <c r="D8" s="190" t="s">
        <v>148</v>
      </c>
      <c r="E8" s="190"/>
      <c r="F8" s="190"/>
      <c r="G8" s="190"/>
      <c r="H8" s="190"/>
      <c r="I8" s="190"/>
      <c r="J8" s="190"/>
      <c r="K8" s="190"/>
      <c r="L8" s="190"/>
      <c r="M8" s="191" t="str">
        <f>Details!H37</f>
        <v>#REF!</v>
      </c>
      <c r="N8" s="191"/>
      <c r="O8" s="192" t="str">
        <f t="shared" si="1"/>
        <v>#REF!</v>
      </c>
      <c r="P8" s="179"/>
      <c r="Q8" s="190" t="s">
        <v>147</v>
      </c>
      <c r="R8" s="179"/>
      <c r="S8" s="179"/>
      <c r="T8" s="179"/>
      <c r="U8" s="179"/>
      <c r="V8" s="179"/>
      <c r="W8" s="179"/>
      <c r="X8" s="179"/>
      <c r="Y8" s="179"/>
      <c r="Z8" s="179"/>
    </row>
    <row r="9" ht="14.25" customHeight="1">
      <c r="A9" s="179"/>
      <c r="B9" s="179"/>
      <c r="C9" s="183"/>
      <c r="D9" s="190" t="s">
        <v>149</v>
      </c>
      <c r="E9" s="190"/>
      <c r="F9" s="190"/>
      <c r="G9" s="190"/>
      <c r="H9" s="190"/>
      <c r="I9" s="190"/>
      <c r="J9" s="190"/>
      <c r="K9" s="190"/>
      <c r="L9" s="190"/>
      <c r="M9" s="191" t="str">
        <f>Details!I37</f>
        <v>#REF!</v>
      </c>
      <c r="N9" s="191"/>
      <c r="O9" s="192" t="str">
        <f t="shared" si="1"/>
        <v>#REF!</v>
      </c>
      <c r="P9" s="179"/>
      <c r="Q9" s="190" t="s">
        <v>147</v>
      </c>
      <c r="R9" s="179"/>
      <c r="S9" s="179"/>
      <c r="T9" s="179"/>
      <c r="U9" s="179"/>
      <c r="V9" s="179"/>
      <c r="W9" s="179"/>
      <c r="X9" s="179"/>
      <c r="Y9" s="179"/>
      <c r="Z9" s="179"/>
    </row>
    <row r="10" ht="14.25" customHeight="1">
      <c r="A10" s="179"/>
      <c r="B10" s="179"/>
      <c r="C10" s="183"/>
      <c r="D10" s="190" t="s">
        <v>150</v>
      </c>
      <c r="E10" s="190"/>
      <c r="F10" s="190"/>
      <c r="G10" s="190"/>
      <c r="H10" s="190"/>
      <c r="I10" s="190"/>
      <c r="J10" s="190"/>
      <c r="K10" s="190"/>
      <c r="L10" s="190"/>
      <c r="M10" s="191"/>
      <c r="N10" s="191"/>
      <c r="O10" s="192"/>
      <c r="P10" s="179"/>
      <c r="Q10" s="190" t="s">
        <v>147</v>
      </c>
      <c r="R10" s="179"/>
      <c r="S10" s="179"/>
      <c r="T10" s="179"/>
      <c r="U10" s="179"/>
      <c r="V10" s="179"/>
      <c r="W10" s="179"/>
      <c r="X10" s="179"/>
      <c r="Y10" s="179"/>
      <c r="Z10" s="179"/>
    </row>
    <row r="11" ht="12.75" customHeight="1">
      <c r="A11" s="179"/>
      <c r="B11" s="179"/>
      <c r="C11" s="183"/>
      <c r="D11" s="183" t="s">
        <v>151</v>
      </c>
      <c r="E11" s="190"/>
      <c r="F11" s="190"/>
      <c r="G11" s="190"/>
      <c r="H11" s="190"/>
      <c r="I11" s="190"/>
      <c r="J11" s="190"/>
      <c r="K11" s="190"/>
      <c r="L11" s="190"/>
      <c r="M11" s="191" t="str">
        <f>Details!J37</f>
        <v>#REF!</v>
      </c>
      <c r="N11" s="191"/>
      <c r="O11" s="192" t="str">
        <f t="shared" ref="O11:O12" si="2">M11/20</f>
        <v>#REF!</v>
      </c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</row>
    <row r="12" ht="12.75" customHeight="1">
      <c r="A12" s="179"/>
      <c r="B12" s="179"/>
      <c r="C12" s="183"/>
      <c r="D12" s="183" t="s">
        <v>152</v>
      </c>
      <c r="E12" s="190"/>
      <c r="F12" s="190"/>
      <c r="G12" s="190"/>
      <c r="H12" s="190"/>
      <c r="I12" s="190"/>
      <c r="J12" s="190"/>
      <c r="K12" s="190"/>
      <c r="L12" s="190"/>
      <c r="M12" s="191" t="str">
        <f>Details!K37</f>
        <v>#REF!</v>
      </c>
      <c r="N12" s="191"/>
      <c r="O12" s="192" t="str">
        <f t="shared" si="2"/>
        <v>#REF!</v>
      </c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</row>
    <row r="13" ht="12.75" customHeight="1">
      <c r="A13" s="179"/>
      <c r="B13" s="179"/>
      <c r="C13" s="183"/>
      <c r="D13" s="183"/>
      <c r="E13" s="186"/>
      <c r="F13" s="193"/>
      <c r="G13" s="180"/>
      <c r="H13" s="180"/>
      <c r="I13" s="179"/>
      <c r="J13" s="179"/>
      <c r="K13" s="179"/>
      <c r="L13" s="179"/>
      <c r="M13" s="194" t="str">
        <f>SUM(M6:M12)</f>
        <v>#REF!</v>
      </c>
      <c r="N13" s="195"/>
      <c r="O13" s="196" t="str">
        <f>SUM(O6:O12)</f>
        <v>#REF!</v>
      </c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</row>
    <row r="14" ht="12.75" customHeight="1">
      <c r="A14" s="179"/>
      <c r="B14" s="179"/>
      <c r="C14" s="183"/>
      <c r="D14" s="183"/>
      <c r="E14" s="186"/>
      <c r="F14" s="193"/>
      <c r="G14" s="180"/>
      <c r="H14" s="180"/>
      <c r="I14" s="179"/>
      <c r="J14" s="179"/>
      <c r="K14" s="179"/>
      <c r="L14" s="179"/>
      <c r="M14" s="179"/>
      <c r="N14" s="195"/>
      <c r="O14" s="195"/>
      <c r="P14" s="195"/>
      <c r="Q14" s="195"/>
      <c r="R14" s="179"/>
      <c r="S14" s="179"/>
      <c r="T14" s="179"/>
      <c r="U14" s="179"/>
      <c r="V14" s="179"/>
      <c r="W14" s="179"/>
      <c r="X14" s="179"/>
      <c r="Y14" s="179"/>
      <c r="Z14" s="179"/>
    </row>
    <row r="15" ht="12.75" customHeight="1">
      <c r="A15" s="179"/>
      <c r="B15" s="197" t="s">
        <v>153</v>
      </c>
      <c r="C15" s="183"/>
      <c r="D15" s="183"/>
      <c r="E15" s="186"/>
      <c r="F15" s="193"/>
      <c r="G15" s="180"/>
      <c r="H15" s="180"/>
      <c r="I15" s="179"/>
      <c r="J15" s="179"/>
      <c r="K15" s="179"/>
      <c r="L15" s="179"/>
      <c r="M15" s="179"/>
      <c r="N15" s="179"/>
      <c r="O15" s="179"/>
      <c r="P15" s="179"/>
      <c r="Q15" s="180"/>
      <c r="R15" s="179"/>
      <c r="S15" s="179"/>
      <c r="T15" s="179"/>
      <c r="U15" s="179"/>
      <c r="V15" s="179"/>
      <c r="W15" s="179"/>
      <c r="X15" s="179"/>
      <c r="Y15" s="179"/>
      <c r="Z15" s="179"/>
    </row>
    <row r="16" ht="12.75" customHeight="1">
      <c r="A16" s="179"/>
      <c r="B16" s="179"/>
      <c r="C16" s="198" t="s">
        <v>154</v>
      </c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9"/>
      <c r="R16" s="179"/>
      <c r="S16" s="179"/>
      <c r="T16" s="179"/>
      <c r="U16" s="179"/>
      <c r="V16" s="179"/>
      <c r="W16" s="179"/>
      <c r="X16" s="179"/>
      <c r="Y16" s="179"/>
      <c r="Z16" s="179"/>
    </row>
    <row r="17" ht="12.75" customHeight="1">
      <c r="A17" s="179"/>
      <c r="B17" s="179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9"/>
      <c r="R17" s="179"/>
      <c r="S17" s="179"/>
      <c r="T17" s="179"/>
      <c r="U17" s="179"/>
      <c r="V17" s="179"/>
      <c r="W17" s="179"/>
      <c r="X17" s="179"/>
      <c r="Y17" s="179"/>
      <c r="Z17" s="179"/>
    </row>
    <row r="18" ht="12.75" customHeight="1">
      <c r="A18" s="179"/>
      <c r="B18" s="179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9"/>
      <c r="R18" s="179"/>
      <c r="S18" s="179"/>
      <c r="T18" s="179"/>
      <c r="U18" s="179"/>
      <c r="V18" s="179"/>
      <c r="W18" s="179"/>
      <c r="X18" s="179"/>
      <c r="Y18" s="179"/>
      <c r="Z18" s="179"/>
    </row>
    <row r="19" ht="12.75" customHeight="1">
      <c r="A19" s="179"/>
      <c r="B19" s="179"/>
      <c r="C19" s="200"/>
      <c r="D19" s="200"/>
      <c r="E19" s="200"/>
      <c r="F19" s="200"/>
      <c r="G19" s="200"/>
      <c r="H19" s="200"/>
      <c r="I19" s="200"/>
      <c r="J19" s="200"/>
      <c r="K19" s="201"/>
      <c r="L19" s="201"/>
      <c r="M19" s="201"/>
      <c r="N19" s="201"/>
      <c r="O19" s="201"/>
      <c r="P19" s="201"/>
      <c r="Q19" s="180"/>
      <c r="R19" s="179"/>
      <c r="S19" s="179"/>
      <c r="T19" s="179"/>
      <c r="U19" s="179"/>
      <c r="V19" s="179"/>
      <c r="W19" s="179"/>
      <c r="X19" s="179"/>
      <c r="Y19" s="179"/>
      <c r="Z19" s="179"/>
    </row>
    <row r="20" ht="12.75" customHeight="1">
      <c r="A20" s="179"/>
      <c r="B20" s="179"/>
      <c r="C20" s="198"/>
      <c r="D20" s="198"/>
      <c r="E20" s="198"/>
      <c r="F20" s="198"/>
      <c r="G20" s="198"/>
      <c r="H20" s="198"/>
      <c r="I20" s="198"/>
      <c r="J20" s="198"/>
      <c r="K20" s="183"/>
      <c r="L20" s="183"/>
      <c r="M20" s="183"/>
      <c r="N20" s="183"/>
      <c r="O20" s="183"/>
      <c r="P20" s="183"/>
      <c r="Q20" s="180"/>
      <c r="R20" s="179"/>
      <c r="S20" s="179"/>
      <c r="T20" s="179"/>
      <c r="U20" s="179"/>
      <c r="V20" s="179"/>
      <c r="W20" s="179"/>
      <c r="X20" s="179"/>
      <c r="Y20" s="179"/>
      <c r="Z20" s="179"/>
    </row>
    <row r="21" ht="12.75" customHeight="1">
      <c r="A21" s="179"/>
      <c r="B21" s="179"/>
      <c r="C21" s="198"/>
      <c r="D21" s="198"/>
      <c r="E21" s="198"/>
      <c r="F21" s="198"/>
      <c r="G21" s="198"/>
      <c r="H21" s="198"/>
      <c r="I21" s="198"/>
      <c r="J21" s="198"/>
      <c r="K21" s="183"/>
      <c r="L21" s="183"/>
      <c r="M21" s="183"/>
      <c r="N21" s="183"/>
      <c r="O21" s="183"/>
      <c r="P21" s="183"/>
      <c r="Q21" s="180"/>
      <c r="R21" s="179"/>
      <c r="S21" s="179"/>
      <c r="T21" s="179"/>
      <c r="U21" s="179"/>
      <c r="V21" s="179"/>
      <c r="W21" s="179"/>
      <c r="X21" s="179"/>
      <c r="Y21" s="179"/>
      <c r="Z21" s="179"/>
    </row>
    <row r="22" ht="12.75" customHeight="1">
      <c r="A22" s="179"/>
      <c r="B22" s="197" t="s">
        <v>155</v>
      </c>
      <c r="C22" s="197"/>
      <c r="D22" s="186"/>
      <c r="E22" s="202"/>
      <c r="F22" s="180"/>
      <c r="G22" s="179"/>
      <c r="H22" s="182"/>
      <c r="I22" s="186"/>
      <c r="J22" s="179"/>
      <c r="K22" s="179"/>
      <c r="L22" s="179"/>
      <c r="M22" s="179"/>
      <c r="N22" s="179"/>
      <c r="O22" s="179"/>
      <c r="P22" s="179"/>
      <c r="Q22" s="180"/>
      <c r="R22" s="179"/>
      <c r="S22" s="179"/>
      <c r="T22" s="179"/>
      <c r="U22" s="179"/>
      <c r="V22" s="179"/>
      <c r="W22" s="179"/>
      <c r="X22" s="179"/>
      <c r="Y22" s="179"/>
      <c r="Z22" s="179"/>
    </row>
    <row r="23" ht="12.75" customHeight="1">
      <c r="A23" s="179"/>
      <c r="B23" s="203" t="s">
        <v>156</v>
      </c>
      <c r="C23" s="204" t="s">
        <v>157</v>
      </c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179"/>
      <c r="X23" s="179"/>
      <c r="Y23" s="179"/>
      <c r="Z23" s="179"/>
    </row>
    <row r="24" ht="12.75" customHeight="1">
      <c r="A24" s="179"/>
      <c r="B24" s="206"/>
      <c r="C24" s="204" t="s">
        <v>158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179"/>
      <c r="X24" s="179"/>
      <c r="Y24" s="179"/>
      <c r="Z24" s="179"/>
    </row>
    <row r="25" ht="12.75" customHeight="1">
      <c r="A25" s="179"/>
      <c r="B25" s="203" t="s">
        <v>156</v>
      </c>
      <c r="C25" s="207" t="s">
        <v>159</v>
      </c>
      <c r="D25" s="190"/>
      <c r="E25" s="186"/>
      <c r="F25" s="208"/>
      <c r="G25" s="208"/>
      <c r="H25" s="190"/>
      <c r="I25" s="190"/>
      <c r="J25" s="190"/>
      <c r="K25" s="190"/>
      <c r="L25" s="190"/>
      <c r="M25" s="190"/>
      <c r="N25" s="190"/>
      <c r="O25" s="190"/>
      <c r="P25" s="190"/>
      <c r="Q25" s="208"/>
      <c r="R25" s="190"/>
      <c r="S25" s="190"/>
      <c r="T25" s="190"/>
      <c r="U25" s="190"/>
      <c r="V25" s="190"/>
      <c r="W25" s="179"/>
      <c r="X25" s="179"/>
      <c r="Y25" s="179"/>
      <c r="Z25" s="179"/>
    </row>
    <row r="26" ht="12.75" customHeight="1">
      <c r="A26" s="179"/>
      <c r="B26" s="203" t="s">
        <v>156</v>
      </c>
      <c r="C26" s="207" t="s">
        <v>160</v>
      </c>
      <c r="D26" s="190"/>
      <c r="E26" s="186"/>
      <c r="F26" s="208"/>
      <c r="G26" s="208"/>
      <c r="H26" s="190"/>
      <c r="I26" s="190"/>
      <c r="J26" s="190"/>
      <c r="K26" s="190"/>
      <c r="L26" s="190"/>
      <c r="M26" s="190"/>
      <c r="N26" s="190"/>
      <c r="O26" s="190"/>
      <c r="P26" s="190"/>
      <c r="Q26" s="208"/>
      <c r="R26" s="190"/>
      <c r="S26" s="190"/>
      <c r="T26" s="190"/>
      <c r="U26" s="190"/>
      <c r="V26" s="190"/>
      <c r="W26" s="179"/>
      <c r="X26" s="179"/>
      <c r="Y26" s="179"/>
      <c r="Z26" s="179"/>
    </row>
    <row r="27" ht="12.75" customHeight="1">
      <c r="A27" s="179"/>
      <c r="B27" s="203" t="s">
        <v>156</v>
      </c>
      <c r="C27" s="209" t="s">
        <v>161</v>
      </c>
      <c r="D27" s="179"/>
      <c r="E27" s="179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180"/>
      <c r="R27" s="179"/>
      <c r="S27" s="179"/>
      <c r="T27" s="179"/>
      <c r="U27" s="179"/>
      <c r="V27" s="179"/>
      <c r="W27" s="179"/>
      <c r="X27" s="179"/>
      <c r="Y27" s="179"/>
      <c r="Z27" s="179"/>
    </row>
    <row r="28" ht="12.75" customHeight="1">
      <c r="A28" s="179"/>
      <c r="B28" s="203" t="s">
        <v>156</v>
      </c>
      <c r="C28" s="210" t="s">
        <v>162</v>
      </c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179"/>
      <c r="X28" s="179"/>
      <c r="Y28" s="179"/>
      <c r="Z28" s="179"/>
    </row>
    <row r="29" ht="16.5" customHeight="1">
      <c r="A29" s="179"/>
      <c r="B29" s="203" t="s">
        <v>156</v>
      </c>
      <c r="C29" s="212" t="s">
        <v>163</v>
      </c>
      <c r="D29" s="200"/>
      <c r="E29" s="200"/>
      <c r="F29" s="200"/>
      <c r="G29" s="200"/>
      <c r="H29" s="200"/>
      <c r="I29" s="200"/>
      <c r="J29" s="179"/>
      <c r="K29" s="179"/>
      <c r="L29" s="179"/>
      <c r="M29" s="179"/>
      <c r="N29" s="179"/>
      <c r="O29" s="179"/>
      <c r="P29" s="179"/>
      <c r="Q29" s="180"/>
      <c r="R29" s="179"/>
      <c r="S29" s="179"/>
      <c r="T29" s="179"/>
      <c r="U29" s="179"/>
      <c r="V29" s="179"/>
      <c r="W29" s="179"/>
      <c r="X29" s="179"/>
      <c r="Y29" s="179"/>
      <c r="Z29" s="179"/>
    </row>
    <row r="30" ht="12.75" customHeight="1">
      <c r="A30" s="179"/>
      <c r="B30" s="179"/>
      <c r="C30" s="179"/>
      <c r="D30" s="183"/>
      <c r="E30" s="211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180"/>
      <c r="R30" s="179"/>
      <c r="S30" s="179"/>
      <c r="T30" s="179"/>
      <c r="U30" s="179"/>
      <c r="V30" s="179"/>
      <c r="W30" s="179"/>
      <c r="X30" s="179"/>
      <c r="Y30" s="179"/>
      <c r="Z30" s="179"/>
    </row>
    <row r="31" ht="12.75" customHeight="1">
      <c r="A31" s="179"/>
      <c r="B31" s="179"/>
      <c r="C31" s="179"/>
      <c r="D31" s="183"/>
      <c r="E31" s="211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180"/>
      <c r="R31" s="179"/>
      <c r="S31" s="179"/>
      <c r="T31" s="179"/>
      <c r="U31" s="179"/>
      <c r="V31" s="179"/>
      <c r="W31" s="179"/>
      <c r="X31" s="179"/>
      <c r="Y31" s="179"/>
      <c r="Z31" s="179"/>
    </row>
    <row r="32" ht="12.75" customHeight="1">
      <c r="A32" s="179"/>
      <c r="B32" s="197" t="s">
        <v>164</v>
      </c>
      <c r="C32" s="183"/>
      <c r="D32" s="211"/>
      <c r="E32" s="211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180"/>
      <c r="R32" s="179"/>
      <c r="S32" s="179"/>
      <c r="T32" s="179"/>
      <c r="U32" s="179"/>
      <c r="V32" s="179"/>
      <c r="W32" s="179"/>
      <c r="X32" s="179"/>
      <c r="Y32" s="179"/>
      <c r="Z32" s="179"/>
    </row>
    <row r="33" ht="12.75" customHeight="1">
      <c r="A33" s="179"/>
      <c r="B33" s="179"/>
      <c r="C33" s="213" t="s">
        <v>165</v>
      </c>
      <c r="D33" s="183"/>
      <c r="E33" s="211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180"/>
      <c r="R33" s="179"/>
      <c r="S33" s="179"/>
      <c r="T33" s="179"/>
      <c r="U33" s="179"/>
      <c r="V33" s="179"/>
      <c r="W33" s="179"/>
      <c r="X33" s="179"/>
      <c r="Y33" s="179"/>
      <c r="Z33" s="179"/>
    </row>
    <row r="34" ht="12.75" customHeight="1">
      <c r="A34" s="179"/>
      <c r="B34" s="179"/>
      <c r="C34" s="190"/>
      <c r="D34" s="214" t="s">
        <v>36</v>
      </c>
      <c r="E34" s="211" t="s">
        <v>166</v>
      </c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180"/>
      <c r="R34" s="179"/>
      <c r="S34" s="179"/>
      <c r="T34" s="179"/>
      <c r="U34" s="179"/>
      <c r="V34" s="179"/>
      <c r="W34" s="179"/>
      <c r="X34" s="179"/>
      <c r="Y34" s="179"/>
      <c r="Z34" s="179"/>
    </row>
    <row r="35" ht="12.75" customHeight="1">
      <c r="A35" s="179"/>
      <c r="B35" s="179"/>
      <c r="C35" s="179"/>
      <c r="D35" s="214"/>
      <c r="E35" s="183" t="s">
        <v>167</v>
      </c>
      <c r="F35" s="205"/>
      <c r="G35" s="211"/>
      <c r="H35" s="205"/>
      <c r="I35" s="215"/>
      <c r="J35" s="215"/>
      <c r="K35" s="215"/>
      <c r="L35" s="215"/>
      <c r="M35" s="179"/>
      <c r="N35" s="205"/>
      <c r="O35" s="205"/>
      <c r="P35" s="205"/>
      <c r="Q35" s="180"/>
      <c r="R35" s="179"/>
      <c r="S35" s="179"/>
      <c r="T35" s="179"/>
      <c r="U35" s="179"/>
      <c r="V35" s="179"/>
      <c r="W35" s="179"/>
      <c r="X35" s="179"/>
      <c r="Y35" s="179"/>
      <c r="Z35" s="179"/>
    </row>
    <row r="36" ht="12.75" customHeight="1">
      <c r="A36" s="179"/>
      <c r="B36" s="179"/>
      <c r="C36" s="190"/>
      <c r="D36" s="183"/>
      <c r="E36" s="211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180"/>
      <c r="R36" s="179"/>
      <c r="S36" s="179"/>
      <c r="T36" s="179"/>
      <c r="U36" s="179"/>
      <c r="V36" s="179"/>
      <c r="W36" s="179"/>
      <c r="X36" s="179"/>
      <c r="Y36" s="179"/>
      <c r="Z36" s="179"/>
    </row>
    <row r="37" ht="12.75" customHeight="1">
      <c r="A37" s="179"/>
      <c r="B37" s="179"/>
      <c r="C37" s="213" t="s">
        <v>168</v>
      </c>
      <c r="D37" s="183"/>
      <c r="E37" s="211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180"/>
      <c r="R37" s="179"/>
      <c r="S37" s="179"/>
      <c r="T37" s="179"/>
      <c r="U37" s="179"/>
      <c r="V37" s="179"/>
      <c r="W37" s="179"/>
      <c r="X37" s="179"/>
      <c r="Y37" s="179"/>
      <c r="Z37" s="179"/>
    </row>
    <row r="38" ht="12.75" customHeight="1">
      <c r="A38" s="179"/>
      <c r="B38" s="179"/>
      <c r="C38" s="179"/>
      <c r="D38" s="214" t="s">
        <v>36</v>
      </c>
      <c r="E38" s="183" t="s">
        <v>169</v>
      </c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180"/>
      <c r="R38" s="179"/>
      <c r="S38" s="179"/>
      <c r="T38" s="179"/>
      <c r="U38" s="179"/>
      <c r="V38" s="179"/>
      <c r="W38" s="179"/>
      <c r="X38" s="179"/>
      <c r="Y38" s="179"/>
      <c r="Z38" s="179"/>
    </row>
    <row r="39" ht="12.75" customHeight="1">
      <c r="A39" s="179"/>
      <c r="B39" s="179"/>
      <c r="C39" s="179"/>
      <c r="D39" s="214"/>
      <c r="E39" s="183" t="s">
        <v>170</v>
      </c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180"/>
      <c r="R39" s="179"/>
      <c r="S39" s="179"/>
      <c r="T39" s="179"/>
      <c r="U39" s="179"/>
      <c r="V39" s="179"/>
      <c r="W39" s="179"/>
      <c r="X39" s="179"/>
      <c r="Y39" s="179"/>
      <c r="Z39" s="179"/>
    </row>
    <row r="40" ht="12.75" customHeight="1">
      <c r="A40" s="179"/>
      <c r="B40" s="179"/>
      <c r="C40" s="190"/>
      <c r="D40" s="183"/>
      <c r="E40" s="211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180"/>
      <c r="R40" s="179"/>
      <c r="S40" s="179"/>
      <c r="T40" s="179"/>
      <c r="U40" s="179"/>
      <c r="V40" s="179"/>
      <c r="W40" s="179"/>
      <c r="X40" s="179"/>
      <c r="Y40" s="179"/>
      <c r="Z40" s="179"/>
    </row>
    <row r="41" ht="12.75" customHeight="1">
      <c r="A41" s="179"/>
      <c r="B41" s="179"/>
      <c r="C41" s="213" t="s">
        <v>171</v>
      </c>
      <c r="D41" s="183"/>
      <c r="E41" s="211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180"/>
      <c r="R41" s="179"/>
      <c r="S41" s="179"/>
      <c r="T41" s="179"/>
      <c r="U41" s="179"/>
      <c r="V41" s="179"/>
      <c r="W41" s="179"/>
      <c r="X41" s="179"/>
      <c r="Y41" s="179"/>
      <c r="Z41" s="179"/>
    </row>
    <row r="42" ht="12.75" customHeight="1">
      <c r="A42" s="179"/>
      <c r="B42" s="179"/>
      <c r="C42" s="183" t="s">
        <v>172</v>
      </c>
      <c r="D42" s="183"/>
      <c r="E42" s="211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180"/>
      <c r="R42" s="179"/>
      <c r="S42" s="179"/>
      <c r="T42" s="179"/>
      <c r="U42" s="179"/>
      <c r="V42" s="179"/>
      <c r="W42" s="179"/>
      <c r="X42" s="179"/>
      <c r="Y42" s="179"/>
      <c r="Z42" s="179"/>
    </row>
    <row r="43" ht="12.75" customHeight="1">
      <c r="A43" s="179"/>
      <c r="B43" s="179"/>
      <c r="C43" s="183" t="s">
        <v>173</v>
      </c>
      <c r="D43" s="183"/>
      <c r="E43" s="211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180"/>
      <c r="R43" s="179"/>
      <c r="S43" s="179"/>
      <c r="T43" s="179"/>
      <c r="U43" s="179"/>
      <c r="V43" s="179"/>
      <c r="W43" s="179"/>
      <c r="X43" s="179"/>
      <c r="Y43" s="179"/>
      <c r="Z43" s="179"/>
    </row>
    <row r="44" ht="12.75" customHeight="1">
      <c r="A44" s="179"/>
      <c r="B44" s="179"/>
      <c r="C44" s="183" t="s">
        <v>174</v>
      </c>
      <c r="D44" s="183"/>
      <c r="E44" s="211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180"/>
      <c r="R44" s="179"/>
      <c r="S44" s="179"/>
      <c r="T44" s="179"/>
      <c r="U44" s="179"/>
      <c r="V44" s="179"/>
      <c r="W44" s="179"/>
      <c r="X44" s="179"/>
      <c r="Y44" s="179"/>
      <c r="Z44" s="179"/>
    </row>
    <row r="45" ht="12.75" customHeight="1">
      <c r="A45" s="179"/>
      <c r="B45" s="179"/>
      <c r="C45" s="183"/>
      <c r="D45" s="183"/>
      <c r="E45" s="211"/>
      <c r="F45" s="205"/>
      <c r="G45" s="216" t="s">
        <v>175</v>
      </c>
      <c r="H45" s="205"/>
      <c r="I45" s="205"/>
      <c r="J45" s="205"/>
      <c r="K45" s="205"/>
      <c r="L45" s="205"/>
      <c r="M45" s="205"/>
      <c r="N45" s="205"/>
      <c r="O45" s="205"/>
      <c r="P45" s="205"/>
      <c r="Q45" s="180"/>
      <c r="R45" s="179"/>
      <c r="S45" s="179"/>
      <c r="T45" s="179"/>
      <c r="U45" s="179"/>
      <c r="V45" s="179"/>
      <c r="W45" s="179"/>
      <c r="X45" s="179"/>
      <c r="Y45" s="179"/>
      <c r="Z45" s="179"/>
    </row>
    <row r="46" ht="12.75" customHeight="1">
      <c r="A46" s="179"/>
      <c r="B46" s="179"/>
      <c r="C46" s="179"/>
      <c r="D46" s="183"/>
      <c r="E46" s="211"/>
      <c r="F46" s="205"/>
      <c r="G46" s="183" t="s">
        <v>176</v>
      </c>
      <c r="H46" s="205"/>
      <c r="I46" s="205" t="s">
        <v>177</v>
      </c>
      <c r="J46" s="205"/>
      <c r="K46" s="205"/>
      <c r="L46" s="179"/>
      <c r="M46" s="205"/>
      <c r="N46" s="205"/>
      <c r="O46" s="205"/>
      <c r="P46" s="205"/>
      <c r="Q46" s="180"/>
      <c r="R46" s="179"/>
      <c r="S46" s="179"/>
      <c r="T46" s="179"/>
      <c r="U46" s="179"/>
      <c r="V46" s="179"/>
      <c r="W46" s="179"/>
      <c r="X46" s="179"/>
      <c r="Y46" s="179"/>
      <c r="Z46" s="179"/>
    </row>
    <row r="47" ht="12.75" customHeight="1">
      <c r="A47" s="179"/>
      <c r="B47" s="179"/>
      <c r="C47" s="179"/>
      <c r="D47" s="183"/>
      <c r="E47" s="211"/>
      <c r="F47" s="205"/>
      <c r="G47" s="183" t="s">
        <v>178</v>
      </c>
      <c r="H47" s="205"/>
      <c r="I47" s="205" t="s">
        <v>177</v>
      </c>
      <c r="J47" s="205"/>
      <c r="K47" s="205"/>
      <c r="L47" s="179"/>
      <c r="M47" s="205"/>
      <c r="N47" s="205"/>
      <c r="O47" s="205"/>
      <c r="P47" s="205"/>
      <c r="Q47" s="180"/>
      <c r="R47" s="179"/>
      <c r="S47" s="179"/>
      <c r="T47" s="179"/>
      <c r="U47" s="179"/>
      <c r="V47" s="179"/>
      <c r="W47" s="179"/>
      <c r="X47" s="179"/>
      <c r="Y47" s="179"/>
      <c r="Z47" s="179"/>
    </row>
    <row r="48" ht="12.75" customHeight="1">
      <c r="A48" s="179"/>
      <c r="B48" s="179"/>
      <c r="C48" s="179"/>
      <c r="D48" s="183"/>
      <c r="E48" s="211"/>
      <c r="F48" s="205"/>
      <c r="G48" s="183" t="s">
        <v>179</v>
      </c>
      <c r="H48" s="205"/>
      <c r="I48" s="205" t="s">
        <v>177</v>
      </c>
      <c r="J48" s="205"/>
      <c r="K48" s="205"/>
      <c r="L48" s="179"/>
      <c r="M48" s="205"/>
      <c r="N48" s="205"/>
      <c r="O48" s="205"/>
      <c r="P48" s="205"/>
      <c r="Q48" s="180"/>
      <c r="R48" s="179"/>
      <c r="S48" s="179"/>
      <c r="T48" s="179"/>
      <c r="U48" s="179"/>
      <c r="V48" s="179"/>
      <c r="W48" s="179"/>
      <c r="X48" s="179"/>
      <c r="Y48" s="179"/>
      <c r="Z48" s="179"/>
    </row>
    <row r="49" ht="12.75" customHeight="1">
      <c r="A49" s="179"/>
      <c r="B49" s="179"/>
      <c r="C49" s="183"/>
      <c r="D49" s="183"/>
      <c r="E49" s="211"/>
      <c r="F49" s="205"/>
      <c r="G49" s="183" t="s">
        <v>180</v>
      </c>
      <c r="H49" s="179"/>
      <c r="I49" s="205" t="s">
        <v>177</v>
      </c>
      <c r="J49" s="205"/>
      <c r="K49" s="205"/>
      <c r="L49" s="179"/>
      <c r="M49" s="205"/>
      <c r="N49" s="205"/>
      <c r="O49" s="205"/>
      <c r="P49" s="205"/>
      <c r="Q49" s="180"/>
      <c r="R49" s="179"/>
      <c r="S49" s="179"/>
      <c r="T49" s="179"/>
      <c r="U49" s="179"/>
      <c r="V49" s="179"/>
      <c r="W49" s="179"/>
      <c r="X49" s="179"/>
      <c r="Y49" s="179"/>
      <c r="Z49" s="179"/>
    </row>
    <row r="50" ht="12.75" customHeight="1">
      <c r="A50" s="179"/>
      <c r="B50" s="183"/>
      <c r="C50" s="183"/>
      <c r="D50" s="217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80"/>
      <c r="R50" s="179"/>
      <c r="S50" s="179"/>
      <c r="T50" s="179"/>
      <c r="U50" s="179"/>
      <c r="V50" s="179"/>
      <c r="W50" s="179"/>
      <c r="X50" s="179"/>
      <c r="Y50" s="179"/>
      <c r="Z50" s="179"/>
    </row>
    <row r="51" ht="12.75" customHeight="1">
      <c r="A51" s="179"/>
      <c r="B51" s="179"/>
      <c r="C51" s="183"/>
      <c r="D51" s="183"/>
      <c r="E51" s="211"/>
      <c r="F51" s="205"/>
      <c r="G51" s="216" t="s">
        <v>181</v>
      </c>
      <c r="H51" s="205"/>
      <c r="I51" s="205"/>
      <c r="J51" s="205"/>
      <c r="K51" s="205"/>
      <c r="L51" s="205"/>
      <c r="M51" s="205"/>
      <c r="N51" s="205"/>
      <c r="O51" s="205"/>
      <c r="P51" s="205"/>
      <c r="Q51" s="180"/>
      <c r="R51" s="179"/>
      <c r="S51" s="179"/>
      <c r="T51" s="179"/>
      <c r="U51" s="179"/>
      <c r="V51" s="179"/>
      <c r="W51" s="179"/>
      <c r="X51" s="179"/>
      <c r="Y51" s="179"/>
      <c r="Z51" s="179"/>
    </row>
    <row r="52" ht="12.75" customHeight="1">
      <c r="A52" s="179"/>
      <c r="B52" s="179"/>
      <c r="C52" s="179"/>
      <c r="D52" s="183"/>
      <c r="E52" s="211"/>
      <c r="F52" s="205"/>
      <c r="G52" s="183" t="s">
        <v>176</v>
      </c>
      <c r="H52" s="205"/>
      <c r="I52" s="205" t="s">
        <v>177</v>
      </c>
      <c r="J52" s="205"/>
      <c r="K52" s="205"/>
      <c r="L52" s="179"/>
      <c r="M52" s="205"/>
      <c r="N52" s="205"/>
      <c r="O52" s="205"/>
      <c r="P52" s="205"/>
      <c r="Q52" s="180"/>
      <c r="R52" s="179"/>
      <c r="S52" s="179"/>
      <c r="T52" s="179"/>
      <c r="U52" s="179"/>
      <c r="V52" s="179"/>
      <c r="W52" s="179"/>
      <c r="X52" s="179"/>
      <c r="Y52" s="179"/>
      <c r="Z52" s="179"/>
    </row>
    <row r="53" ht="12.75" customHeight="1">
      <c r="A53" s="179"/>
      <c r="B53" s="179"/>
      <c r="C53" s="179"/>
      <c r="D53" s="183"/>
      <c r="E53" s="211"/>
      <c r="F53" s="205"/>
      <c r="G53" s="183" t="s">
        <v>179</v>
      </c>
      <c r="H53" s="205"/>
      <c r="I53" s="205" t="s">
        <v>177</v>
      </c>
      <c r="J53" s="205"/>
      <c r="K53" s="205"/>
      <c r="L53" s="179"/>
      <c r="M53" s="205"/>
      <c r="N53" s="205"/>
      <c r="O53" s="205"/>
      <c r="P53" s="205"/>
      <c r="Q53" s="180"/>
      <c r="R53" s="179"/>
      <c r="S53" s="179"/>
      <c r="T53" s="179"/>
      <c r="U53" s="179"/>
      <c r="V53" s="179"/>
      <c r="W53" s="179"/>
      <c r="X53" s="179"/>
      <c r="Y53" s="179"/>
      <c r="Z53" s="179"/>
    </row>
    <row r="54" ht="12.75" customHeight="1">
      <c r="A54" s="179"/>
      <c r="B54" s="183"/>
      <c r="C54" s="183"/>
      <c r="D54" s="217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80"/>
      <c r="R54" s="179"/>
      <c r="S54" s="179"/>
      <c r="T54" s="179"/>
      <c r="U54" s="179"/>
      <c r="V54" s="179"/>
      <c r="W54" s="179"/>
      <c r="X54" s="179"/>
      <c r="Y54" s="179"/>
      <c r="Z54" s="179"/>
    </row>
    <row r="55" ht="12.75" customHeight="1">
      <c r="A55" s="179"/>
      <c r="B55" s="179"/>
      <c r="C55" s="183" t="s">
        <v>182</v>
      </c>
      <c r="D55" s="198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80"/>
      <c r="R55" s="179"/>
      <c r="S55" s="179"/>
      <c r="T55" s="179"/>
      <c r="U55" s="179"/>
      <c r="V55" s="179"/>
      <c r="W55" s="179"/>
      <c r="X55" s="179"/>
      <c r="Y55" s="179"/>
      <c r="Z55" s="179"/>
    </row>
    <row r="56" ht="12.75" customHeight="1">
      <c r="A56" s="179"/>
      <c r="B56" s="183"/>
      <c r="C56" s="179"/>
      <c r="D56" s="214" t="s">
        <v>36</v>
      </c>
      <c r="E56" s="198" t="s">
        <v>183</v>
      </c>
      <c r="F56" s="179"/>
      <c r="G56" s="179" t="s">
        <v>184</v>
      </c>
      <c r="H56" s="179"/>
      <c r="I56" s="218"/>
      <c r="J56" s="218"/>
      <c r="K56" s="218"/>
      <c r="L56" s="219"/>
      <c r="M56" s="179"/>
      <c r="N56" s="179"/>
      <c r="O56" s="179"/>
      <c r="P56" s="179"/>
      <c r="Q56" s="180"/>
      <c r="R56" s="179"/>
      <c r="S56" s="179"/>
      <c r="T56" s="179"/>
      <c r="U56" s="179"/>
      <c r="V56" s="179"/>
      <c r="W56" s="179"/>
      <c r="X56" s="179"/>
      <c r="Y56" s="179"/>
      <c r="Z56" s="179"/>
    </row>
    <row r="57" ht="12.75" customHeight="1">
      <c r="A57" s="179"/>
      <c r="B57" s="183"/>
      <c r="C57" s="179"/>
      <c r="D57" s="214" t="s">
        <v>36</v>
      </c>
      <c r="E57" s="198" t="s">
        <v>185</v>
      </c>
      <c r="F57" s="179"/>
      <c r="G57" s="179" t="s">
        <v>184</v>
      </c>
      <c r="H57" s="179"/>
      <c r="I57" s="220"/>
      <c r="J57" s="220"/>
      <c r="K57" s="221"/>
      <c r="L57" s="219"/>
      <c r="M57" s="179"/>
      <c r="N57" s="179"/>
      <c r="O57" s="179"/>
      <c r="P57" s="179"/>
      <c r="Q57" s="180"/>
      <c r="R57" s="179"/>
      <c r="S57" s="179"/>
      <c r="T57" s="179"/>
      <c r="U57" s="179"/>
      <c r="V57" s="179"/>
      <c r="W57" s="179"/>
      <c r="X57" s="179"/>
      <c r="Y57" s="179"/>
      <c r="Z57" s="179"/>
    </row>
    <row r="58" ht="12.75" customHeight="1">
      <c r="A58" s="179"/>
      <c r="B58" s="183"/>
      <c r="C58" s="179"/>
      <c r="D58" s="222"/>
      <c r="E58" s="198" t="s">
        <v>186</v>
      </c>
      <c r="F58" s="179"/>
      <c r="G58" s="179" t="s">
        <v>184</v>
      </c>
      <c r="H58" s="179"/>
      <c r="I58" s="221"/>
      <c r="J58" s="221"/>
      <c r="K58" s="220"/>
      <c r="L58" s="179"/>
      <c r="M58" s="179"/>
      <c r="N58" s="179"/>
      <c r="O58" s="179"/>
      <c r="P58" s="179"/>
      <c r="Q58" s="180"/>
      <c r="R58" s="179"/>
      <c r="S58" s="179"/>
      <c r="T58" s="179"/>
      <c r="U58" s="179"/>
      <c r="V58" s="179"/>
      <c r="W58" s="179"/>
      <c r="X58" s="179"/>
      <c r="Y58" s="179"/>
      <c r="Z58" s="179"/>
    </row>
    <row r="59" ht="12.75" customHeight="1">
      <c r="A59" s="179"/>
      <c r="B59" s="183"/>
      <c r="C59" s="179"/>
      <c r="D59" s="222"/>
      <c r="E59" s="198" t="s">
        <v>187</v>
      </c>
      <c r="F59" s="179"/>
      <c r="G59" s="179" t="s">
        <v>184</v>
      </c>
      <c r="H59" s="179"/>
      <c r="I59" s="218"/>
      <c r="J59" s="218"/>
      <c r="K59" s="218"/>
      <c r="L59" s="179"/>
      <c r="M59" s="179"/>
      <c r="N59" s="179"/>
      <c r="O59" s="179"/>
      <c r="P59" s="179"/>
      <c r="Q59" s="180"/>
      <c r="R59" s="179"/>
      <c r="S59" s="179"/>
      <c r="T59" s="179"/>
      <c r="U59" s="179"/>
      <c r="V59" s="179"/>
      <c r="W59" s="179"/>
      <c r="X59" s="179"/>
      <c r="Y59" s="179"/>
      <c r="Z59" s="179"/>
    </row>
    <row r="60" ht="12.75" customHeight="1">
      <c r="A60" s="179"/>
      <c r="B60" s="183"/>
      <c r="C60" s="183"/>
      <c r="D60" s="198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80"/>
      <c r="R60" s="179"/>
      <c r="S60" s="179"/>
      <c r="T60" s="179"/>
      <c r="U60" s="179"/>
      <c r="V60" s="179"/>
      <c r="W60" s="179"/>
      <c r="X60" s="179"/>
      <c r="Y60" s="179"/>
      <c r="Z60" s="179"/>
    </row>
    <row r="61" ht="12.75" customHeight="1">
      <c r="A61" s="179"/>
      <c r="B61" s="179"/>
      <c r="C61" s="183" t="s">
        <v>188</v>
      </c>
      <c r="D61" s="198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80"/>
      <c r="R61" s="179"/>
      <c r="S61" s="179"/>
      <c r="T61" s="179"/>
      <c r="U61" s="179"/>
      <c r="V61" s="179"/>
      <c r="W61" s="179"/>
      <c r="X61" s="179"/>
      <c r="Y61" s="179"/>
      <c r="Z61" s="179"/>
    </row>
    <row r="62" ht="12.75" customHeight="1">
      <c r="A62" s="179"/>
      <c r="B62" s="183"/>
      <c r="C62" s="179"/>
      <c r="D62" s="214" t="s">
        <v>36</v>
      </c>
      <c r="E62" s="198" t="s">
        <v>189</v>
      </c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80"/>
      <c r="R62" s="179"/>
      <c r="S62" s="179"/>
      <c r="T62" s="179"/>
      <c r="U62" s="179"/>
      <c r="V62" s="179"/>
      <c r="W62" s="179"/>
      <c r="X62" s="179"/>
      <c r="Y62" s="179"/>
      <c r="Z62" s="179"/>
    </row>
    <row r="63" ht="12.75" customHeight="1">
      <c r="A63" s="179"/>
      <c r="B63" s="183"/>
      <c r="C63" s="179"/>
      <c r="D63" s="222"/>
      <c r="E63" s="198" t="s">
        <v>190</v>
      </c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80"/>
      <c r="R63" s="179"/>
      <c r="S63" s="179"/>
      <c r="T63" s="179"/>
      <c r="U63" s="179"/>
      <c r="V63" s="179"/>
      <c r="W63" s="179"/>
      <c r="X63" s="179"/>
      <c r="Y63" s="179"/>
      <c r="Z63" s="179"/>
    </row>
    <row r="64" ht="12.75" customHeight="1">
      <c r="A64" s="179"/>
      <c r="B64" s="183"/>
      <c r="C64" s="183"/>
      <c r="D64" s="198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80"/>
      <c r="R64" s="179"/>
      <c r="S64" s="179"/>
      <c r="T64" s="179"/>
      <c r="U64" s="179"/>
      <c r="V64" s="179"/>
      <c r="W64" s="179"/>
      <c r="X64" s="179"/>
      <c r="Y64" s="179"/>
      <c r="Z64" s="179"/>
    </row>
    <row r="65" ht="12.75" customHeight="1">
      <c r="A65" s="179"/>
      <c r="B65" s="179"/>
      <c r="C65" s="183" t="s">
        <v>191</v>
      </c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80"/>
      <c r="R65" s="179"/>
      <c r="S65" s="179"/>
      <c r="T65" s="179"/>
      <c r="U65" s="179"/>
      <c r="V65" s="179"/>
      <c r="W65" s="179"/>
      <c r="X65" s="179"/>
      <c r="Y65" s="179"/>
      <c r="Z65" s="179"/>
    </row>
    <row r="66" ht="12.75" customHeight="1">
      <c r="A66" s="179"/>
      <c r="B66" s="183"/>
      <c r="C66" s="179"/>
      <c r="D66" s="223"/>
      <c r="E66" s="179" t="s">
        <v>192</v>
      </c>
      <c r="F66" s="179"/>
      <c r="G66" s="179" t="s">
        <v>184</v>
      </c>
      <c r="H66" s="179"/>
      <c r="I66" s="218"/>
      <c r="J66" s="218"/>
      <c r="K66" s="218"/>
      <c r="L66" s="179"/>
      <c r="M66" s="179"/>
      <c r="N66" s="179"/>
      <c r="O66" s="179"/>
      <c r="P66" s="179"/>
      <c r="Q66" s="180"/>
      <c r="R66" s="179"/>
      <c r="S66" s="179"/>
      <c r="T66" s="179"/>
      <c r="U66" s="179"/>
      <c r="V66" s="179"/>
      <c r="W66" s="179"/>
      <c r="X66" s="179"/>
      <c r="Y66" s="179"/>
      <c r="Z66" s="179"/>
    </row>
    <row r="67" ht="12.75" customHeight="1">
      <c r="A67" s="179"/>
      <c r="B67" s="183"/>
      <c r="C67" s="179"/>
      <c r="D67" s="214" t="s">
        <v>36</v>
      </c>
      <c r="E67" s="179" t="s">
        <v>193</v>
      </c>
      <c r="F67" s="179"/>
      <c r="G67" s="179" t="s">
        <v>184</v>
      </c>
      <c r="H67" s="179"/>
      <c r="I67" s="218"/>
      <c r="J67" s="218"/>
      <c r="K67" s="220"/>
      <c r="L67" s="179"/>
      <c r="M67" s="179"/>
      <c r="N67" s="179"/>
      <c r="O67" s="179"/>
      <c r="P67" s="179"/>
      <c r="Q67" s="180"/>
      <c r="R67" s="179"/>
      <c r="S67" s="179"/>
      <c r="T67" s="179"/>
      <c r="U67" s="179"/>
      <c r="V67" s="179"/>
      <c r="W67" s="179"/>
      <c r="X67" s="179"/>
      <c r="Y67" s="179"/>
      <c r="Z67" s="179"/>
    </row>
    <row r="68" ht="12.75" customHeight="1">
      <c r="A68" s="179"/>
      <c r="B68" s="183"/>
      <c r="C68" s="179"/>
      <c r="D68" s="223"/>
      <c r="E68" s="179" t="s">
        <v>194</v>
      </c>
      <c r="F68" s="179"/>
      <c r="G68" s="179" t="s">
        <v>184</v>
      </c>
      <c r="H68" s="179"/>
      <c r="I68" s="218"/>
      <c r="J68" s="218"/>
      <c r="K68" s="220"/>
      <c r="L68" s="179"/>
      <c r="M68" s="179"/>
      <c r="N68" s="179"/>
      <c r="O68" s="179"/>
      <c r="P68" s="179"/>
      <c r="Q68" s="180"/>
      <c r="R68" s="179"/>
      <c r="S68" s="179"/>
      <c r="T68" s="179"/>
      <c r="U68" s="179"/>
      <c r="V68" s="179"/>
      <c r="W68" s="179"/>
      <c r="X68" s="179"/>
      <c r="Y68" s="179"/>
      <c r="Z68" s="179"/>
    </row>
    <row r="69" ht="12.75" customHeight="1">
      <c r="A69" s="179"/>
      <c r="B69" s="183"/>
      <c r="C69" s="217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80"/>
      <c r="R69" s="179"/>
      <c r="S69" s="179"/>
      <c r="T69" s="179"/>
      <c r="U69" s="179"/>
      <c r="V69" s="179"/>
      <c r="W69" s="179"/>
      <c r="X69" s="179"/>
      <c r="Y69" s="179"/>
      <c r="Z69" s="179"/>
    </row>
    <row r="70" ht="12.75" customHeight="1">
      <c r="A70" s="179"/>
      <c r="B70" s="183"/>
      <c r="C70" s="217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80"/>
      <c r="R70" s="179"/>
      <c r="S70" s="179"/>
      <c r="T70" s="179"/>
      <c r="U70" s="179"/>
      <c r="V70" s="179"/>
      <c r="W70" s="179"/>
      <c r="X70" s="179"/>
      <c r="Y70" s="179"/>
      <c r="Z70" s="179"/>
    </row>
    <row r="71" ht="12.75" customHeight="1">
      <c r="A71" s="179"/>
      <c r="B71" s="183"/>
      <c r="C71" s="217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80"/>
      <c r="R71" s="179"/>
      <c r="S71" s="179"/>
      <c r="T71" s="179"/>
      <c r="U71" s="179"/>
      <c r="V71" s="179"/>
      <c r="W71" s="179"/>
      <c r="X71" s="179"/>
      <c r="Y71" s="179"/>
      <c r="Z71" s="179"/>
    </row>
    <row r="72" ht="12.75" customHeight="1">
      <c r="A72" s="179"/>
      <c r="B72" s="183"/>
      <c r="C72" s="217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80"/>
      <c r="R72" s="179"/>
      <c r="S72" s="179"/>
      <c r="T72" s="179"/>
      <c r="U72" s="179"/>
      <c r="V72" s="179"/>
      <c r="W72" s="179"/>
      <c r="X72" s="179"/>
      <c r="Y72" s="179"/>
      <c r="Z72" s="179"/>
    </row>
    <row r="73" ht="12.75" customHeight="1">
      <c r="A73" s="179"/>
      <c r="B73" s="183"/>
      <c r="C73" s="217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80"/>
      <c r="R73" s="179"/>
      <c r="S73" s="179"/>
      <c r="T73" s="179"/>
      <c r="U73" s="179"/>
      <c r="V73" s="179"/>
      <c r="W73" s="179"/>
      <c r="X73" s="179"/>
      <c r="Y73" s="179"/>
      <c r="Z73" s="179"/>
    </row>
    <row r="74" ht="12.75" customHeight="1">
      <c r="A74" s="179"/>
      <c r="B74" s="197" t="s">
        <v>195</v>
      </c>
      <c r="C74" s="224"/>
      <c r="D74" s="225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4"/>
      <c r="Q74" s="208"/>
      <c r="R74" s="190"/>
      <c r="S74" s="190"/>
      <c r="T74" s="190"/>
      <c r="U74" s="190"/>
      <c r="V74" s="190"/>
      <c r="W74" s="179"/>
      <c r="X74" s="179"/>
      <c r="Y74" s="179"/>
      <c r="Z74" s="179"/>
    </row>
    <row r="75" ht="12.75" customHeight="1">
      <c r="A75" s="179"/>
      <c r="B75" s="197"/>
      <c r="C75" s="224"/>
      <c r="D75" s="225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08"/>
      <c r="R75" s="190"/>
      <c r="S75" s="190"/>
      <c r="T75" s="190"/>
      <c r="U75" s="190"/>
      <c r="V75" s="190"/>
      <c r="W75" s="179"/>
      <c r="X75" s="179"/>
      <c r="Y75" s="179"/>
      <c r="Z75" s="179"/>
    </row>
    <row r="76" ht="12.75" customHeight="1">
      <c r="A76" s="179"/>
      <c r="B76" s="183"/>
      <c r="C76" s="226" t="s">
        <v>196</v>
      </c>
      <c r="D76" s="227" t="s">
        <v>197</v>
      </c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179"/>
      <c r="X76" s="179"/>
      <c r="Y76" s="179"/>
      <c r="Z76" s="179"/>
    </row>
    <row r="77" ht="12.75" customHeight="1">
      <c r="A77" s="179"/>
      <c r="B77" s="183"/>
      <c r="C77" s="228"/>
      <c r="D77" s="227" t="s">
        <v>198</v>
      </c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179"/>
      <c r="X77" s="179"/>
      <c r="Y77" s="179"/>
      <c r="Z77" s="179"/>
    </row>
    <row r="78" ht="12.75" customHeight="1">
      <c r="A78" s="179"/>
      <c r="B78" s="183"/>
      <c r="C78" s="226" t="s">
        <v>196</v>
      </c>
      <c r="D78" s="229" t="s">
        <v>199</v>
      </c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08"/>
      <c r="R78" s="190"/>
      <c r="S78" s="190"/>
      <c r="T78" s="190"/>
      <c r="U78" s="190"/>
      <c r="V78" s="190"/>
      <c r="W78" s="179"/>
      <c r="X78" s="179"/>
      <c r="Y78" s="179"/>
      <c r="Z78" s="179"/>
    </row>
    <row r="79" ht="12.75" customHeight="1">
      <c r="A79" s="179"/>
      <c r="B79" s="183"/>
      <c r="C79" s="231"/>
      <c r="D79" s="19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08"/>
      <c r="R79" s="190"/>
      <c r="S79" s="190"/>
      <c r="T79" s="190"/>
      <c r="U79" s="190"/>
      <c r="V79" s="190"/>
      <c r="W79" s="179"/>
      <c r="X79" s="179"/>
      <c r="Y79" s="179"/>
      <c r="Z79" s="179"/>
    </row>
    <row r="80" ht="12.75" customHeight="1">
      <c r="A80" s="179"/>
      <c r="B80" s="183"/>
      <c r="C80" s="231"/>
      <c r="D80" s="19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08"/>
      <c r="R80" s="190"/>
      <c r="S80" s="190"/>
      <c r="T80" s="190"/>
      <c r="U80" s="190"/>
      <c r="V80" s="190"/>
      <c r="W80" s="179"/>
      <c r="X80" s="179"/>
      <c r="Y80" s="179"/>
      <c r="Z80" s="179"/>
    </row>
    <row r="81" ht="12.75" customHeight="1">
      <c r="A81" s="179"/>
      <c r="B81" s="197" t="s">
        <v>200</v>
      </c>
      <c r="C81" s="211"/>
      <c r="D81" s="232"/>
      <c r="E81" s="205"/>
      <c r="F81" s="205"/>
      <c r="G81" s="205"/>
      <c r="H81" s="205"/>
      <c r="I81" s="179"/>
      <c r="J81" s="179"/>
      <c r="K81" s="179"/>
      <c r="L81" s="179"/>
      <c r="M81" s="179"/>
      <c r="N81" s="179"/>
      <c r="O81" s="179"/>
      <c r="P81" s="179"/>
      <c r="Q81" s="180"/>
      <c r="R81" s="179"/>
      <c r="S81" s="179"/>
      <c r="T81" s="179"/>
      <c r="U81" s="179"/>
      <c r="V81" s="179"/>
      <c r="W81" s="179"/>
      <c r="X81" s="179"/>
      <c r="Y81" s="179"/>
      <c r="Z81" s="179"/>
    </row>
    <row r="82" ht="12.75" customHeight="1">
      <c r="A82" s="179"/>
      <c r="B82" s="197"/>
      <c r="C82" s="211"/>
      <c r="D82" s="233" t="s">
        <v>36</v>
      </c>
      <c r="E82" s="205" t="s">
        <v>201</v>
      </c>
      <c r="F82" s="179"/>
      <c r="G82" s="205"/>
      <c r="H82" s="205"/>
      <c r="I82" s="179"/>
      <c r="J82" s="179"/>
      <c r="K82" s="179"/>
      <c r="L82" s="179"/>
      <c r="M82" s="179"/>
      <c r="N82" s="179"/>
      <c r="O82" s="179"/>
      <c r="P82" s="179"/>
      <c r="Q82" s="180"/>
      <c r="R82" s="179"/>
      <c r="S82" s="179"/>
      <c r="T82" s="179"/>
      <c r="U82" s="179"/>
      <c r="V82" s="179"/>
      <c r="W82" s="179"/>
      <c r="X82" s="179"/>
      <c r="Y82" s="179"/>
      <c r="Z82" s="179"/>
    </row>
    <row r="83" ht="12.75" customHeight="1">
      <c r="A83" s="179"/>
      <c r="B83" s="197"/>
      <c r="C83" s="211"/>
      <c r="D83" s="234"/>
      <c r="E83" s="214" t="s">
        <v>36</v>
      </c>
      <c r="F83" s="179" t="s">
        <v>202</v>
      </c>
      <c r="G83" s="205"/>
      <c r="H83" s="205"/>
      <c r="I83" s="179"/>
      <c r="J83" s="179"/>
      <c r="K83" s="179"/>
      <c r="L83" s="179"/>
      <c r="M83" s="179"/>
      <c r="N83" s="179"/>
      <c r="O83" s="179"/>
      <c r="P83" s="179"/>
      <c r="Q83" s="180"/>
      <c r="R83" s="179"/>
      <c r="S83" s="179"/>
      <c r="T83" s="179"/>
      <c r="U83" s="179"/>
      <c r="V83" s="179"/>
      <c r="W83" s="179"/>
      <c r="X83" s="179"/>
      <c r="Y83" s="179"/>
      <c r="Z83" s="179"/>
    </row>
    <row r="84" ht="12.75" customHeight="1">
      <c r="A84" s="179"/>
      <c r="B84" s="197"/>
      <c r="C84" s="211"/>
      <c r="D84" s="234"/>
      <c r="E84" s="214"/>
      <c r="F84" s="179" t="s">
        <v>203</v>
      </c>
      <c r="G84" s="205"/>
      <c r="H84" s="205"/>
      <c r="I84" s="179"/>
      <c r="J84" s="179"/>
      <c r="K84" s="179"/>
      <c r="L84" s="179"/>
      <c r="M84" s="179"/>
      <c r="N84" s="179"/>
      <c r="O84" s="179"/>
      <c r="P84" s="179"/>
      <c r="Q84" s="180"/>
      <c r="R84" s="179"/>
      <c r="S84" s="179"/>
      <c r="T84" s="179"/>
      <c r="U84" s="179"/>
      <c r="V84" s="179"/>
      <c r="W84" s="179"/>
      <c r="X84" s="179"/>
      <c r="Y84" s="179"/>
      <c r="Z84" s="179"/>
    </row>
    <row r="85" ht="12.75" customHeight="1">
      <c r="A85" s="179"/>
      <c r="B85" s="197"/>
      <c r="C85" s="211"/>
      <c r="D85" s="234"/>
      <c r="E85" s="45"/>
      <c r="F85" s="179"/>
      <c r="G85" s="205"/>
      <c r="H85" s="205"/>
      <c r="I85" s="179"/>
      <c r="J85" s="179"/>
      <c r="K85" s="179"/>
      <c r="L85" s="179"/>
      <c r="M85" s="179"/>
      <c r="N85" s="179"/>
      <c r="O85" s="179"/>
      <c r="P85" s="179"/>
      <c r="Q85" s="180"/>
      <c r="R85" s="179"/>
      <c r="S85" s="179"/>
      <c r="T85" s="179"/>
      <c r="U85" s="179"/>
      <c r="V85" s="179"/>
      <c r="W85" s="179"/>
      <c r="X85" s="179"/>
      <c r="Y85" s="179"/>
      <c r="Z85" s="179"/>
    </row>
    <row r="86" ht="12.75" customHeight="1">
      <c r="A86" s="179"/>
      <c r="B86" s="197"/>
      <c r="C86" s="211"/>
      <c r="D86" s="233" t="s">
        <v>36</v>
      </c>
      <c r="E86" s="205" t="s">
        <v>204</v>
      </c>
      <c r="F86" s="179"/>
      <c r="G86" s="205"/>
      <c r="H86" s="205"/>
      <c r="I86" s="179"/>
      <c r="J86" s="179"/>
      <c r="K86" s="179"/>
      <c r="L86" s="179"/>
      <c r="M86" s="179"/>
      <c r="N86" s="179"/>
      <c r="O86" s="179"/>
      <c r="P86" s="179"/>
      <c r="Q86" s="180"/>
      <c r="R86" s="179"/>
      <c r="S86" s="179"/>
      <c r="T86" s="179"/>
      <c r="U86" s="179"/>
      <c r="V86" s="179"/>
      <c r="W86" s="179"/>
      <c r="X86" s="179"/>
      <c r="Y86" s="179"/>
      <c r="Z86" s="179"/>
    </row>
    <row r="87" ht="12.75" customHeight="1">
      <c r="A87" s="179"/>
      <c r="B87" s="197"/>
      <c r="C87" s="211"/>
      <c r="D87" s="217"/>
      <c r="E87" s="214" t="s">
        <v>36</v>
      </c>
      <c r="F87" s="179" t="s">
        <v>202</v>
      </c>
      <c r="G87" s="205"/>
      <c r="H87" s="205"/>
      <c r="I87" s="179"/>
      <c r="J87" s="179"/>
      <c r="K87" s="179"/>
      <c r="L87" s="179"/>
      <c r="M87" s="179"/>
      <c r="N87" s="179"/>
      <c r="O87" s="179"/>
      <c r="P87" s="179"/>
      <c r="Q87" s="180"/>
      <c r="R87" s="179"/>
      <c r="S87" s="179"/>
      <c r="T87" s="179"/>
      <c r="U87" s="179"/>
      <c r="V87" s="179"/>
      <c r="W87" s="179"/>
      <c r="X87" s="179"/>
      <c r="Y87" s="179"/>
      <c r="Z87" s="179"/>
    </row>
    <row r="88" ht="12.75" customHeight="1">
      <c r="A88" s="179"/>
      <c r="B88" s="197"/>
      <c r="C88" s="211"/>
      <c r="D88" s="217"/>
      <c r="E88" s="214"/>
      <c r="F88" s="179" t="s">
        <v>203</v>
      </c>
      <c r="G88" s="205"/>
      <c r="H88" s="205"/>
      <c r="I88" s="179"/>
      <c r="J88" s="179"/>
      <c r="K88" s="179"/>
      <c r="L88" s="179"/>
      <c r="M88" s="179"/>
      <c r="N88" s="179"/>
      <c r="O88" s="179"/>
      <c r="P88" s="179"/>
      <c r="Q88" s="180"/>
      <c r="R88" s="179"/>
      <c r="S88" s="179"/>
      <c r="T88" s="179"/>
      <c r="U88" s="179"/>
      <c r="V88" s="179"/>
      <c r="W88" s="179"/>
      <c r="X88" s="179"/>
      <c r="Y88" s="179"/>
      <c r="Z88" s="179"/>
    </row>
    <row r="89" ht="12.75" customHeight="1">
      <c r="A89" s="179"/>
      <c r="B89" s="197"/>
      <c r="C89" s="211"/>
      <c r="D89" s="232"/>
      <c r="E89" s="205"/>
      <c r="F89" s="205"/>
      <c r="G89" s="205"/>
      <c r="H89" s="205"/>
      <c r="I89" s="179"/>
      <c r="J89" s="179"/>
      <c r="K89" s="179"/>
      <c r="L89" s="179"/>
      <c r="M89" s="179"/>
      <c r="N89" s="179"/>
      <c r="O89" s="179"/>
      <c r="P89" s="179"/>
      <c r="Q89" s="180"/>
      <c r="R89" s="179"/>
      <c r="S89" s="179"/>
      <c r="T89" s="179"/>
      <c r="U89" s="179"/>
      <c r="V89" s="179"/>
      <c r="W89" s="179"/>
      <c r="X89" s="179"/>
      <c r="Y89" s="179"/>
      <c r="Z89" s="179"/>
    </row>
    <row r="90" ht="12.75" customHeight="1">
      <c r="A90" s="179"/>
      <c r="B90" s="197" t="s">
        <v>205</v>
      </c>
      <c r="C90" s="197"/>
      <c r="D90" s="179"/>
      <c r="E90" s="186"/>
      <c r="F90" s="180"/>
      <c r="G90" s="180"/>
      <c r="H90" s="179"/>
      <c r="I90" s="179"/>
      <c r="J90" s="179"/>
      <c r="K90" s="179"/>
      <c r="L90" s="179"/>
      <c r="M90" s="179"/>
      <c r="N90" s="179"/>
      <c r="O90" s="179"/>
      <c r="P90" s="179"/>
      <c r="Q90" s="180"/>
      <c r="R90" s="179"/>
      <c r="S90" s="179"/>
      <c r="T90" s="179"/>
      <c r="U90" s="179"/>
      <c r="V90" s="179"/>
      <c r="W90" s="179"/>
      <c r="X90" s="179"/>
      <c r="Y90" s="179"/>
      <c r="Z90" s="179"/>
    </row>
    <row r="91" ht="12.75" customHeight="1">
      <c r="A91" s="179"/>
      <c r="B91" s="197"/>
      <c r="C91" s="197"/>
      <c r="D91" s="214" t="s">
        <v>36</v>
      </c>
      <c r="E91" s="179" t="s">
        <v>206</v>
      </c>
      <c r="F91" s="180"/>
      <c r="G91" s="180"/>
      <c r="H91" s="179"/>
      <c r="I91" s="179"/>
      <c r="J91" s="179"/>
      <c r="K91" s="179"/>
      <c r="L91" s="179"/>
      <c r="M91" s="179"/>
      <c r="N91" s="179"/>
      <c r="O91" s="179"/>
      <c r="P91" s="179"/>
      <c r="Q91" s="180"/>
      <c r="R91" s="179"/>
      <c r="S91" s="179"/>
      <c r="T91" s="179"/>
      <c r="U91" s="179"/>
      <c r="V91" s="179"/>
      <c r="W91" s="179"/>
      <c r="X91" s="179"/>
      <c r="Y91" s="179"/>
      <c r="Z91" s="179"/>
    </row>
    <row r="92" ht="12.75" customHeight="1">
      <c r="A92" s="179"/>
      <c r="B92" s="197"/>
      <c r="C92" s="197"/>
      <c r="D92" s="214" t="s">
        <v>36</v>
      </c>
      <c r="E92" s="179" t="s">
        <v>207</v>
      </c>
      <c r="F92" s="179"/>
      <c r="G92" s="180"/>
      <c r="H92" s="179"/>
      <c r="I92" s="179"/>
      <c r="J92" s="179"/>
      <c r="K92" s="179"/>
      <c r="L92" s="179"/>
      <c r="M92" s="179"/>
      <c r="N92" s="179"/>
      <c r="O92" s="179"/>
      <c r="P92" s="179"/>
      <c r="Q92" s="180"/>
      <c r="R92" s="179"/>
      <c r="S92" s="179"/>
      <c r="T92" s="179"/>
      <c r="U92" s="179"/>
      <c r="V92" s="179"/>
      <c r="W92" s="179"/>
      <c r="X92" s="179"/>
      <c r="Y92" s="179"/>
      <c r="Z92" s="179"/>
    </row>
    <row r="93" ht="12.75" customHeight="1">
      <c r="A93" s="179"/>
      <c r="B93" s="197"/>
      <c r="C93" s="197"/>
      <c r="D93" s="214" t="s">
        <v>36</v>
      </c>
      <c r="E93" s="179" t="s">
        <v>208</v>
      </c>
      <c r="F93" s="179"/>
      <c r="G93" s="180"/>
      <c r="H93" s="179"/>
      <c r="I93" s="179"/>
      <c r="J93" s="179"/>
      <c r="K93" s="179"/>
      <c r="L93" s="179"/>
      <c r="M93" s="179"/>
      <c r="N93" s="179"/>
      <c r="O93" s="179"/>
      <c r="P93" s="179"/>
      <c r="Q93" s="180"/>
      <c r="R93" s="179"/>
      <c r="S93" s="179"/>
      <c r="T93" s="179"/>
      <c r="U93" s="179"/>
      <c r="V93" s="179"/>
      <c r="W93" s="179"/>
      <c r="X93" s="179"/>
      <c r="Y93" s="179"/>
      <c r="Z93" s="179"/>
    </row>
    <row r="94" ht="12.75" customHeight="1">
      <c r="A94" s="179"/>
      <c r="B94" s="197"/>
      <c r="C94" s="197"/>
      <c r="D94" s="214" t="s">
        <v>36</v>
      </c>
      <c r="E94" s="179" t="s">
        <v>209</v>
      </c>
      <c r="F94" s="179"/>
      <c r="G94" s="180"/>
      <c r="H94" s="179"/>
      <c r="I94" s="179"/>
      <c r="J94" s="179"/>
      <c r="K94" s="179"/>
      <c r="L94" s="179"/>
      <c r="M94" s="179"/>
      <c r="N94" s="179"/>
      <c r="O94" s="179"/>
      <c r="P94" s="179"/>
      <c r="Q94" s="180"/>
      <c r="R94" s="179"/>
      <c r="S94" s="179"/>
      <c r="T94" s="179"/>
      <c r="U94" s="179"/>
      <c r="V94" s="179"/>
      <c r="W94" s="179"/>
      <c r="X94" s="179"/>
      <c r="Y94" s="179"/>
      <c r="Z94" s="179"/>
    </row>
    <row r="95" ht="12.75" customHeight="1">
      <c r="A95" s="179"/>
      <c r="B95" s="197"/>
      <c r="C95" s="197"/>
      <c r="D95" s="214"/>
      <c r="E95" s="179" t="s">
        <v>210</v>
      </c>
      <c r="F95" s="179"/>
      <c r="G95" s="180"/>
      <c r="H95" s="179"/>
      <c r="I95" s="179"/>
      <c r="J95" s="179"/>
      <c r="K95" s="179"/>
      <c r="L95" s="179"/>
      <c r="M95" s="179"/>
      <c r="N95" s="179"/>
      <c r="O95" s="179"/>
      <c r="P95" s="179"/>
      <c r="Q95" s="180"/>
      <c r="R95" s="179"/>
      <c r="S95" s="179"/>
      <c r="T95" s="179"/>
      <c r="U95" s="179"/>
      <c r="V95" s="179"/>
      <c r="W95" s="179"/>
      <c r="X95" s="179"/>
      <c r="Y95" s="179"/>
      <c r="Z95" s="179"/>
    </row>
    <row r="96" ht="12.75" customHeight="1">
      <c r="A96" s="179"/>
      <c r="B96" s="197"/>
      <c r="C96" s="197"/>
      <c r="D96" s="223"/>
      <c r="E96" s="179" t="s">
        <v>211</v>
      </c>
      <c r="F96" s="180"/>
      <c r="G96" s="180"/>
      <c r="H96" s="179"/>
      <c r="I96" s="179"/>
      <c r="J96" s="179"/>
      <c r="K96" s="179"/>
      <c r="L96" s="179"/>
      <c r="M96" s="179"/>
      <c r="N96" s="179"/>
      <c r="O96" s="179"/>
      <c r="P96" s="179"/>
      <c r="Q96" s="180"/>
      <c r="R96" s="179"/>
      <c r="S96" s="179"/>
      <c r="T96" s="179"/>
      <c r="U96" s="179"/>
      <c r="V96" s="179"/>
      <c r="W96" s="179"/>
      <c r="X96" s="179"/>
      <c r="Y96" s="179"/>
      <c r="Z96" s="179"/>
    </row>
    <row r="97" ht="12.75" customHeight="1">
      <c r="A97" s="179"/>
      <c r="B97" s="197"/>
      <c r="C97" s="197"/>
      <c r="D97" s="214" t="s">
        <v>36</v>
      </c>
      <c r="E97" s="179" t="s">
        <v>212</v>
      </c>
      <c r="F97" s="180"/>
      <c r="G97" s="180"/>
      <c r="H97" s="179"/>
      <c r="I97" s="179"/>
      <c r="J97" s="179"/>
      <c r="K97" s="179"/>
      <c r="L97" s="179"/>
      <c r="M97" s="179"/>
      <c r="N97" s="179"/>
      <c r="O97" s="179"/>
      <c r="P97" s="179"/>
      <c r="Q97" s="180"/>
      <c r="R97" s="179"/>
      <c r="S97" s="179"/>
      <c r="T97" s="179"/>
      <c r="U97" s="179"/>
      <c r="V97" s="179"/>
      <c r="W97" s="179"/>
      <c r="X97" s="179"/>
      <c r="Y97" s="179"/>
      <c r="Z97" s="179"/>
    </row>
    <row r="98" ht="12.75" customHeight="1">
      <c r="A98" s="179"/>
      <c r="B98" s="197"/>
      <c r="C98" s="197"/>
      <c r="D98" s="223"/>
      <c r="E98" s="179" t="s">
        <v>213</v>
      </c>
      <c r="F98" s="197"/>
      <c r="G98" s="197"/>
      <c r="H98" s="197"/>
      <c r="I98" s="235"/>
      <c r="J98" s="218"/>
      <c r="K98" s="218"/>
      <c r="L98" s="218"/>
      <c r="M98" s="179"/>
      <c r="N98" s="179"/>
      <c r="O98" s="179"/>
      <c r="P98" s="179"/>
      <c r="Q98" s="180"/>
      <c r="R98" s="179"/>
      <c r="S98" s="179"/>
      <c r="T98" s="179"/>
      <c r="U98" s="179"/>
      <c r="V98" s="179"/>
      <c r="W98" s="179"/>
      <c r="X98" s="179"/>
      <c r="Y98" s="179"/>
      <c r="Z98" s="179"/>
    </row>
    <row r="99" ht="12.75" customHeight="1">
      <c r="A99" s="179"/>
      <c r="B99" s="197"/>
      <c r="C99" s="197"/>
      <c r="D99" s="179"/>
      <c r="E99" s="186"/>
      <c r="F99" s="180"/>
      <c r="G99" s="180"/>
      <c r="H99" s="179"/>
      <c r="I99" s="179"/>
      <c r="J99" s="179"/>
      <c r="K99" s="179"/>
      <c r="L99" s="179"/>
      <c r="M99" s="179"/>
      <c r="N99" s="179"/>
      <c r="O99" s="179"/>
      <c r="P99" s="179"/>
      <c r="Q99" s="180"/>
      <c r="R99" s="179"/>
      <c r="S99" s="179"/>
      <c r="T99" s="179"/>
      <c r="U99" s="179"/>
      <c r="V99" s="179"/>
      <c r="W99" s="179"/>
      <c r="X99" s="179"/>
      <c r="Y99" s="179"/>
      <c r="Z99" s="179"/>
    </row>
    <row r="100" ht="12.75" customHeight="1">
      <c r="A100" s="179"/>
      <c r="B100" s="197"/>
      <c r="C100" s="197"/>
      <c r="D100" s="179"/>
      <c r="E100" s="186"/>
      <c r="F100" s="180"/>
      <c r="G100" s="180"/>
      <c r="H100" s="179"/>
      <c r="I100" s="179"/>
      <c r="J100" s="179"/>
      <c r="K100" s="179"/>
      <c r="L100" s="179"/>
      <c r="M100" s="179"/>
      <c r="N100" s="179"/>
      <c r="O100" s="179"/>
      <c r="P100" s="179"/>
      <c r="Q100" s="180"/>
      <c r="R100" s="179"/>
      <c r="S100" s="179"/>
      <c r="T100" s="179"/>
      <c r="U100" s="179"/>
      <c r="V100" s="179"/>
      <c r="W100" s="179"/>
      <c r="X100" s="179"/>
      <c r="Y100" s="179"/>
      <c r="Z100" s="179"/>
    </row>
    <row r="101" ht="12.75" customHeight="1">
      <c r="A101" s="190"/>
      <c r="B101" s="197" t="s">
        <v>214</v>
      </c>
      <c r="C101" s="197"/>
      <c r="D101" s="179"/>
      <c r="E101" s="186"/>
      <c r="F101" s="180"/>
      <c r="G101" s="180"/>
      <c r="H101" s="180"/>
      <c r="I101" s="179"/>
      <c r="J101" s="179"/>
      <c r="K101" s="179"/>
      <c r="L101" s="179"/>
      <c r="M101" s="179"/>
      <c r="N101" s="179"/>
      <c r="O101" s="179"/>
      <c r="P101" s="179"/>
      <c r="Q101" s="180"/>
      <c r="R101" s="179"/>
      <c r="S101" s="179"/>
      <c r="T101" s="179"/>
      <c r="U101" s="179"/>
      <c r="V101" s="179"/>
      <c r="W101" s="190"/>
      <c r="X101" s="190"/>
      <c r="Y101" s="190"/>
      <c r="Z101" s="190"/>
    </row>
    <row r="102" ht="12.75" customHeight="1">
      <c r="A102" s="190"/>
      <c r="B102" s="197"/>
      <c r="C102" s="197"/>
      <c r="D102" s="179" t="s">
        <v>215</v>
      </c>
      <c r="E102" s="186"/>
      <c r="F102" s="180"/>
      <c r="G102" s="180"/>
      <c r="H102" s="180"/>
      <c r="I102" s="179"/>
      <c r="J102" s="179"/>
      <c r="K102" s="179"/>
      <c r="L102" s="179"/>
      <c r="M102" s="179"/>
      <c r="N102" s="179"/>
      <c r="O102" s="179"/>
      <c r="P102" s="179"/>
      <c r="Q102" s="180"/>
      <c r="R102" s="179"/>
      <c r="S102" s="179"/>
      <c r="T102" s="179"/>
      <c r="U102" s="179"/>
      <c r="V102" s="179"/>
      <c r="W102" s="190"/>
      <c r="X102" s="190"/>
      <c r="Y102" s="190"/>
      <c r="Z102" s="190"/>
    </row>
    <row r="103" ht="12.75" customHeight="1">
      <c r="A103" s="190"/>
      <c r="B103" s="197"/>
      <c r="C103" s="197"/>
      <c r="D103" s="214" t="s">
        <v>36</v>
      </c>
      <c r="E103" s="211" t="s">
        <v>216</v>
      </c>
      <c r="F103" s="180"/>
      <c r="G103" s="180"/>
      <c r="H103" s="180"/>
      <c r="I103" s="179"/>
      <c r="J103" s="179"/>
      <c r="K103" s="179"/>
      <c r="L103" s="179"/>
      <c r="M103" s="179"/>
      <c r="N103" s="179"/>
      <c r="O103" s="179"/>
      <c r="P103" s="179"/>
      <c r="Q103" s="180"/>
      <c r="R103" s="179"/>
      <c r="S103" s="179"/>
      <c r="T103" s="179"/>
      <c r="U103" s="179"/>
      <c r="V103" s="179"/>
      <c r="W103" s="190"/>
      <c r="X103" s="190"/>
      <c r="Y103" s="190"/>
      <c r="Z103" s="190"/>
    </row>
    <row r="104" ht="12.75" customHeight="1">
      <c r="A104" s="190"/>
      <c r="B104" s="197"/>
      <c r="C104" s="197"/>
      <c r="D104" s="214" t="s">
        <v>36</v>
      </c>
      <c r="E104" s="211" t="s">
        <v>217</v>
      </c>
      <c r="F104" s="180"/>
      <c r="G104" s="180"/>
      <c r="H104" s="180"/>
      <c r="I104" s="179"/>
      <c r="J104" s="179"/>
      <c r="K104" s="179"/>
      <c r="L104" s="179"/>
      <c r="M104" s="179"/>
      <c r="N104" s="179"/>
      <c r="O104" s="179"/>
      <c r="P104" s="179"/>
      <c r="Q104" s="180"/>
      <c r="R104" s="179"/>
      <c r="S104" s="179"/>
      <c r="T104" s="179"/>
      <c r="U104" s="179"/>
      <c r="V104" s="179"/>
      <c r="W104" s="190"/>
      <c r="X104" s="190"/>
      <c r="Y104" s="190"/>
      <c r="Z104" s="190"/>
    </row>
    <row r="105" ht="12.75" customHeight="1">
      <c r="A105" s="190"/>
      <c r="B105" s="197"/>
      <c r="C105" s="197"/>
      <c r="D105" s="214" t="s">
        <v>36</v>
      </c>
      <c r="E105" s="211" t="s">
        <v>218</v>
      </c>
      <c r="F105" s="180"/>
      <c r="G105" s="180"/>
      <c r="H105" s="180"/>
      <c r="I105" s="179"/>
      <c r="J105" s="179"/>
      <c r="K105" s="179"/>
      <c r="L105" s="179"/>
      <c r="M105" s="179"/>
      <c r="N105" s="179"/>
      <c r="O105" s="179"/>
      <c r="P105" s="179"/>
      <c r="Q105" s="180"/>
      <c r="R105" s="179"/>
      <c r="S105" s="179"/>
      <c r="T105" s="179"/>
      <c r="U105" s="179"/>
      <c r="V105" s="179"/>
      <c r="W105" s="190"/>
      <c r="X105" s="190"/>
      <c r="Y105" s="190"/>
      <c r="Z105" s="190"/>
    </row>
    <row r="106" ht="12.75" customHeight="1">
      <c r="A106" s="190"/>
      <c r="B106" s="197"/>
      <c r="C106" s="197"/>
      <c r="D106" s="214" t="s">
        <v>36</v>
      </c>
      <c r="E106" s="211" t="s">
        <v>219</v>
      </c>
      <c r="F106" s="180"/>
      <c r="G106" s="180"/>
      <c r="H106" s="180"/>
      <c r="I106" s="179"/>
      <c r="J106" s="179"/>
      <c r="K106" s="179"/>
      <c r="L106" s="179"/>
      <c r="M106" s="179"/>
      <c r="N106" s="179"/>
      <c r="O106" s="179"/>
      <c r="P106" s="179"/>
      <c r="Q106" s="180"/>
      <c r="R106" s="179"/>
      <c r="S106" s="179"/>
      <c r="T106" s="179"/>
      <c r="U106" s="179"/>
      <c r="V106" s="179"/>
      <c r="W106" s="190"/>
      <c r="X106" s="190"/>
      <c r="Y106" s="190"/>
      <c r="Z106" s="190"/>
    </row>
    <row r="107" ht="12.75" customHeight="1">
      <c r="A107" s="190"/>
      <c r="B107" s="197"/>
      <c r="C107" s="197"/>
      <c r="D107" s="179"/>
      <c r="E107" s="211"/>
      <c r="F107" s="180"/>
      <c r="G107" s="180"/>
      <c r="H107" s="180"/>
      <c r="I107" s="179"/>
      <c r="J107" s="179"/>
      <c r="K107" s="179"/>
      <c r="L107" s="179"/>
      <c r="M107" s="179"/>
      <c r="N107" s="179"/>
      <c r="O107" s="179"/>
      <c r="P107" s="179"/>
      <c r="Q107" s="180"/>
      <c r="R107" s="179"/>
      <c r="S107" s="179"/>
      <c r="T107" s="179"/>
      <c r="U107" s="179"/>
      <c r="V107" s="179"/>
      <c r="W107" s="190"/>
      <c r="X107" s="190"/>
      <c r="Y107" s="190"/>
      <c r="Z107" s="190"/>
    </row>
    <row r="108" ht="12.75" customHeight="1">
      <c r="A108" s="190"/>
      <c r="B108" s="197"/>
      <c r="C108" s="197" t="s">
        <v>220</v>
      </c>
      <c r="D108" s="179"/>
      <c r="E108" s="211"/>
      <c r="F108" s="180"/>
      <c r="G108" s="180"/>
      <c r="H108" s="180"/>
      <c r="I108" s="179"/>
      <c r="J108" s="179"/>
      <c r="K108" s="179"/>
      <c r="L108" s="179"/>
      <c r="M108" s="179"/>
      <c r="N108" s="179"/>
      <c r="O108" s="179"/>
      <c r="P108" s="179"/>
      <c r="Q108" s="180"/>
      <c r="R108" s="179"/>
      <c r="S108" s="179"/>
      <c r="T108" s="179"/>
      <c r="U108" s="179"/>
      <c r="V108" s="179"/>
      <c r="W108" s="190"/>
      <c r="X108" s="190"/>
      <c r="Y108" s="190"/>
      <c r="Z108" s="190"/>
    </row>
    <row r="109" ht="12.75" customHeight="1">
      <c r="A109" s="190"/>
      <c r="B109" s="197"/>
      <c r="C109" s="236" t="s">
        <v>156</v>
      </c>
      <c r="D109" s="179" t="s">
        <v>221</v>
      </c>
      <c r="E109" s="211"/>
      <c r="F109" s="180"/>
      <c r="G109" s="180"/>
      <c r="H109" s="180"/>
      <c r="I109" s="179"/>
      <c r="J109" s="179"/>
      <c r="K109" s="179"/>
      <c r="L109" s="179"/>
      <c r="M109" s="179"/>
      <c r="N109" s="179"/>
      <c r="O109" s="179"/>
      <c r="P109" s="179"/>
      <c r="Q109" s="180"/>
      <c r="R109" s="179"/>
      <c r="S109" s="179"/>
      <c r="T109" s="179"/>
      <c r="U109" s="179"/>
      <c r="V109" s="179"/>
      <c r="W109" s="190"/>
      <c r="X109" s="190"/>
      <c r="Y109" s="190"/>
      <c r="Z109" s="190"/>
    </row>
    <row r="110" ht="12.75" customHeight="1">
      <c r="A110" s="190"/>
      <c r="B110" s="197"/>
      <c r="C110" s="236" t="s">
        <v>156</v>
      </c>
      <c r="D110" s="179" t="s">
        <v>222</v>
      </c>
      <c r="E110" s="211"/>
      <c r="F110" s="180"/>
      <c r="G110" s="180"/>
      <c r="H110" s="180"/>
      <c r="I110" s="179"/>
      <c r="J110" s="179"/>
      <c r="K110" s="179"/>
      <c r="L110" s="179"/>
      <c r="M110" s="179"/>
      <c r="N110" s="179"/>
      <c r="O110" s="179"/>
      <c r="P110" s="179"/>
      <c r="Q110" s="180"/>
      <c r="R110" s="179"/>
      <c r="S110" s="179"/>
      <c r="T110" s="179"/>
      <c r="U110" s="179"/>
      <c r="V110" s="179"/>
      <c r="W110" s="190"/>
      <c r="X110" s="190"/>
      <c r="Y110" s="190"/>
      <c r="Z110" s="190"/>
    </row>
    <row r="111" ht="12.75" customHeight="1">
      <c r="A111" s="190"/>
      <c r="B111" s="197"/>
      <c r="C111" s="197"/>
      <c r="D111" s="179" t="s">
        <v>223</v>
      </c>
      <c r="E111" s="211"/>
      <c r="F111" s="180"/>
      <c r="G111" s="180"/>
      <c r="H111" s="180"/>
      <c r="I111" s="179"/>
      <c r="J111" s="179"/>
      <c r="K111" s="179"/>
      <c r="L111" s="179"/>
      <c r="M111" s="179"/>
      <c r="N111" s="179"/>
      <c r="O111" s="179"/>
      <c r="P111" s="179"/>
      <c r="Q111" s="180"/>
      <c r="R111" s="179"/>
      <c r="S111" s="179"/>
      <c r="T111" s="179"/>
      <c r="U111" s="179"/>
      <c r="V111" s="179"/>
      <c r="W111" s="190"/>
      <c r="X111" s="190"/>
      <c r="Y111" s="190"/>
      <c r="Z111" s="190"/>
    </row>
    <row r="112" ht="12.75" customHeight="1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80"/>
      <c r="R112" s="179"/>
      <c r="S112" s="179"/>
      <c r="T112" s="179"/>
      <c r="U112" s="179"/>
      <c r="V112" s="179"/>
      <c r="W112" s="179"/>
      <c r="X112" s="179"/>
      <c r="Y112" s="179"/>
      <c r="Z112" s="179"/>
    </row>
    <row r="113" ht="12.75" customHeight="1">
      <c r="A113" s="190"/>
      <c r="B113" s="197"/>
      <c r="C113" s="197" t="s">
        <v>224</v>
      </c>
      <c r="D113" s="179"/>
      <c r="E113" s="211"/>
      <c r="F113" s="180"/>
      <c r="G113" s="180"/>
      <c r="H113" s="180"/>
      <c r="I113" s="179"/>
      <c r="J113" s="179"/>
      <c r="K113" s="179"/>
      <c r="L113" s="179"/>
      <c r="M113" s="179"/>
      <c r="N113" s="179"/>
      <c r="O113" s="179"/>
      <c r="P113" s="179"/>
      <c r="Q113" s="180"/>
      <c r="R113" s="179"/>
      <c r="S113" s="179"/>
      <c r="T113" s="179"/>
      <c r="U113" s="179"/>
      <c r="V113" s="179"/>
      <c r="W113" s="190"/>
      <c r="X113" s="190"/>
      <c r="Y113" s="190"/>
      <c r="Z113" s="190"/>
    </row>
    <row r="114" ht="12.75" customHeight="1">
      <c r="A114" s="190"/>
      <c r="B114" s="197"/>
      <c r="C114" s="236" t="s">
        <v>156</v>
      </c>
      <c r="D114" s="179" t="s">
        <v>225</v>
      </c>
      <c r="E114" s="211"/>
      <c r="F114" s="180"/>
      <c r="G114" s="180"/>
      <c r="H114" s="180"/>
      <c r="I114" s="179"/>
      <c r="J114" s="179"/>
      <c r="K114" s="179"/>
      <c r="L114" s="179"/>
      <c r="M114" s="179"/>
      <c r="N114" s="179"/>
      <c r="O114" s="179"/>
      <c r="P114" s="179"/>
      <c r="Q114" s="180"/>
      <c r="R114" s="179"/>
      <c r="S114" s="179"/>
      <c r="T114" s="179"/>
      <c r="U114" s="179"/>
      <c r="V114" s="179"/>
      <c r="W114" s="190"/>
      <c r="X114" s="190"/>
      <c r="Y114" s="190"/>
      <c r="Z114" s="190"/>
    </row>
    <row r="115" ht="12.75" customHeight="1">
      <c r="A115" s="190"/>
      <c r="B115" s="197"/>
      <c r="C115" s="237"/>
      <c r="D115" s="179"/>
      <c r="E115" s="211"/>
      <c r="F115" s="180"/>
      <c r="G115" s="180"/>
      <c r="H115" s="180"/>
      <c r="I115" s="179"/>
      <c r="J115" s="179"/>
      <c r="K115" s="179"/>
      <c r="L115" s="179"/>
      <c r="M115" s="179"/>
      <c r="N115" s="179"/>
      <c r="O115" s="179"/>
      <c r="P115" s="179"/>
      <c r="Q115" s="180"/>
      <c r="R115" s="179"/>
      <c r="S115" s="179"/>
      <c r="T115" s="179"/>
      <c r="U115" s="179"/>
      <c r="V115" s="179"/>
      <c r="W115" s="190"/>
      <c r="X115" s="190"/>
      <c r="Y115" s="190"/>
      <c r="Z115" s="190"/>
    </row>
    <row r="116" ht="12.75" customHeight="1">
      <c r="A116" s="190"/>
      <c r="B116" s="197"/>
      <c r="C116" s="237"/>
      <c r="D116" s="179"/>
      <c r="E116" s="211"/>
      <c r="F116" s="180"/>
      <c r="G116" s="180"/>
      <c r="H116" s="180"/>
      <c r="I116" s="179"/>
      <c r="J116" s="179"/>
      <c r="K116" s="179"/>
      <c r="L116" s="179"/>
      <c r="M116" s="179"/>
      <c r="N116" s="179"/>
      <c r="O116" s="179"/>
      <c r="P116" s="179"/>
      <c r="Q116" s="180"/>
      <c r="R116" s="179"/>
      <c r="S116" s="179"/>
      <c r="T116" s="179"/>
      <c r="U116" s="179"/>
      <c r="V116" s="179"/>
      <c r="W116" s="190"/>
      <c r="X116" s="190"/>
      <c r="Y116" s="190"/>
      <c r="Z116" s="190"/>
    </row>
    <row r="117" ht="12.75" customHeight="1">
      <c r="A117" s="179"/>
      <c r="B117" s="182" t="s">
        <v>226</v>
      </c>
      <c r="C117" s="183"/>
      <c r="D117" s="180"/>
      <c r="E117" s="211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79"/>
      <c r="X117" s="179"/>
      <c r="Y117" s="179"/>
      <c r="Z117" s="179"/>
    </row>
    <row r="118" ht="12.75" customHeight="1">
      <c r="A118" s="179"/>
      <c r="B118" s="182"/>
      <c r="C118" s="183"/>
      <c r="D118" s="214"/>
      <c r="E118" s="211" t="s">
        <v>227</v>
      </c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79"/>
      <c r="X118" s="179"/>
      <c r="Y118" s="179"/>
      <c r="Z118" s="179"/>
    </row>
    <row r="119" ht="12.75" customHeight="1">
      <c r="A119" s="179"/>
      <c r="B119" s="182"/>
      <c r="C119" s="183"/>
      <c r="D119" s="214" t="s">
        <v>36</v>
      </c>
      <c r="E119" s="211" t="s">
        <v>228</v>
      </c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79"/>
      <c r="X119" s="179"/>
      <c r="Y119" s="179"/>
      <c r="Z119" s="179"/>
    </row>
    <row r="120" ht="12.75" customHeight="1">
      <c r="A120" s="179"/>
      <c r="B120" s="182"/>
      <c r="C120" s="183"/>
      <c r="D120" s="223"/>
      <c r="E120" s="211" t="s">
        <v>229</v>
      </c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79"/>
      <c r="X120" s="179"/>
      <c r="Y120" s="179"/>
      <c r="Z120" s="179"/>
    </row>
    <row r="121" ht="12.75" customHeight="1">
      <c r="A121" s="179"/>
      <c r="B121" s="179"/>
      <c r="C121" s="183"/>
      <c r="D121" s="180"/>
      <c r="E121" s="211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79"/>
      <c r="X121" s="179"/>
      <c r="Y121" s="179"/>
      <c r="Z121" s="179"/>
    </row>
    <row r="122" ht="12.75" customHeight="1">
      <c r="A122" s="179"/>
      <c r="B122" s="179"/>
      <c r="C122" s="183"/>
      <c r="D122" s="180"/>
      <c r="E122" s="211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79"/>
      <c r="X122" s="179"/>
      <c r="Y122" s="179"/>
      <c r="Z122" s="179"/>
    </row>
    <row r="123" ht="12.75" customHeight="1">
      <c r="A123" s="179"/>
      <c r="B123" s="197" t="s">
        <v>230</v>
      </c>
      <c r="C123" s="197"/>
      <c r="D123" s="186"/>
      <c r="E123" s="182"/>
      <c r="F123" s="199"/>
      <c r="G123" s="180"/>
      <c r="H123" s="179"/>
      <c r="I123" s="182"/>
      <c r="J123" s="186"/>
      <c r="K123" s="186"/>
      <c r="L123" s="186"/>
      <c r="M123" s="186"/>
      <c r="N123" s="186"/>
      <c r="O123" s="186"/>
      <c r="P123" s="186"/>
      <c r="Q123" s="188"/>
      <c r="R123" s="182"/>
      <c r="S123" s="182"/>
      <c r="T123" s="182"/>
      <c r="U123" s="182"/>
      <c r="V123" s="182"/>
      <c r="W123" s="179"/>
      <c r="X123" s="179"/>
      <c r="Y123" s="179"/>
      <c r="Z123" s="179"/>
    </row>
    <row r="124" ht="12.75" customHeight="1">
      <c r="A124" s="179"/>
      <c r="B124" s="183"/>
      <c r="C124" s="236" t="s">
        <v>156</v>
      </c>
      <c r="D124" s="212" t="s">
        <v>231</v>
      </c>
      <c r="E124" s="190"/>
      <c r="F124" s="238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08"/>
      <c r="R124" s="190"/>
      <c r="S124" s="190"/>
      <c r="T124" s="190"/>
      <c r="U124" s="190"/>
      <c r="V124" s="190"/>
      <c r="W124" s="179"/>
      <c r="X124" s="179"/>
      <c r="Y124" s="179"/>
      <c r="Z124" s="179"/>
    </row>
    <row r="125" ht="12.75" customHeight="1">
      <c r="A125" s="179"/>
      <c r="B125" s="183"/>
      <c r="C125" s="236" t="s">
        <v>156</v>
      </c>
      <c r="D125" s="212" t="s">
        <v>232</v>
      </c>
      <c r="E125" s="190"/>
      <c r="F125" s="238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08"/>
      <c r="R125" s="190"/>
      <c r="S125" s="190"/>
      <c r="T125" s="190"/>
      <c r="U125" s="190"/>
      <c r="V125" s="190"/>
      <c r="W125" s="179"/>
      <c r="X125" s="179"/>
      <c r="Y125" s="179"/>
      <c r="Z125" s="179"/>
    </row>
    <row r="126" ht="12.75" customHeight="1">
      <c r="A126" s="179"/>
      <c r="B126" s="179"/>
      <c r="C126" s="236" t="s">
        <v>156</v>
      </c>
      <c r="D126" s="179" t="s">
        <v>233</v>
      </c>
      <c r="E126" s="211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180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ht="12.75" customHeight="1">
      <c r="A127" s="179"/>
      <c r="B127" s="179"/>
      <c r="C127" s="236" t="s">
        <v>156</v>
      </c>
      <c r="D127" s="239" t="s">
        <v>234</v>
      </c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80"/>
      <c r="R127" s="179"/>
      <c r="S127" s="179"/>
      <c r="T127" s="179"/>
      <c r="U127" s="179"/>
      <c r="V127" s="179"/>
      <c r="W127" s="179"/>
      <c r="X127" s="179"/>
      <c r="Y127" s="179"/>
      <c r="Z127" s="179"/>
    </row>
    <row r="128" ht="12.75" customHeight="1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80"/>
      <c r="R128" s="179"/>
      <c r="S128" s="179"/>
      <c r="T128" s="179"/>
      <c r="U128" s="179"/>
      <c r="V128" s="179"/>
      <c r="W128" s="179"/>
      <c r="X128" s="179"/>
      <c r="Y128" s="179"/>
      <c r="Z128" s="179"/>
    </row>
    <row r="129" ht="12.75" customHeight="1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80"/>
      <c r="R129" s="179"/>
      <c r="S129" s="179"/>
      <c r="T129" s="179"/>
      <c r="U129" s="179"/>
      <c r="V129" s="179"/>
      <c r="W129" s="179"/>
      <c r="X129" s="179"/>
      <c r="Y129" s="179"/>
      <c r="Z129" s="179"/>
    </row>
    <row r="130" ht="12.75" customHeight="1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80"/>
      <c r="R130" s="179"/>
      <c r="S130" s="179"/>
      <c r="T130" s="179"/>
      <c r="U130" s="179"/>
      <c r="V130" s="179"/>
      <c r="W130" s="179"/>
      <c r="X130" s="179"/>
      <c r="Y130" s="179"/>
      <c r="Z130" s="179"/>
    </row>
    <row r="131" ht="12.75" customHeight="1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80"/>
      <c r="R131" s="179"/>
      <c r="S131" s="179"/>
      <c r="T131" s="179"/>
      <c r="U131" s="179"/>
      <c r="V131" s="179"/>
      <c r="W131" s="179"/>
      <c r="X131" s="179"/>
      <c r="Y131" s="179"/>
      <c r="Z131" s="179"/>
    </row>
    <row r="132" ht="12.75" customHeight="1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80"/>
      <c r="R132" s="179"/>
      <c r="S132" s="179"/>
      <c r="T132" s="179"/>
      <c r="U132" s="179"/>
      <c r="V132" s="179"/>
      <c r="W132" s="179"/>
      <c r="X132" s="179"/>
      <c r="Y132" s="179"/>
      <c r="Z132" s="179"/>
    </row>
    <row r="133" ht="12.75" customHeight="1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80"/>
      <c r="R133" s="179"/>
      <c r="S133" s="179"/>
      <c r="T133" s="179"/>
      <c r="U133" s="179"/>
      <c r="V133" s="179"/>
      <c r="W133" s="179"/>
      <c r="X133" s="179"/>
      <c r="Y133" s="179"/>
      <c r="Z133" s="179"/>
    </row>
    <row r="134" ht="12.75" customHeight="1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80"/>
      <c r="R134" s="179"/>
      <c r="S134" s="179"/>
      <c r="T134" s="179"/>
      <c r="U134" s="179"/>
      <c r="V134" s="179"/>
      <c r="W134" s="179"/>
      <c r="X134" s="179"/>
      <c r="Y134" s="179"/>
      <c r="Z134" s="179"/>
    </row>
    <row r="135" ht="12.75" customHeight="1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80"/>
      <c r="R135" s="179"/>
      <c r="S135" s="179"/>
      <c r="T135" s="179"/>
      <c r="U135" s="179"/>
      <c r="V135" s="179"/>
      <c r="W135" s="179"/>
      <c r="X135" s="179"/>
      <c r="Y135" s="179"/>
      <c r="Z135" s="179"/>
    </row>
    <row r="136" ht="12.75" customHeight="1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80"/>
      <c r="R136" s="179"/>
      <c r="S136" s="179"/>
      <c r="T136" s="179"/>
      <c r="U136" s="179"/>
      <c r="V136" s="179"/>
      <c r="W136" s="179"/>
      <c r="X136" s="179"/>
      <c r="Y136" s="179"/>
      <c r="Z136" s="179"/>
    </row>
    <row r="137" ht="12.75" customHeight="1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80"/>
      <c r="R137" s="179"/>
      <c r="S137" s="179"/>
      <c r="T137" s="179"/>
      <c r="U137" s="179"/>
      <c r="V137" s="179"/>
      <c r="W137" s="179"/>
      <c r="X137" s="179"/>
      <c r="Y137" s="179"/>
      <c r="Z137" s="179"/>
    </row>
    <row r="138" ht="12.75" customHeight="1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80"/>
      <c r="R138" s="179"/>
      <c r="S138" s="179"/>
      <c r="T138" s="179"/>
      <c r="U138" s="179"/>
      <c r="V138" s="179"/>
      <c r="W138" s="179"/>
      <c r="X138" s="179"/>
      <c r="Y138" s="179"/>
      <c r="Z138" s="179"/>
    </row>
    <row r="139" ht="12.75" customHeight="1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80"/>
      <c r="R139" s="179"/>
      <c r="S139" s="179"/>
      <c r="T139" s="179"/>
      <c r="U139" s="179"/>
      <c r="V139" s="179"/>
      <c r="W139" s="179"/>
      <c r="X139" s="179"/>
      <c r="Y139" s="179"/>
      <c r="Z139" s="179"/>
    </row>
    <row r="140" ht="12.75" customHeight="1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80"/>
      <c r="R140" s="179"/>
      <c r="S140" s="179"/>
      <c r="T140" s="179"/>
      <c r="U140" s="179"/>
      <c r="V140" s="179"/>
      <c r="W140" s="179"/>
      <c r="X140" s="179"/>
      <c r="Y140" s="179"/>
      <c r="Z140" s="179"/>
    </row>
    <row r="141" ht="12.75" customHeight="1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80"/>
      <c r="R141" s="179"/>
      <c r="S141" s="179"/>
      <c r="T141" s="179"/>
      <c r="U141" s="179"/>
      <c r="V141" s="179"/>
      <c r="W141" s="179"/>
      <c r="X141" s="179"/>
      <c r="Y141" s="179"/>
      <c r="Z141" s="179"/>
    </row>
    <row r="142" ht="12.75" customHeight="1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80"/>
      <c r="R142" s="179"/>
      <c r="S142" s="179"/>
      <c r="T142" s="179"/>
      <c r="U142" s="179"/>
      <c r="V142" s="179"/>
      <c r="W142" s="179"/>
      <c r="X142" s="179"/>
      <c r="Y142" s="179"/>
      <c r="Z142" s="179"/>
    </row>
    <row r="143" ht="12.75" customHeight="1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80"/>
      <c r="R143" s="179"/>
      <c r="S143" s="179"/>
      <c r="T143" s="179"/>
      <c r="U143" s="179"/>
      <c r="V143" s="179"/>
      <c r="W143" s="179"/>
      <c r="X143" s="179"/>
      <c r="Y143" s="179"/>
      <c r="Z143" s="179"/>
    </row>
    <row r="144" ht="12.75" customHeight="1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80"/>
      <c r="R144" s="179"/>
      <c r="S144" s="179"/>
      <c r="T144" s="179"/>
      <c r="U144" s="179"/>
      <c r="V144" s="179"/>
      <c r="W144" s="179"/>
      <c r="X144" s="179"/>
      <c r="Y144" s="179"/>
      <c r="Z144" s="179"/>
    </row>
    <row r="145" ht="12.75" customHeight="1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80"/>
      <c r="R145" s="179"/>
      <c r="S145" s="179"/>
      <c r="T145" s="179"/>
      <c r="U145" s="179"/>
      <c r="V145" s="179"/>
      <c r="W145" s="179"/>
      <c r="X145" s="179"/>
      <c r="Y145" s="179"/>
      <c r="Z145" s="179"/>
    </row>
    <row r="146" ht="12.75" customHeight="1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80"/>
      <c r="R146" s="179"/>
      <c r="S146" s="179"/>
      <c r="T146" s="179"/>
      <c r="U146" s="179"/>
      <c r="V146" s="179"/>
      <c r="W146" s="179"/>
      <c r="X146" s="179"/>
      <c r="Y146" s="179"/>
      <c r="Z146" s="179"/>
    </row>
    <row r="147" ht="12.75" customHeight="1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80"/>
      <c r="R147" s="179"/>
      <c r="S147" s="179"/>
      <c r="T147" s="179"/>
      <c r="U147" s="179"/>
      <c r="V147" s="179"/>
      <c r="W147" s="179"/>
      <c r="X147" s="179"/>
      <c r="Y147" s="179"/>
      <c r="Z147" s="179"/>
    </row>
    <row r="148" ht="12.75" customHeight="1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80"/>
      <c r="R148" s="179"/>
      <c r="S148" s="179"/>
      <c r="T148" s="179"/>
      <c r="U148" s="179"/>
      <c r="V148" s="179"/>
      <c r="W148" s="179"/>
      <c r="X148" s="179"/>
      <c r="Y148" s="179"/>
      <c r="Z148" s="179"/>
    </row>
    <row r="149" ht="12.75" customHeight="1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80"/>
      <c r="R149" s="179"/>
      <c r="S149" s="179"/>
      <c r="T149" s="179"/>
      <c r="U149" s="179"/>
      <c r="V149" s="179"/>
      <c r="W149" s="179"/>
      <c r="X149" s="179"/>
      <c r="Y149" s="179"/>
      <c r="Z149" s="179"/>
    </row>
    <row r="150" ht="12.75" customHeight="1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80"/>
      <c r="R150" s="179"/>
      <c r="S150" s="179"/>
      <c r="T150" s="179"/>
      <c r="U150" s="179"/>
      <c r="V150" s="179"/>
      <c r="W150" s="179"/>
      <c r="X150" s="179"/>
      <c r="Y150" s="179"/>
      <c r="Z150" s="179"/>
    </row>
    <row r="151" ht="12.75" customHeight="1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80"/>
      <c r="R151" s="179"/>
      <c r="S151" s="179"/>
      <c r="T151" s="179"/>
      <c r="U151" s="179"/>
      <c r="V151" s="179"/>
      <c r="W151" s="179"/>
      <c r="X151" s="179"/>
      <c r="Y151" s="179"/>
      <c r="Z151" s="179"/>
    </row>
    <row r="152" ht="12.75" customHeight="1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80"/>
      <c r="R152" s="179"/>
      <c r="S152" s="179"/>
      <c r="T152" s="179"/>
      <c r="U152" s="179"/>
      <c r="V152" s="179"/>
      <c r="W152" s="179"/>
      <c r="X152" s="179"/>
      <c r="Y152" s="179"/>
      <c r="Z152" s="179"/>
    </row>
    <row r="153" ht="12.75" customHeight="1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80"/>
      <c r="R153" s="179"/>
      <c r="S153" s="179"/>
      <c r="T153" s="179"/>
      <c r="U153" s="179"/>
      <c r="V153" s="179"/>
      <c r="W153" s="179"/>
      <c r="X153" s="179"/>
      <c r="Y153" s="179"/>
      <c r="Z153" s="179"/>
    </row>
    <row r="154" ht="12.75" customHeight="1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80"/>
      <c r="R154" s="179"/>
      <c r="S154" s="179"/>
      <c r="T154" s="179"/>
      <c r="U154" s="179"/>
      <c r="V154" s="179"/>
      <c r="W154" s="179"/>
      <c r="X154" s="179"/>
      <c r="Y154" s="179"/>
      <c r="Z154" s="179"/>
    </row>
    <row r="155" ht="12.75" customHeight="1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80"/>
      <c r="R155" s="179"/>
      <c r="S155" s="179"/>
      <c r="T155" s="179"/>
      <c r="U155" s="179"/>
      <c r="V155" s="179"/>
      <c r="W155" s="179"/>
      <c r="X155" s="179"/>
      <c r="Y155" s="179"/>
      <c r="Z155" s="179"/>
    </row>
    <row r="156" ht="12.75" customHeight="1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80"/>
      <c r="R156" s="179"/>
      <c r="S156" s="179"/>
      <c r="T156" s="179"/>
      <c r="U156" s="179"/>
      <c r="V156" s="179"/>
      <c r="W156" s="179"/>
      <c r="X156" s="179"/>
      <c r="Y156" s="179"/>
      <c r="Z156" s="179"/>
    </row>
    <row r="157" ht="12.75" customHeight="1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80"/>
      <c r="R157" s="179"/>
      <c r="S157" s="179"/>
      <c r="T157" s="179"/>
      <c r="U157" s="179"/>
      <c r="V157" s="179"/>
      <c r="W157" s="179"/>
      <c r="X157" s="179"/>
      <c r="Y157" s="179"/>
      <c r="Z157" s="179"/>
    </row>
    <row r="158" ht="12.75" customHeight="1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80"/>
      <c r="R158" s="179"/>
      <c r="S158" s="179"/>
      <c r="T158" s="179"/>
      <c r="U158" s="179"/>
      <c r="V158" s="179"/>
      <c r="W158" s="179"/>
      <c r="X158" s="179"/>
      <c r="Y158" s="179"/>
      <c r="Z158" s="179"/>
    </row>
    <row r="159" ht="12.75" customHeight="1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80"/>
      <c r="R159" s="179"/>
      <c r="S159" s="179"/>
      <c r="T159" s="179"/>
      <c r="U159" s="179"/>
      <c r="V159" s="179"/>
      <c r="W159" s="179"/>
      <c r="X159" s="179"/>
      <c r="Y159" s="179"/>
      <c r="Z159" s="179"/>
    </row>
    <row r="160" ht="12.75" customHeight="1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80"/>
      <c r="R160" s="179"/>
      <c r="S160" s="179"/>
      <c r="T160" s="179"/>
      <c r="U160" s="179"/>
      <c r="V160" s="179"/>
      <c r="W160" s="179"/>
      <c r="X160" s="179"/>
      <c r="Y160" s="179"/>
      <c r="Z160" s="179"/>
    </row>
    <row r="161" ht="12.75" customHeight="1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80"/>
      <c r="R161" s="179"/>
      <c r="S161" s="179"/>
      <c r="T161" s="179"/>
      <c r="U161" s="179"/>
      <c r="V161" s="179"/>
      <c r="W161" s="179"/>
      <c r="X161" s="179"/>
      <c r="Y161" s="179"/>
      <c r="Z161" s="179"/>
    </row>
    <row r="162" ht="12.75" customHeight="1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80"/>
      <c r="R162" s="179"/>
      <c r="S162" s="179"/>
      <c r="T162" s="179"/>
      <c r="U162" s="179"/>
      <c r="V162" s="179"/>
      <c r="W162" s="179"/>
      <c r="X162" s="179"/>
      <c r="Y162" s="179"/>
      <c r="Z162" s="179"/>
    </row>
    <row r="163" ht="12.75" customHeight="1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80"/>
      <c r="R163" s="179"/>
      <c r="S163" s="179"/>
      <c r="T163" s="179"/>
      <c r="U163" s="179"/>
      <c r="V163" s="179"/>
      <c r="W163" s="179"/>
      <c r="X163" s="179"/>
      <c r="Y163" s="179"/>
      <c r="Z163" s="179"/>
    </row>
    <row r="164" ht="12.75" customHeight="1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80"/>
      <c r="R164" s="179"/>
      <c r="S164" s="179"/>
      <c r="T164" s="179"/>
      <c r="U164" s="179"/>
      <c r="V164" s="179"/>
      <c r="W164" s="179"/>
      <c r="X164" s="179"/>
      <c r="Y164" s="179"/>
      <c r="Z164" s="179"/>
    </row>
    <row r="165" ht="12.75" customHeight="1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80"/>
      <c r="R165" s="179"/>
      <c r="S165" s="179"/>
      <c r="T165" s="179"/>
      <c r="U165" s="179"/>
      <c r="V165" s="179"/>
      <c r="W165" s="179"/>
      <c r="X165" s="179"/>
      <c r="Y165" s="179"/>
      <c r="Z165" s="179"/>
    </row>
    <row r="166" ht="12.75" customHeight="1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80"/>
      <c r="R166" s="179"/>
      <c r="S166" s="179"/>
      <c r="T166" s="179"/>
      <c r="U166" s="179"/>
      <c r="V166" s="179"/>
      <c r="W166" s="179"/>
      <c r="X166" s="179"/>
      <c r="Y166" s="179"/>
      <c r="Z166" s="179"/>
    </row>
    <row r="167" ht="12.75" customHeight="1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80"/>
      <c r="R167" s="179"/>
      <c r="S167" s="179"/>
      <c r="T167" s="179"/>
      <c r="U167" s="179"/>
      <c r="V167" s="179"/>
      <c r="W167" s="179"/>
      <c r="X167" s="179"/>
      <c r="Y167" s="179"/>
      <c r="Z167" s="179"/>
    </row>
    <row r="168" ht="12.75" customHeight="1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80"/>
      <c r="R168" s="179"/>
      <c r="S168" s="179"/>
      <c r="T168" s="179"/>
      <c r="U168" s="179"/>
      <c r="V168" s="179"/>
      <c r="W168" s="179"/>
      <c r="X168" s="179"/>
      <c r="Y168" s="179"/>
      <c r="Z168" s="179"/>
    </row>
    <row r="169" ht="12.75" customHeight="1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80"/>
      <c r="R169" s="179"/>
      <c r="S169" s="179"/>
      <c r="T169" s="179"/>
      <c r="U169" s="179"/>
      <c r="V169" s="179"/>
      <c r="W169" s="179"/>
      <c r="X169" s="179"/>
      <c r="Y169" s="179"/>
      <c r="Z169" s="179"/>
    </row>
    <row r="170" ht="12.75" customHeight="1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80"/>
      <c r="R170" s="179"/>
      <c r="S170" s="179"/>
      <c r="T170" s="179"/>
      <c r="U170" s="179"/>
      <c r="V170" s="179"/>
      <c r="W170" s="179"/>
      <c r="X170" s="179"/>
      <c r="Y170" s="179"/>
      <c r="Z170" s="179"/>
    </row>
    <row r="171" ht="12.75" customHeight="1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80"/>
      <c r="R171" s="179"/>
      <c r="S171" s="179"/>
      <c r="T171" s="179"/>
      <c r="U171" s="179"/>
      <c r="V171" s="179"/>
      <c r="W171" s="179"/>
      <c r="X171" s="179"/>
      <c r="Y171" s="179"/>
      <c r="Z171" s="179"/>
    </row>
    <row r="172" ht="12.75" customHeight="1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80"/>
      <c r="R172" s="179"/>
      <c r="S172" s="179"/>
      <c r="T172" s="179"/>
      <c r="U172" s="179"/>
      <c r="V172" s="179"/>
      <c r="W172" s="179"/>
      <c r="X172" s="179"/>
      <c r="Y172" s="179"/>
      <c r="Z172" s="179"/>
    </row>
    <row r="173" ht="12.75" customHeight="1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80"/>
      <c r="R173" s="179"/>
      <c r="S173" s="179"/>
      <c r="T173" s="179"/>
      <c r="U173" s="179"/>
      <c r="V173" s="179"/>
      <c r="W173" s="179"/>
      <c r="X173" s="179"/>
      <c r="Y173" s="179"/>
      <c r="Z173" s="179"/>
    </row>
    <row r="174" ht="12.75" customHeight="1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80"/>
      <c r="R174" s="179"/>
      <c r="S174" s="179"/>
      <c r="T174" s="179"/>
      <c r="U174" s="179"/>
      <c r="V174" s="179"/>
      <c r="W174" s="179"/>
      <c r="X174" s="179"/>
      <c r="Y174" s="179"/>
      <c r="Z174" s="179"/>
    </row>
    <row r="175" ht="12.75" customHeight="1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80"/>
      <c r="R175" s="179"/>
      <c r="S175" s="179"/>
      <c r="T175" s="179"/>
      <c r="U175" s="179"/>
      <c r="V175" s="179"/>
      <c r="W175" s="179"/>
      <c r="X175" s="179"/>
      <c r="Y175" s="179"/>
      <c r="Z175" s="179"/>
    </row>
    <row r="176" ht="12.75" customHeight="1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80"/>
      <c r="R176" s="179"/>
      <c r="S176" s="179"/>
      <c r="T176" s="179"/>
      <c r="U176" s="179"/>
      <c r="V176" s="179"/>
      <c r="W176" s="179"/>
      <c r="X176" s="179"/>
      <c r="Y176" s="179"/>
      <c r="Z176" s="179"/>
    </row>
    <row r="177" ht="12.75" customHeight="1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80"/>
      <c r="R177" s="179"/>
      <c r="S177" s="179"/>
      <c r="T177" s="179"/>
      <c r="U177" s="179"/>
      <c r="V177" s="179"/>
      <c r="W177" s="179"/>
      <c r="X177" s="179"/>
      <c r="Y177" s="179"/>
      <c r="Z177" s="179"/>
    </row>
    <row r="178" ht="12.75" customHeight="1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80"/>
      <c r="R178" s="179"/>
      <c r="S178" s="179"/>
      <c r="T178" s="179"/>
      <c r="U178" s="179"/>
      <c r="V178" s="179"/>
      <c r="W178" s="179"/>
      <c r="X178" s="179"/>
      <c r="Y178" s="179"/>
      <c r="Z178" s="179"/>
    </row>
    <row r="179" ht="12.75" customHeight="1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80"/>
      <c r="R179" s="179"/>
      <c r="S179" s="179"/>
      <c r="T179" s="179"/>
      <c r="U179" s="179"/>
      <c r="V179" s="179"/>
      <c r="W179" s="179"/>
      <c r="X179" s="179"/>
      <c r="Y179" s="179"/>
      <c r="Z179" s="179"/>
    </row>
    <row r="180" ht="12.75" customHeight="1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80"/>
      <c r="R180" s="179"/>
      <c r="S180" s="179"/>
      <c r="T180" s="179"/>
      <c r="U180" s="179"/>
      <c r="V180" s="179"/>
      <c r="W180" s="179"/>
      <c r="X180" s="179"/>
      <c r="Y180" s="179"/>
      <c r="Z180" s="179"/>
    </row>
    <row r="181" ht="12.75" customHeight="1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80"/>
      <c r="R181" s="179"/>
      <c r="S181" s="179"/>
      <c r="T181" s="179"/>
      <c r="U181" s="179"/>
      <c r="V181" s="179"/>
      <c r="W181" s="179"/>
      <c r="X181" s="179"/>
      <c r="Y181" s="179"/>
      <c r="Z181" s="179"/>
    </row>
    <row r="182" ht="12.75" customHeight="1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80"/>
      <c r="R182" s="179"/>
      <c r="S182" s="179"/>
      <c r="T182" s="179"/>
      <c r="U182" s="179"/>
      <c r="V182" s="179"/>
      <c r="W182" s="179"/>
      <c r="X182" s="179"/>
      <c r="Y182" s="179"/>
      <c r="Z182" s="179"/>
    </row>
    <row r="183" ht="12.75" customHeight="1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0"/>
      <c r="R183" s="179"/>
      <c r="S183" s="179"/>
      <c r="T183" s="179"/>
      <c r="U183" s="179"/>
      <c r="V183" s="179"/>
      <c r="W183" s="179"/>
      <c r="X183" s="179"/>
      <c r="Y183" s="179"/>
      <c r="Z183" s="179"/>
    </row>
    <row r="184" ht="12.75" customHeight="1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80"/>
      <c r="R184" s="179"/>
      <c r="S184" s="179"/>
      <c r="T184" s="179"/>
      <c r="U184" s="179"/>
      <c r="V184" s="179"/>
      <c r="W184" s="179"/>
      <c r="X184" s="179"/>
      <c r="Y184" s="179"/>
      <c r="Z184" s="179"/>
    </row>
    <row r="185" ht="12.75" customHeight="1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80"/>
      <c r="R185" s="179"/>
      <c r="S185" s="179"/>
      <c r="T185" s="179"/>
      <c r="U185" s="179"/>
      <c r="V185" s="179"/>
      <c r="W185" s="179"/>
      <c r="X185" s="179"/>
      <c r="Y185" s="179"/>
      <c r="Z185" s="179"/>
    </row>
    <row r="186" ht="12.75" customHeight="1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80"/>
      <c r="R186" s="179"/>
      <c r="S186" s="179"/>
      <c r="T186" s="179"/>
      <c r="U186" s="179"/>
      <c r="V186" s="179"/>
      <c r="W186" s="179"/>
      <c r="X186" s="179"/>
      <c r="Y186" s="179"/>
      <c r="Z186" s="179"/>
    </row>
    <row r="187" ht="12.75" customHeight="1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80"/>
      <c r="R187" s="179"/>
      <c r="S187" s="179"/>
      <c r="T187" s="179"/>
      <c r="U187" s="179"/>
      <c r="V187" s="179"/>
      <c r="W187" s="179"/>
      <c r="X187" s="179"/>
      <c r="Y187" s="179"/>
      <c r="Z187" s="179"/>
    </row>
    <row r="188" ht="12.75" customHeight="1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80"/>
      <c r="R188" s="179"/>
      <c r="S188" s="179"/>
      <c r="T188" s="179"/>
      <c r="U188" s="179"/>
      <c r="V188" s="179"/>
      <c r="W188" s="179"/>
      <c r="X188" s="179"/>
      <c r="Y188" s="179"/>
      <c r="Z188" s="179"/>
    </row>
    <row r="189" ht="12.75" customHeight="1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80"/>
      <c r="R189" s="179"/>
      <c r="S189" s="179"/>
      <c r="T189" s="179"/>
      <c r="U189" s="179"/>
      <c r="V189" s="179"/>
      <c r="W189" s="179"/>
      <c r="X189" s="179"/>
      <c r="Y189" s="179"/>
      <c r="Z189" s="179"/>
    </row>
    <row r="190" ht="12.75" customHeight="1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80"/>
      <c r="R190" s="179"/>
      <c r="S190" s="179"/>
      <c r="T190" s="179"/>
      <c r="U190" s="179"/>
      <c r="V190" s="179"/>
      <c r="W190" s="179"/>
      <c r="X190" s="179"/>
      <c r="Y190" s="179"/>
      <c r="Z190" s="179"/>
    </row>
    <row r="191" ht="12.75" customHeight="1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80"/>
      <c r="R191" s="179"/>
      <c r="S191" s="179"/>
      <c r="T191" s="179"/>
      <c r="U191" s="179"/>
      <c r="V191" s="179"/>
      <c r="W191" s="179"/>
      <c r="X191" s="179"/>
      <c r="Y191" s="179"/>
      <c r="Z191" s="179"/>
    </row>
    <row r="192" ht="12.75" customHeight="1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80"/>
      <c r="R192" s="179"/>
      <c r="S192" s="179"/>
      <c r="T192" s="179"/>
      <c r="U192" s="179"/>
      <c r="V192" s="179"/>
      <c r="W192" s="179"/>
      <c r="X192" s="179"/>
      <c r="Y192" s="179"/>
      <c r="Z192" s="179"/>
    </row>
    <row r="193" ht="12.75" customHeight="1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80"/>
      <c r="R193" s="179"/>
      <c r="S193" s="179"/>
      <c r="T193" s="179"/>
      <c r="U193" s="179"/>
      <c r="V193" s="179"/>
      <c r="W193" s="179"/>
      <c r="X193" s="179"/>
      <c r="Y193" s="179"/>
      <c r="Z193" s="179"/>
    </row>
    <row r="194" ht="12.75" customHeight="1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80"/>
      <c r="R194" s="179"/>
      <c r="S194" s="179"/>
      <c r="T194" s="179"/>
      <c r="U194" s="179"/>
      <c r="V194" s="179"/>
      <c r="W194" s="179"/>
      <c r="X194" s="179"/>
      <c r="Y194" s="179"/>
      <c r="Z194" s="179"/>
    </row>
    <row r="195" ht="12.75" customHeight="1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80"/>
      <c r="R195" s="179"/>
      <c r="S195" s="179"/>
      <c r="T195" s="179"/>
      <c r="U195" s="179"/>
      <c r="V195" s="179"/>
      <c r="W195" s="179"/>
      <c r="X195" s="179"/>
      <c r="Y195" s="179"/>
      <c r="Z195" s="179"/>
    </row>
    <row r="196" ht="12.75" customHeight="1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80"/>
      <c r="R196" s="179"/>
      <c r="S196" s="179"/>
      <c r="T196" s="179"/>
      <c r="U196" s="179"/>
      <c r="V196" s="179"/>
      <c r="W196" s="179"/>
      <c r="X196" s="179"/>
      <c r="Y196" s="179"/>
      <c r="Z196" s="179"/>
    </row>
    <row r="197" ht="12.75" customHeight="1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80"/>
      <c r="R197" s="179"/>
      <c r="S197" s="179"/>
      <c r="T197" s="179"/>
      <c r="U197" s="179"/>
      <c r="V197" s="179"/>
      <c r="W197" s="179"/>
      <c r="X197" s="179"/>
      <c r="Y197" s="179"/>
      <c r="Z197" s="179"/>
    </row>
    <row r="198" ht="12.75" customHeight="1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80"/>
      <c r="R198" s="179"/>
      <c r="S198" s="179"/>
      <c r="T198" s="179"/>
      <c r="U198" s="179"/>
      <c r="V198" s="179"/>
      <c r="W198" s="179"/>
      <c r="X198" s="179"/>
      <c r="Y198" s="179"/>
      <c r="Z198" s="179"/>
    </row>
    <row r="199" ht="12.75" customHeight="1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80"/>
      <c r="R199" s="179"/>
      <c r="S199" s="179"/>
      <c r="T199" s="179"/>
      <c r="U199" s="179"/>
      <c r="V199" s="179"/>
      <c r="W199" s="179"/>
      <c r="X199" s="179"/>
      <c r="Y199" s="179"/>
      <c r="Z199" s="179"/>
    </row>
    <row r="200" ht="12.75" customHeight="1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80"/>
      <c r="R200" s="179"/>
      <c r="S200" s="179"/>
      <c r="T200" s="179"/>
      <c r="U200" s="179"/>
      <c r="V200" s="179"/>
      <c r="W200" s="179"/>
      <c r="X200" s="179"/>
      <c r="Y200" s="179"/>
      <c r="Z200" s="179"/>
    </row>
    <row r="201" ht="12.75" customHeight="1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80"/>
      <c r="R201" s="179"/>
      <c r="S201" s="179"/>
      <c r="T201" s="179"/>
      <c r="U201" s="179"/>
      <c r="V201" s="179"/>
      <c r="W201" s="179"/>
      <c r="X201" s="179"/>
      <c r="Y201" s="179"/>
      <c r="Z201" s="179"/>
    </row>
    <row r="202" ht="12.75" customHeight="1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80"/>
      <c r="R202" s="179"/>
      <c r="S202" s="179"/>
      <c r="T202" s="179"/>
      <c r="U202" s="179"/>
      <c r="V202" s="179"/>
      <c r="W202" s="179"/>
      <c r="X202" s="179"/>
      <c r="Y202" s="179"/>
      <c r="Z202" s="179"/>
    </row>
    <row r="203" ht="12.75" customHeight="1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80"/>
      <c r="R203" s="179"/>
      <c r="S203" s="179"/>
      <c r="T203" s="179"/>
      <c r="U203" s="179"/>
      <c r="V203" s="179"/>
      <c r="W203" s="179"/>
      <c r="X203" s="179"/>
      <c r="Y203" s="179"/>
      <c r="Z203" s="179"/>
    </row>
    <row r="204" ht="12.75" customHeight="1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80"/>
      <c r="R204" s="179"/>
      <c r="S204" s="179"/>
      <c r="T204" s="179"/>
      <c r="U204" s="179"/>
      <c r="V204" s="179"/>
      <c r="W204" s="179"/>
      <c r="X204" s="179"/>
      <c r="Y204" s="179"/>
      <c r="Z204" s="179"/>
    </row>
    <row r="205" ht="12.75" customHeight="1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80"/>
      <c r="R205" s="179"/>
      <c r="S205" s="179"/>
      <c r="T205" s="179"/>
      <c r="U205" s="179"/>
      <c r="V205" s="179"/>
      <c r="W205" s="179"/>
      <c r="X205" s="179"/>
      <c r="Y205" s="179"/>
      <c r="Z205" s="179"/>
    </row>
    <row r="206" ht="12.75" customHeight="1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80"/>
      <c r="R206" s="179"/>
      <c r="S206" s="179"/>
      <c r="T206" s="179"/>
      <c r="U206" s="179"/>
      <c r="V206" s="179"/>
      <c r="W206" s="179"/>
      <c r="X206" s="179"/>
      <c r="Y206" s="179"/>
      <c r="Z206" s="179"/>
    </row>
    <row r="207" ht="12.75" customHeight="1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80"/>
      <c r="R207" s="179"/>
      <c r="S207" s="179"/>
      <c r="T207" s="179"/>
      <c r="U207" s="179"/>
      <c r="V207" s="179"/>
      <c r="W207" s="179"/>
      <c r="X207" s="179"/>
      <c r="Y207" s="179"/>
      <c r="Z207" s="179"/>
    </row>
    <row r="208" ht="12.75" customHeight="1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80"/>
      <c r="R208" s="179"/>
      <c r="S208" s="179"/>
      <c r="T208" s="179"/>
      <c r="U208" s="179"/>
      <c r="V208" s="179"/>
      <c r="W208" s="179"/>
      <c r="X208" s="179"/>
      <c r="Y208" s="179"/>
      <c r="Z208" s="179"/>
    </row>
    <row r="209" ht="12.75" customHeight="1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80"/>
      <c r="R209" s="179"/>
      <c r="S209" s="179"/>
      <c r="T209" s="179"/>
      <c r="U209" s="179"/>
      <c r="V209" s="179"/>
      <c r="W209" s="179"/>
      <c r="X209" s="179"/>
      <c r="Y209" s="179"/>
      <c r="Z209" s="179"/>
    </row>
    <row r="210" ht="12.75" customHeight="1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80"/>
      <c r="R210" s="179"/>
      <c r="S210" s="179"/>
      <c r="T210" s="179"/>
      <c r="U210" s="179"/>
      <c r="V210" s="179"/>
      <c r="W210" s="179"/>
      <c r="X210" s="179"/>
      <c r="Y210" s="179"/>
      <c r="Z210" s="179"/>
    </row>
    <row r="211" ht="12.75" customHeight="1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80"/>
      <c r="R211" s="179"/>
      <c r="S211" s="179"/>
      <c r="T211" s="179"/>
      <c r="U211" s="179"/>
      <c r="V211" s="179"/>
      <c r="W211" s="179"/>
      <c r="X211" s="179"/>
      <c r="Y211" s="179"/>
      <c r="Z211" s="179"/>
    </row>
    <row r="212" ht="12.75" customHeight="1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80"/>
      <c r="R212" s="179"/>
      <c r="S212" s="179"/>
      <c r="T212" s="179"/>
      <c r="U212" s="179"/>
      <c r="V212" s="179"/>
      <c r="W212" s="179"/>
      <c r="X212" s="179"/>
      <c r="Y212" s="179"/>
      <c r="Z212" s="179"/>
    </row>
    <row r="213" ht="12.75" customHeight="1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80"/>
      <c r="R213" s="179"/>
      <c r="S213" s="179"/>
      <c r="T213" s="179"/>
      <c r="U213" s="179"/>
      <c r="V213" s="179"/>
      <c r="W213" s="179"/>
      <c r="X213" s="179"/>
      <c r="Y213" s="179"/>
      <c r="Z213" s="179"/>
    </row>
    <row r="214" ht="12.75" customHeight="1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80"/>
      <c r="R214" s="179"/>
      <c r="S214" s="179"/>
      <c r="T214" s="179"/>
      <c r="U214" s="179"/>
      <c r="V214" s="179"/>
      <c r="W214" s="179"/>
      <c r="X214" s="179"/>
      <c r="Y214" s="179"/>
      <c r="Z214" s="179"/>
    </row>
    <row r="215" ht="12.75" customHeight="1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80"/>
      <c r="R215" s="179"/>
      <c r="S215" s="179"/>
      <c r="T215" s="179"/>
      <c r="U215" s="179"/>
      <c r="V215" s="179"/>
      <c r="W215" s="179"/>
      <c r="X215" s="179"/>
      <c r="Y215" s="179"/>
      <c r="Z215" s="179"/>
    </row>
    <row r="216" ht="12.75" customHeight="1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80"/>
      <c r="R216" s="179"/>
      <c r="S216" s="179"/>
      <c r="T216" s="179"/>
      <c r="U216" s="179"/>
      <c r="V216" s="179"/>
      <c r="W216" s="179"/>
      <c r="X216" s="179"/>
      <c r="Y216" s="179"/>
      <c r="Z216" s="179"/>
    </row>
    <row r="217" ht="12.75" customHeight="1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80"/>
      <c r="R217" s="179"/>
      <c r="S217" s="179"/>
      <c r="T217" s="179"/>
      <c r="U217" s="179"/>
      <c r="V217" s="179"/>
      <c r="W217" s="179"/>
      <c r="X217" s="179"/>
      <c r="Y217" s="179"/>
      <c r="Z217" s="179"/>
    </row>
    <row r="218" ht="12.75" customHeight="1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80"/>
      <c r="R218" s="179"/>
      <c r="S218" s="179"/>
      <c r="T218" s="179"/>
      <c r="U218" s="179"/>
      <c r="V218" s="179"/>
      <c r="W218" s="179"/>
      <c r="X218" s="179"/>
      <c r="Y218" s="179"/>
      <c r="Z218" s="179"/>
    </row>
    <row r="219" ht="12.75" customHeight="1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80"/>
      <c r="R219" s="179"/>
      <c r="S219" s="179"/>
      <c r="T219" s="179"/>
      <c r="U219" s="179"/>
      <c r="V219" s="179"/>
      <c r="W219" s="179"/>
      <c r="X219" s="179"/>
      <c r="Y219" s="179"/>
      <c r="Z219" s="179"/>
    </row>
    <row r="220" ht="12.75" customHeight="1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80"/>
      <c r="R220" s="179"/>
      <c r="S220" s="179"/>
      <c r="T220" s="179"/>
      <c r="U220" s="179"/>
      <c r="V220" s="179"/>
      <c r="W220" s="179"/>
      <c r="X220" s="179"/>
      <c r="Y220" s="179"/>
      <c r="Z220" s="179"/>
    </row>
    <row r="221" ht="12.75" customHeight="1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80"/>
      <c r="R221" s="179"/>
      <c r="S221" s="179"/>
      <c r="T221" s="179"/>
      <c r="U221" s="179"/>
      <c r="V221" s="179"/>
      <c r="W221" s="179"/>
      <c r="X221" s="179"/>
      <c r="Y221" s="179"/>
      <c r="Z221" s="179"/>
    </row>
    <row r="222" ht="12.75" customHeight="1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0"/>
      <c r="R222" s="179"/>
      <c r="S222" s="179"/>
      <c r="T222" s="179"/>
      <c r="U222" s="179"/>
      <c r="V222" s="179"/>
      <c r="W222" s="179"/>
      <c r="X222" s="179"/>
      <c r="Y222" s="179"/>
      <c r="Z222" s="179"/>
    </row>
    <row r="223" ht="12.75" customHeight="1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80"/>
      <c r="R223" s="179"/>
      <c r="S223" s="179"/>
      <c r="T223" s="179"/>
      <c r="U223" s="179"/>
      <c r="V223" s="179"/>
      <c r="W223" s="179"/>
      <c r="X223" s="179"/>
      <c r="Y223" s="179"/>
      <c r="Z223" s="179"/>
    </row>
    <row r="224" ht="12.75" customHeight="1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80"/>
      <c r="R224" s="179"/>
      <c r="S224" s="179"/>
      <c r="T224" s="179"/>
      <c r="U224" s="179"/>
      <c r="V224" s="179"/>
      <c r="W224" s="179"/>
      <c r="X224" s="179"/>
      <c r="Y224" s="179"/>
      <c r="Z224" s="179"/>
    </row>
    <row r="225" ht="12.75" customHeight="1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80"/>
      <c r="R225" s="179"/>
      <c r="S225" s="179"/>
      <c r="T225" s="179"/>
      <c r="U225" s="179"/>
      <c r="V225" s="179"/>
      <c r="W225" s="179"/>
      <c r="X225" s="179"/>
      <c r="Y225" s="179"/>
      <c r="Z225" s="179"/>
    </row>
    <row r="226" ht="12.75" customHeight="1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80"/>
      <c r="R226" s="179"/>
      <c r="S226" s="179"/>
      <c r="T226" s="179"/>
      <c r="U226" s="179"/>
      <c r="V226" s="179"/>
      <c r="W226" s="179"/>
      <c r="X226" s="179"/>
      <c r="Y226" s="179"/>
      <c r="Z226" s="179"/>
    </row>
    <row r="227" ht="12.75" customHeight="1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80"/>
      <c r="R227" s="179"/>
      <c r="S227" s="179"/>
      <c r="T227" s="179"/>
      <c r="U227" s="179"/>
      <c r="V227" s="179"/>
      <c r="W227" s="179"/>
      <c r="X227" s="179"/>
      <c r="Y227" s="179"/>
      <c r="Z227" s="179"/>
    </row>
    <row r="228" ht="12.75" customHeight="1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80"/>
      <c r="R228" s="179"/>
      <c r="S228" s="179"/>
      <c r="T228" s="179"/>
      <c r="U228" s="179"/>
      <c r="V228" s="179"/>
      <c r="W228" s="179"/>
      <c r="X228" s="179"/>
      <c r="Y228" s="179"/>
      <c r="Z228" s="179"/>
    </row>
    <row r="229" ht="12.75" customHeight="1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80"/>
      <c r="R229" s="179"/>
      <c r="S229" s="179"/>
      <c r="T229" s="179"/>
      <c r="U229" s="179"/>
      <c r="V229" s="179"/>
      <c r="W229" s="179"/>
      <c r="X229" s="179"/>
      <c r="Y229" s="179"/>
      <c r="Z229" s="179"/>
    </row>
    <row r="230" ht="12.75" customHeight="1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80"/>
      <c r="R230" s="179"/>
      <c r="S230" s="179"/>
      <c r="T230" s="179"/>
      <c r="U230" s="179"/>
      <c r="V230" s="179"/>
      <c r="W230" s="179"/>
      <c r="X230" s="179"/>
      <c r="Y230" s="179"/>
      <c r="Z230" s="179"/>
    </row>
    <row r="231" ht="12.75" customHeight="1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80"/>
      <c r="R231" s="179"/>
      <c r="S231" s="179"/>
      <c r="T231" s="179"/>
      <c r="U231" s="179"/>
      <c r="V231" s="179"/>
      <c r="W231" s="179"/>
      <c r="X231" s="179"/>
      <c r="Y231" s="179"/>
      <c r="Z231" s="179"/>
    </row>
    <row r="232" ht="12.75" customHeight="1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80"/>
      <c r="R232" s="179"/>
      <c r="S232" s="179"/>
      <c r="T232" s="179"/>
      <c r="U232" s="179"/>
      <c r="V232" s="179"/>
      <c r="W232" s="179"/>
      <c r="X232" s="179"/>
      <c r="Y232" s="179"/>
      <c r="Z232" s="179"/>
    </row>
    <row r="233" ht="12.75" customHeight="1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80"/>
      <c r="R233" s="179"/>
      <c r="S233" s="179"/>
      <c r="T233" s="179"/>
      <c r="U233" s="179"/>
      <c r="V233" s="179"/>
      <c r="W233" s="179"/>
      <c r="X233" s="179"/>
      <c r="Y233" s="179"/>
      <c r="Z233" s="179"/>
    </row>
    <row r="234" ht="12.75" customHeight="1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80"/>
      <c r="R234" s="179"/>
      <c r="S234" s="179"/>
      <c r="T234" s="179"/>
      <c r="U234" s="179"/>
      <c r="V234" s="179"/>
      <c r="W234" s="179"/>
      <c r="X234" s="179"/>
      <c r="Y234" s="179"/>
      <c r="Z234" s="179"/>
    </row>
    <row r="235" ht="12.75" customHeight="1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80"/>
      <c r="R235" s="179"/>
      <c r="S235" s="179"/>
      <c r="T235" s="179"/>
      <c r="U235" s="179"/>
      <c r="V235" s="179"/>
      <c r="W235" s="179"/>
      <c r="X235" s="179"/>
      <c r="Y235" s="179"/>
      <c r="Z235" s="179"/>
    </row>
    <row r="236" ht="12.75" customHeight="1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80"/>
      <c r="R236" s="179"/>
      <c r="S236" s="179"/>
      <c r="T236" s="179"/>
      <c r="U236" s="179"/>
      <c r="V236" s="179"/>
      <c r="W236" s="179"/>
      <c r="X236" s="179"/>
      <c r="Y236" s="179"/>
      <c r="Z236" s="179"/>
    </row>
    <row r="237" ht="12.75" customHeight="1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80"/>
      <c r="R237" s="179"/>
      <c r="S237" s="179"/>
      <c r="T237" s="179"/>
      <c r="U237" s="179"/>
      <c r="V237" s="179"/>
      <c r="W237" s="179"/>
      <c r="X237" s="179"/>
      <c r="Y237" s="179"/>
      <c r="Z237" s="179"/>
    </row>
    <row r="238" ht="12.75" customHeight="1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80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 ht="12.75" customHeight="1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80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 ht="12.75" customHeight="1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80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 ht="12.75" customHeight="1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80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 ht="12.75" customHeight="1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80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 ht="12.75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80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 ht="12.75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80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 ht="12.75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80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 ht="12.75" customHeight="1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80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 ht="12.75" customHeight="1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80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 ht="12.75" customHeight="1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80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 ht="12.75" customHeight="1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80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 ht="12.75" customHeight="1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80"/>
      <c r="R250" s="179"/>
      <c r="S250" s="179"/>
      <c r="T250" s="179"/>
      <c r="U250" s="179"/>
      <c r="V250" s="179"/>
      <c r="W250" s="179"/>
      <c r="X250" s="179"/>
      <c r="Y250" s="179"/>
      <c r="Z250" s="179"/>
    </row>
    <row r="251" ht="12.75" customHeight="1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80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 ht="12.75" customHeight="1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80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 ht="12.75" customHeight="1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80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 ht="12.75" customHeight="1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80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 ht="12.75" customHeight="1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80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 ht="12.75" customHeight="1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80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 ht="12.75" customHeight="1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80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 ht="12.75" customHeight="1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80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 ht="12.75" customHeight="1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80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 ht="12.75" customHeight="1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80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 ht="12.75" customHeight="1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80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 ht="12.75" customHeight="1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80"/>
      <c r="R262" s="179"/>
      <c r="S262" s="179"/>
      <c r="T262" s="179"/>
      <c r="U262" s="179"/>
      <c r="V262" s="179"/>
      <c r="W262" s="179"/>
      <c r="X262" s="179"/>
      <c r="Y262" s="179"/>
      <c r="Z262" s="179"/>
    </row>
    <row r="263" ht="12.75" customHeight="1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80"/>
      <c r="R263" s="179"/>
      <c r="S263" s="179"/>
      <c r="T263" s="179"/>
      <c r="U263" s="179"/>
      <c r="V263" s="179"/>
      <c r="W263" s="179"/>
      <c r="X263" s="179"/>
      <c r="Y263" s="179"/>
      <c r="Z263" s="179"/>
    </row>
    <row r="264" ht="12.75" customHeight="1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80"/>
      <c r="R264" s="179"/>
      <c r="S264" s="179"/>
      <c r="T264" s="179"/>
      <c r="U264" s="179"/>
      <c r="V264" s="179"/>
      <c r="W264" s="179"/>
      <c r="X264" s="179"/>
      <c r="Y264" s="179"/>
      <c r="Z264" s="179"/>
    </row>
    <row r="265" ht="12.75" customHeight="1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80"/>
      <c r="R265" s="179"/>
      <c r="S265" s="179"/>
      <c r="T265" s="179"/>
      <c r="U265" s="179"/>
      <c r="V265" s="179"/>
      <c r="W265" s="179"/>
      <c r="X265" s="179"/>
      <c r="Y265" s="179"/>
      <c r="Z265" s="179"/>
    </row>
    <row r="266" ht="12.75" customHeight="1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80"/>
      <c r="R266" s="179"/>
      <c r="S266" s="179"/>
      <c r="T266" s="179"/>
      <c r="U266" s="179"/>
      <c r="V266" s="179"/>
      <c r="W266" s="179"/>
      <c r="X266" s="179"/>
      <c r="Y266" s="179"/>
      <c r="Z266" s="179"/>
    </row>
    <row r="267" ht="12.75" customHeight="1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80"/>
      <c r="R267" s="179"/>
      <c r="S267" s="179"/>
      <c r="T267" s="179"/>
      <c r="U267" s="179"/>
      <c r="V267" s="179"/>
      <c r="W267" s="179"/>
      <c r="X267" s="179"/>
      <c r="Y267" s="179"/>
      <c r="Z267" s="179"/>
    </row>
    <row r="268" ht="12.75" customHeight="1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80"/>
      <c r="R268" s="179"/>
      <c r="S268" s="179"/>
      <c r="T268" s="179"/>
      <c r="U268" s="179"/>
      <c r="V268" s="179"/>
      <c r="W268" s="179"/>
      <c r="X268" s="179"/>
      <c r="Y268" s="179"/>
      <c r="Z268" s="179"/>
    </row>
    <row r="269" ht="12.75" customHeight="1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80"/>
      <c r="R269" s="179"/>
      <c r="S269" s="179"/>
      <c r="T269" s="179"/>
      <c r="U269" s="179"/>
      <c r="V269" s="179"/>
      <c r="W269" s="179"/>
      <c r="X269" s="179"/>
      <c r="Y269" s="179"/>
      <c r="Z269" s="179"/>
    </row>
    <row r="270" ht="12.75" customHeight="1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80"/>
      <c r="R270" s="179"/>
      <c r="S270" s="179"/>
      <c r="T270" s="179"/>
      <c r="U270" s="179"/>
      <c r="V270" s="179"/>
      <c r="W270" s="179"/>
      <c r="X270" s="179"/>
      <c r="Y270" s="179"/>
      <c r="Z270" s="179"/>
    </row>
    <row r="271" ht="12.75" customHeight="1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80"/>
      <c r="R271" s="179"/>
      <c r="S271" s="179"/>
      <c r="T271" s="179"/>
      <c r="U271" s="179"/>
      <c r="V271" s="179"/>
      <c r="W271" s="179"/>
      <c r="X271" s="179"/>
      <c r="Y271" s="179"/>
      <c r="Z271" s="179"/>
    </row>
    <row r="272" ht="12.75" customHeight="1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80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 ht="12.75" customHeight="1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80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 ht="12.75" customHeight="1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80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 ht="12.75" customHeight="1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80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 ht="12.75" customHeight="1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80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 ht="12.75" customHeight="1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80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 ht="12.75" customHeight="1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80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 ht="12.75" customHeight="1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80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 ht="12.75" customHeight="1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80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 ht="12.75" customHeight="1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80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 ht="12.75" customHeight="1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80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 ht="12.75" customHeight="1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80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 ht="12.75" customHeight="1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80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 ht="12.75" customHeight="1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80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 ht="12.75" customHeight="1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80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 ht="12.75" customHeight="1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80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 ht="12.75" customHeight="1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80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 ht="12.75" customHeight="1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80"/>
      <c r="R289" s="179"/>
      <c r="S289" s="179"/>
      <c r="T289" s="179"/>
      <c r="U289" s="179"/>
      <c r="V289" s="179"/>
      <c r="W289" s="179"/>
      <c r="X289" s="179"/>
      <c r="Y289" s="179"/>
      <c r="Z289" s="179"/>
    </row>
    <row r="290" ht="12.75" customHeight="1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80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 ht="12.75" customHeight="1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80"/>
      <c r="R291" s="179"/>
      <c r="S291" s="179"/>
      <c r="T291" s="179"/>
      <c r="U291" s="179"/>
      <c r="V291" s="179"/>
      <c r="W291" s="179"/>
      <c r="X291" s="179"/>
      <c r="Y291" s="179"/>
      <c r="Z291" s="179"/>
    </row>
    <row r="292" ht="12.75" customHeight="1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80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 ht="12.75" customHeight="1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80"/>
      <c r="R293" s="179"/>
      <c r="S293" s="179"/>
      <c r="T293" s="179"/>
      <c r="U293" s="179"/>
      <c r="V293" s="179"/>
      <c r="W293" s="179"/>
      <c r="X293" s="179"/>
      <c r="Y293" s="179"/>
      <c r="Z293" s="179"/>
    </row>
    <row r="294" ht="12.75" customHeight="1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80"/>
      <c r="R294" s="179"/>
      <c r="S294" s="179"/>
      <c r="T294" s="179"/>
      <c r="U294" s="179"/>
      <c r="V294" s="179"/>
      <c r="W294" s="179"/>
      <c r="X294" s="179"/>
      <c r="Y294" s="179"/>
      <c r="Z294" s="179"/>
    </row>
    <row r="295" ht="12.75" customHeight="1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80"/>
      <c r="R295" s="179"/>
      <c r="S295" s="179"/>
      <c r="T295" s="179"/>
      <c r="U295" s="179"/>
      <c r="V295" s="179"/>
      <c r="W295" s="179"/>
      <c r="X295" s="179"/>
      <c r="Y295" s="179"/>
      <c r="Z295" s="179"/>
    </row>
    <row r="296" ht="12.75" customHeight="1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80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 ht="12.75" customHeight="1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80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 ht="12.75" customHeight="1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80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 ht="12.75" customHeight="1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80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 ht="12.75" customHeight="1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80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 ht="12.75" customHeight="1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80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 ht="12.75" customHeight="1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80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 ht="12.75" customHeight="1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80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 ht="12.75" customHeight="1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80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 ht="12.75" customHeight="1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80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 ht="12.75" customHeight="1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80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 ht="12.75" customHeight="1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80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 ht="12.75" customHeight="1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80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 ht="12.75" customHeight="1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80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 ht="12.75" customHeight="1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80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 ht="12.75" customHeight="1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80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 ht="12.75" customHeight="1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80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 ht="12.75" customHeight="1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80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 ht="12.75" customHeight="1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80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 ht="12.75" customHeight="1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80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 ht="12.75" customHeight="1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80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 ht="12.75" customHeight="1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80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 ht="12.75" customHeight="1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80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 ht="12.75" customHeight="1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80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 ht="12.75" customHeight="1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80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 ht="12.75" customHeight="1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80"/>
      <c r="R321" s="179"/>
      <c r="S321" s="179"/>
      <c r="T321" s="179"/>
      <c r="U321" s="179"/>
      <c r="V321" s="179"/>
      <c r="W321" s="179"/>
      <c r="X321" s="179"/>
      <c r="Y321" s="179"/>
      <c r="Z321" s="179"/>
    </row>
    <row r="322" ht="12.75" customHeight="1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80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 ht="12.75" customHeight="1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80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 ht="12.75" customHeight="1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80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 ht="12.75" customHeight="1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80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 ht="12.75" customHeight="1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80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 ht="12.75" customHeight="1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80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2:T2"/>
    <mergeCell ref="F3:T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8.44"/>
    <col customWidth="1" min="2" max="2" width="66.89"/>
    <col customWidth="1" min="3" max="3" width="24.44"/>
    <col customWidth="1" min="4" max="10" width="8.89"/>
    <col customWidth="1" min="11" max="11" width="57.56"/>
    <col customWidth="1" min="12" max="26" width="8.89"/>
  </cols>
  <sheetData>
    <row r="1" ht="12.75" customHeight="1">
      <c r="A1" s="240" t="s">
        <v>22</v>
      </c>
      <c r="B1" s="240" t="s">
        <v>235</v>
      </c>
      <c r="C1" s="240" t="s">
        <v>236</v>
      </c>
      <c r="D1" s="241" t="s">
        <v>25</v>
      </c>
      <c r="E1" s="29"/>
      <c r="F1" s="29"/>
      <c r="G1" s="30"/>
      <c r="H1" s="241" t="s">
        <v>237</v>
      </c>
      <c r="I1" s="30"/>
      <c r="J1" s="242" t="s">
        <v>238</v>
      </c>
      <c r="K1" s="243" t="s">
        <v>13</v>
      </c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ht="12.75" customHeight="1">
      <c r="A2" s="245"/>
      <c r="B2" s="245"/>
      <c r="C2" s="246"/>
      <c r="D2" s="247" t="s">
        <v>28</v>
      </c>
      <c r="E2" s="247" t="s">
        <v>29</v>
      </c>
      <c r="F2" s="248" t="s">
        <v>30</v>
      </c>
      <c r="G2" s="248" t="s">
        <v>31</v>
      </c>
      <c r="H2" s="249" t="s">
        <v>239</v>
      </c>
      <c r="I2" s="248" t="s">
        <v>240</v>
      </c>
      <c r="J2" s="67"/>
      <c r="K2" s="67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ht="12.75" customHeight="1">
      <c r="A3" s="250" t="s">
        <v>241</v>
      </c>
      <c r="B3" s="251"/>
      <c r="C3" s="251"/>
      <c r="D3" s="250"/>
      <c r="E3" s="250"/>
      <c r="F3" s="250"/>
      <c r="G3" s="250"/>
      <c r="H3" s="250"/>
      <c r="I3" s="250"/>
      <c r="J3" s="250"/>
      <c r="K3" s="250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</row>
    <row r="4" ht="12.75" customHeight="1">
      <c r="A4" s="251"/>
      <c r="B4" s="251" t="s">
        <v>242</v>
      </c>
      <c r="C4" s="251"/>
      <c r="D4" s="250"/>
      <c r="E4" s="250"/>
      <c r="F4" s="250"/>
      <c r="G4" s="250"/>
      <c r="H4" s="250"/>
      <c r="I4" s="250"/>
      <c r="J4" s="250"/>
      <c r="K4" s="250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</row>
    <row r="5" ht="12.75" customHeight="1">
      <c r="A5" s="251"/>
      <c r="B5" s="251" t="s">
        <v>243</v>
      </c>
      <c r="C5" s="251"/>
      <c r="D5" s="250"/>
      <c r="E5" s="250"/>
      <c r="F5" s="250"/>
      <c r="G5" s="250"/>
      <c r="H5" s="250"/>
      <c r="I5" s="250"/>
      <c r="J5" s="250"/>
      <c r="K5" s="250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</row>
    <row r="6" ht="12.75" customHeight="1">
      <c r="A6" s="251"/>
      <c r="B6" s="251" t="s">
        <v>244</v>
      </c>
      <c r="C6" s="251"/>
      <c r="D6" s="250"/>
      <c r="E6" s="250"/>
      <c r="F6" s="250"/>
      <c r="G6" s="250"/>
      <c r="H6" s="250"/>
      <c r="I6" s="250"/>
      <c r="J6" s="250"/>
      <c r="K6" s="250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</row>
    <row r="7" ht="12.75" customHeight="1">
      <c r="A7" s="251"/>
      <c r="B7" s="251" t="s">
        <v>245</v>
      </c>
      <c r="C7" s="251"/>
      <c r="D7" s="250"/>
      <c r="E7" s="250"/>
      <c r="F7" s="250"/>
      <c r="G7" s="250"/>
      <c r="H7" s="250"/>
      <c r="I7" s="250"/>
      <c r="J7" s="250"/>
      <c r="K7" s="250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</row>
    <row r="8" ht="12.75" customHeight="1">
      <c r="A8" s="251"/>
      <c r="B8" s="251" t="s">
        <v>246</v>
      </c>
      <c r="C8" s="252"/>
      <c r="D8" s="250"/>
      <c r="E8" s="250"/>
      <c r="F8" s="250"/>
      <c r="G8" s="250"/>
      <c r="H8" s="250"/>
      <c r="I8" s="250"/>
      <c r="J8" s="250"/>
      <c r="K8" s="250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</row>
    <row r="9" ht="13.5" customHeight="1">
      <c r="A9" s="252"/>
      <c r="B9" s="250" t="s">
        <v>247</v>
      </c>
      <c r="C9" s="250"/>
      <c r="D9" s="250"/>
      <c r="E9" s="250"/>
      <c r="F9" s="250"/>
      <c r="G9" s="250"/>
      <c r="H9" s="250"/>
      <c r="I9" s="250"/>
      <c r="J9" s="250"/>
      <c r="K9" s="250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</row>
    <row r="10" ht="12.75" customHeight="1">
      <c r="A10" s="253" t="s">
        <v>248</v>
      </c>
      <c r="B10" s="253"/>
      <c r="C10" s="250"/>
      <c r="D10" s="250"/>
      <c r="E10" s="250"/>
      <c r="F10" s="250"/>
      <c r="G10" s="250"/>
      <c r="H10" s="250"/>
      <c r="I10" s="250"/>
      <c r="J10" s="250"/>
      <c r="K10" s="250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</row>
    <row r="11" ht="12.75" customHeight="1">
      <c r="A11" s="250"/>
      <c r="B11" s="250" t="s">
        <v>249</v>
      </c>
      <c r="C11" s="254"/>
      <c r="D11" s="250"/>
      <c r="E11" s="250"/>
      <c r="F11" s="250"/>
      <c r="G11" s="250"/>
      <c r="H11" s="250"/>
      <c r="I11" s="250"/>
      <c r="J11" s="250"/>
      <c r="K11" s="250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</row>
    <row r="12" ht="12.75" customHeight="1">
      <c r="A12" s="250"/>
      <c r="B12" s="254" t="s">
        <v>250</v>
      </c>
      <c r="C12" s="254"/>
      <c r="D12" s="250"/>
      <c r="E12" s="250"/>
      <c r="F12" s="250"/>
      <c r="G12" s="250"/>
      <c r="H12" s="250"/>
      <c r="I12" s="250"/>
      <c r="J12" s="250"/>
      <c r="K12" s="250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</row>
    <row r="13" ht="13.5" customHeight="1">
      <c r="A13" s="250"/>
      <c r="B13" s="254" t="s">
        <v>251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</row>
    <row r="14" ht="12.75" customHeight="1">
      <c r="A14" s="253" t="s">
        <v>252</v>
      </c>
      <c r="B14" s="253"/>
      <c r="C14" s="253"/>
      <c r="D14" s="250"/>
      <c r="E14" s="250"/>
      <c r="F14" s="250"/>
      <c r="G14" s="250"/>
      <c r="H14" s="250"/>
      <c r="I14" s="250"/>
      <c r="J14" s="250"/>
      <c r="K14" s="250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</row>
    <row r="15" ht="12.75" customHeight="1">
      <c r="A15" s="255"/>
      <c r="B15" s="253" t="s">
        <v>253</v>
      </c>
      <c r="C15" s="250"/>
      <c r="D15" s="250"/>
      <c r="E15" s="250"/>
      <c r="F15" s="250"/>
      <c r="G15" s="250"/>
      <c r="H15" s="250"/>
      <c r="I15" s="250"/>
      <c r="J15" s="250"/>
      <c r="K15" s="250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</row>
    <row r="16" ht="12.75" customHeight="1">
      <c r="A16" s="250"/>
      <c r="B16" s="250" t="s">
        <v>254</v>
      </c>
      <c r="C16" s="250"/>
      <c r="D16" s="250"/>
      <c r="E16" s="250"/>
      <c r="F16" s="250"/>
      <c r="G16" s="250"/>
      <c r="H16" s="250"/>
      <c r="I16" s="250"/>
      <c r="J16" s="250"/>
      <c r="K16" s="250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</row>
    <row r="17" ht="12.75" customHeight="1">
      <c r="A17" s="250"/>
      <c r="B17" s="250" t="s">
        <v>255</v>
      </c>
      <c r="C17" s="250"/>
      <c r="D17" s="250"/>
      <c r="E17" s="250"/>
      <c r="F17" s="250"/>
      <c r="G17" s="250"/>
      <c r="H17" s="250"/>
      <c r="I17" s="250"/>
      <c r="J17" s="250"/>
      <c r="K17" s="250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</row>
    <row r="18" ht="12.75" customHeight="1">
      <c r="A18" s="250" t="s">
        <v>256</v>
      </c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</row>
    <row r="19" ht="12.75" customHeight="1">
      <c r="A19" s="250"/>
      <c r="B19" s="250" t="s">
        <v>257</v>
      </c>
      <c r="C19" s="253"/>
      <c r="D19" s="250"/>
      <c r="E19" s="250"/>
      <c r="F19" s="250"/>
      <c r="G19" s="250"/>
      <c r="H19" s="250"/>
      <c r="I19" s="250"/>
      <c r="J19" s="250"/>
      <c r="K19" s="250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</row>
    <row r="20" ht="12.75" customHeight="1">
      <c r="A20" s="250"/>
      <c r="B20" s="253" t="s">
        <v>258</v>
      </c>
      <c r="C20" s="253"/>
      <c r="D20" s="250"/>
      <c r="E20" s="250"/>
      <c r="F20" s="250"/>
      <c r="G20" s="250"/>
      <c r="H20" s="250"/>
      <c r="I20" s="250"/>
      <c r="J20" s="250"/>
      <c r="K20" s="250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</row>
    <row r="21" ht="12.75" customHeight="1">
      <c r="A21" s="250"/>
      <c r="B21" s="253" t="s">
        <v>259</v>
      </c>
      <c r="C21" s="253"/>
      <c r="D21" s="250"/>
      <c r="E21" s="250"/>
      <c r="F21" s="250"/>
      <c r="G21" s="250"/>
      <c r="H21" s="250"/>
      <c r="I21" s="250"/>
      <c r="J21" s="250"/>
      <c r="K21" s="250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</row>
    <row r="22" ht="12.75" customHeight="1">
      <c r="A22" s="250"/>
      <c r="B22" s="253" t="s">
        <v>260</v>
      </c>
      <c r="C22" s="253"/>
      <c r="D22" s="250"/>
      <c r="E22" s="250"/>
      <c r="F22" s="250"/>
      <c r="G22" s="250"/>
      <c r="H22" s="250"/>
      <c r="I22" s="250"/>
      <c r="J22" s="250"/>
      <c r="K22" s="250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</row>
    <row r="23" ht="12.75" customHeight="1">
      <c r="A23" s="250"/>
      <c r="B23" s="253" t="s">
        <v>261</v>
      </c>
      <c r="C23" s="253"/>
      <c r="D23" s="250"/>
      <c r="E23" s="250"/>
      <c r="F23" s="250"/>
      <c r="G23" s="250"/>
      <c r="H23" s="250"/>
      <c r="I23" s="250"/>
      <c r="J23" s="250"/>
      <c r="K23" s="250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</row>
    <row r="24" ht="12.75" customHeight="1">
      <c r="A24" s="250"/>
      <c r="B24" s="253" t="s">
        <v>262</v>
      </c>
      <c r="C24" s="253"/>
      <c r="D24" s="250"/>
      <c r="E24" s="250"/>
      <c r="F24" s="250"/>
      <c r="G24" s="250"/>
      <c r="H24" s="250"/>
      <c r="I24" s="250"/>
      <c r="J24" s="250"/>
      <c r="K24" s="250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</row>
    <row r="25" ht="12.75" customHeight="1">
      <c r="A25" s="250"/>
      <c r="B25" s="253" t="s">
        <v>263</v>
      </c>
      <c r="C25" s="253"/>
      <c r="D25" s="250"/>
      <c r="E25" s="250"/>
      <c r="F25" s="250"/>
      <c r="G25" s="250"/>
      <c r="H25" s="250"/>
      <c r="I25" s="250"/>
      <c r="J25" s="250"/>
      <c r="K25" s="250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</row>
    <row r="26" ht="12.75" customHeight="1">
      <c r="A26" s="250"/>
      <c r="B26" s="253" t="s">
        <v>264</v>
      </c>
      <c r="C26" s="253"/>
      <c r="D26" s="250"/>
      <c r="E26" s="250"/>
      <c r="F26" s="250"/>
      <c r="G26" s="250"/>
      <c r="H26" s="250"/>
      <c r="I26" s="250"/>
      <c r="J26" s="250"/>
      <c r="K26" s="250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</row>
    <row r="27" ht="12.75" customHeight="1">
      <c r="A27" s="250"/>
      <c r="B27" s="253" t="s">
        <v>265</v>
      </c>
      <c r="C27" s="253"/>
      <c r="D27" s="250"/>
      <c r="E27" s="250"/>
      <c r="F27" s="250"/>
      <c r="G27" s="250"/>
      <c r="H27" s="250"/>
      <c r="I27" s="250"/>
      <c r="J27" s="250"/>
      <c r="K27" s="250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</row>
    <row r="28" ht="12.75" customHeight="1">
      <c r="A28" s="250"/>
      <c r="B28" s="253" t="s">
        <v>266</v>
      </c>
      <c r="C28" s="253"/>
      <c r="D28" s="250"/>
      <c r="E28" s="250"/>
      <c r="F28" s="250"/>
      <c r="G28" s="250"/>
      <c r="H28" s="250"/>
      <c r="I28" s="250"/>
      <c r="J28" s="250"/>
      <c r="K28" s="250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</row>
    <row r="29" ht="12.75" customHeight="1">
      <c r="A29" s="250"/>
      <c r="B29" s="253" t="s">
        <v>267</v>
      </c>
      <c r="C29" s="253"/>
      <c r="D29" s="250"/>
      <c r="E29" s="250"/>
      <c r="F29" s="250"/>
      <c r="G29" s="250"/>
      <c r="H29" s="250"/>
      <c r="I29" s="250"/>
      <c r="J29" s="250"/>
      <c r="K29" s="250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</row>
    <row r="30" ht="12.75" customHeight="1">
      <c r="A30" s="250"/>
      <c r="B30" s="253" t="s">
        <v>268</v>
      </c>
      <c r="C30" s="253"/>
      <c r="D30" s="250"/>
      <c r="E30" s="250"/>
      <c r="F30" s="250"/>
      <c r="G30" s="250"/>
      <c r="H30" s="250"/>
      <c r="I30" s="250"/>
      <c r="J30" s="250"/>
      <c r="K30" s="250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</row>
    <row r="31" ht="12.75" customHeight="1">
      <c r="A31" s="250"/>
      <c r="B31" s="253" t="s">
        <v>269</v>
      </c>
      <c r="C31" s="253"/>
      <c r="D31" s="250"/>
      <c r="E31" s="250"/>
      <c r="F31" s="250"/>
      <c r="G31" s="250"/>
      <c r="H31" s="250"/>
      <c r="I31" s="250"/>
      <c r="J31" s="250"/>
      <c r="K31" s="250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</row>
    <row r="32" ht="12.75" customHeight="1">
      <c r="A32" s="250"/>
      <c r="B32" s="253" t="s">
        <v>270</v>
      </c>
      <c r="C32" s="253"/>
      <c r="D32" s="250"/>
      <c r="E32" s="250"/>
      <c r="F32" s="250"/>
      <c r="G32" s="250"/>
      <c r="H32" s="250"/>
      <c r="I32" s="250"/>
      <c r="J32" s="250"/>
      <c r="K32" s="250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ht="12.75" customHeight="1">
      <c r="A33" s="250"/>
      <c r="B33" s="253" t="s">
        <v>271</v>
      </c>
      <c r="C33" s="253"/>
      <c r="D33" s="250"/>
      <c r="E33" s="250"/>
      <c r="F33" s="250"/>
      <c r="G33" s="250"/>
      <c r="H33" s="250"/>
      <c r="I33" s="250"/>
      <c r="J33" s="250"/>
      <c r="K33" s="250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ht="12.75" customHeight="1">
      <c r="A34" s="250"/>
      <c r="B34" s="253" t="s">
        <v>272</v>
      </c>
      <c r="C34" s="253"/>
      <c r="D34" s="256"/>
      <c r="E34" s="256"/>
      <c r="F34" s="256"/>
      <c r="G34" s="256"/>
      <c r="H34" s="256"/>
      <c r="I34" s="256"/>
      <c r="J34" s="256"/>
      <c r="K34" s="256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</row>
    <row r="35" ht="12.75" customHeight="1">
      <c r="A35" s="250"/>
      <c r="B35" s="253" t="s">
        <v>273</v>
      </c>
      <c r="C35" s="253"/>
      <c r="D35" s="256"/>
      <c r="E35" s="256"/>
      <c r="F35" s="256"/>
      <c r="G35" s="256"/>
      <c r="H35" s="256"/>
      <c r="I35" s="256"/>
      <c r="J35" s="256"/>
      <c r="K35" s="256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</row>
    <row r="36" ht="12.75" customHeight="1">
      <c r="A36" s="250"/>
      <c r="B36" s="253" t="s">
        <v>274</v>
      </c>
      <c r="C36" s="253"/>
      <c r="D36" s="250"/>
      <c r="E36" s="250"/>
      <c r="F36" s="250"/>
      <c r="G36" s="250"/>
      <c r="H36" s="250"/>
      <c r="I36" s="250"/>
      <c r="J36" s="250"/>
      <c r="K36" s="250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ht="12.75" customHeight="1">
      <c r="A37" s="250"/>
      <c r="B37" s="253" t="s">
        <v>275</v>
      </c>
      <c r="C37" s="253"/>
      <c r="D37" s="250"/>
      <c r="E37" s="250"/>
      <c r="F37" s="250"/>
      <c r="G37" s="250"/>
      <c r="H37" s="250"/>
      <c r="I37" s="250"/>
      <c r="J37" s="250"/>
      <c r="K37" s="250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ht="12.75" customHeight="1">
      <c r="A38" s="250"/>
      <c r="B38" s="253" t="s">
        <v>276</v>
      </c>
      <c r="C38" s="253"/>
      <c r="D38" s="250"/>
      <c r="E38" s="250"/>
      <c r="F38" s="250"/>
      <c r="G38" s="250"/>
      <c r="H38" s="250"/>
      <c r="I38" s="250"/>
      <c r="J38" s="250"/>
      <c r="K38" s="250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ht="12.75" customHeight="1">
      <c r="A39" s="250"/>
      <c r="B39" s="253" t="s">
        <v>277</v>
      </c>
      <c r="C39" s="253"/>
      <c r="D39" s="250"/>
      <c r="E39" s="250"/>
      <c r="F39" s="250"/>
      <c r="G39" s="250"/>
      <c r="H39" s="250"/>
      <c r="I39" s="250"/>
      <c r="J39" s="250"/>
      <c r="K39" s="250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ht="12.75" customHeight="1">
      <c r="A40" s="250"/>
      <c r="B40" s="253" t="s">
        <v>278</v>
      </c>
      <c r="C40" s="253"/>
      <c r="D40" s="250"/>
      <c r="E40" s="250"/>
      <c r="F40" s="250"/>
      <c r="G40" s="250"/>
      <c r="H40" s="250"/>
      <c r="I40" s="250"/>
      <c r="J40" s="250"/>
      <c r="K40" s="250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ht="12.75" customHeight="1">
      <c r="A41" s="250"/>
      <c r="B41" s="253" t="s">
        <v>279</v>
      </c>
      <c r="C41" s="253"/>
      <c r="D41" s="250"/>
      <c r="E41" s="250"/>
      <c r="F41" s="250"/>
      <c r="G41" s="250"/>
      <c r="H41" s="250"/>
      <c r="I41" s="250"/>
      <c r="J41" s="250"/>
      <c r="K41" s="250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ht="12.75" customHeight="1">
      <c r="A42" s="250"/>
      <c r="B42" s="253" t="s">
        <v>280</v>
      </c>
      <c r="C42" s="253"/>
      <c r="D42" s="250"/>
      <c r="E42" s="250"/>
      <c r="F42" s="250"/>
      <c r="G42" s="250"/>
      <c r="H42" s="250"/>
      <c r="I42" s="250"/>
      <c r="J42" s="250"/>
      <c r="K42" s="250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ht="12.75" customHeight="1">
      <c r="A43" s="250"/>
      <c r="B43" s="253" t="s">
        <v>281</v>
      </c>
      <c r="C43" s="253"/>
      <c r="D43" s="250"/>
      <c r="E43" s="250"/>
      <c r="F43" s="250"/>
      <c r="G43" s="250"/>
      <c r="H43" s="250"/>
      <c r="I43" s="250"/>
      <c r="J43" s="250"/>
      <c r="K43" s="250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ht="12.75" customHeight="1">
      <c r="A44" s="250"/>
      <c r="B44" s="253" t="s">
        <v>282</v>
      </c>
      <c r="C44" s="253"/>
      <c r="D44" s="250"/>
      <c r="E44" s="250"/>
      <c r="F44" s="250"/>
      <c r="G44" s="250"/>
      <c r="H44" s="250"/>
      <c r="I44" s="250"/>
      <c r="J44" s="250"/>
      <c r="K44" s="250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ht="12.75" customHeight="1">
      <c r="A45" s="250"/>
      <c r="B45" s="253" t="s">
        <v>283</v>
      </c>
      <c r="C45" s="253"/>
      <c r="D45" s="250"/>
      <c r="E45" s="250"/>
      <c r="F45" s="250"/>
      <c r="G45" s="250"/>
      <c r="H45" s="250"/>
      <c r="I45" s="250"/>
      <c r="J45" s="250"/>
      <c r="K45" s="250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ht="12.75" customHeight="1">
      <c r="A46" s="250"/>
      <c r="B46" s="253" t="s">
        <v>284</v>
      </c>
      <c r="C46" s="250"/>
      <c r="D46" s="250"/>
      <c r="E46" s="250"/>
      <c r="F46" s="250"/>
      <c r="G46" s="250"/>
      <c r="H46" s="250"/>
      <c r="I46" s="250"/>
      <c r="J46" s="250"/>
      <c r="K46" s="250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ht="12.75" customHeight="1">
      <c r="A47" s="250" t="s">
        <v>285</v>
      </c>
      <c r="B47" s="250"/>
      <c r="C47" s="253"/>
      <c r="D47" s="250"/>
      <c r="E47" s="250"/>
      <c r="F47" s="250"/>
      <c r="G47" s="250"/>
      <c r="H47" s="250"/>
      <c r="I47" s="250"/>
      <c r="J47" s="250"/>
      <c r="K47" s="250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ht="12.75" customHeight="1">
      <c r="A48" s="250"/>
      <c r="B48" s="253" t="s">
        <v>286</v>
      </c>
      <c r="C48" s="253"/>
      <c r="D48" s="250"/>
      <c r="E48" s="250"/>
      <c r="F48" s="250"/>
      <c r="G48" s="250"/>
      <c r="H48" s="250"/>
      <c r="I48" s="250"/>
      <c r="J48" s="250"/>
      <c r="K48" s="250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ht="12.75" customHeight="1">
      <c r="A49" s="250"/>
      <c r="B49" s="253" t="s">
        <v>287</v>
      </c>
      <c r="C49" s="253"/>
      <c r="D49" s="250"/>
      <c r="E49" s="250"/>
      <c r="F49" s="250"/>
      <c r="G49" s="250"/>
      <c r="H49" s="250"/>
      <c r="I49" s="250"/>
      <c r="J49" s="250"/>
      <c r="K49" s="250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ht="12.75" customHeight="1">
      <c r="A50" s="250"/>
      <c r="B50" s="253" t="s">
        <v>288</v>
      </c>
      <c r="C50" s="253"/>
      <c r="D50" s="250"/>
      <c r="E50" s="250"/>
      <c r="F50" s="250"/>
      <c r="G50" s="250"/>
      <c r="H50" s="250"/>
      <c r="I50" s="250"/>
      <c r="J50" s="250"/>
      <c r="K50" s="250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ht="12.75" customHeight="1">
      <c r="A51" s="250"/>
      <c r="B51" s="253"/>
      <c r="C51" s="253"/>
      <c r="D51" s="250"/>
      <c r="E51" s="250"/>
      <c r="F51" s="250"/>
      <c r="G51" s="250"/>
      <c r="H51" s="250"/>
      <c r="I51" s="250"/>
      <c r="J51" s="250"/>
      <c r="K51" s="250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ht="12.75" customHeight="1">
      <c r="A52" s="250"/>
      <c r="B52" s="253" t="s">
        <v>289</v>
      </c>
      <c r="C52" s="253"/>
      <c r="D52" s="250"/>
      <c r="E52" s="250"/>
      <c r="F52" s="250"/>
      <c r="G52" s="250"/>
      <c r="H52" s="250"/>
      <c r="I52" s="250"/>
      <c r="J52" s="250"/>
      <c r="K52" s="250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ht="12.75" customHeight="1">
      <c r="A53" s="250"/>
      <c r="B53" s="253" t="s">
        <v>290</v>
      </c>
      <c r="C53" s="253"/>
      <c r="D53" s="250"/>
      <c r="E53" s="250"/>
      <c r="F53" s="250"/>
      <c r="G53" s="250"/>
      <c r="H53" s="250"/>
      <c r="I53" s="250"/>
      <c r="J53" s="250"/>
      <c r="K53" s="250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ht="12.75" customHeight="1">
      <c r="A54" s="250"/>
      <c r="B54" s="253" t="s">
        <v>291</v>
      </c>
      <c r="C54" s="250"/>
      <c r="D54" s="250"/>
      <c r="E54" s="250"/>
      <c r="F54" s="250"/>
      <c r="G54" s="250"/>
      <c r="H54" s="250"/>
      <c r="I54" s="250"/>
      <c r="J54" s="250"/>
      <c r="K54" s="250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ht="12.75" customHeight="1">
      <c r="A55" s="250" t="s">
        <v>292</v>
      </c>
      <c r="B55" s="250"/>
      <c r="C55" s="253"/>
      <c r="D55" s="250"/>
      <c r="E55" s="250"/>
      <c r="F55" s="250"/>
      <c r="G55" s="250"/>
      <c r="H55" s="250"/>
      <c r="I55" s="250"/>
      <c r="J55" s="250"/>
      <c r="K55" s="250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ht="12.75" customHeight="1">
      <c r="A56" s="250"/>
      <c r="B56" s="253" t="s">
        <v>293</v>
      </c>
      <c r="C56" s="253"/>
      <c r="D56" s="250"/>
      <c r="E56" s="250"/>
      <c r="F56" s="250"/>
      <c r="G56" s="250"/>
      <c r="H56" s="250"/>
      <c r="I56" s="250"/>
      <c r="J56" s="250"/>
      <c r="K56" s="250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ht="12.75" customHeight="1">
      <c r="A57" s="250"/>
      <c r="B57" s="253" t="s">
        <v>294</v>
      </c>
      <c r="C57" s="253"/>
      <c r="D57" s="250"/>
      <c r="E57" s="250"/>
      <c r="F57" s="250"/>
      <c r="G57" s="250"/>
      <c r="H57" s="250"/>
      <c r="I57" s="250"/>
      <c r="J57" s="250"/>
      <c r="K57" s="250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ht="12.75" customHeight="1">
      <c r="A58" s="250"/>
      <c r="B58" s="253" t="s">
        <v>295</v>
      </c>
      <c r="C58" s="253"/>
      <c r="D58" s="250"/>
      <c r="E58" s="250"/>
      <c r="F58" s="250"/>
      <c r="G58" s="250"/>
      <c r="H58" s="250"/>
      <c r="I58" s="250"/>
      <c r="J58" s="250"/>
      <c r="K58" s="250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ht="12.75" customHeight="1">
      <c r="A59" s="250"/>
      <c r="B59" s="253" t="s">
        <v>296</v>
      </c>
      <c r="C59" s="251"/>
      <c r="D59" s="250"/>
      <c r="E59" s="250"/>
      <c r="F59" s="250"/>
      <c r="G59" s="250"/>
      <c r="H59" s="250"/>
      <c r="I59" s="250"/>
      <c r="J59" s="250"/>
      <c r="K59" s="250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ht="12.75" customHeight="1">
      <c r="A60" s="250" t="s">
        <v>297</v>
      </c>
      <c r="B60" s="251"/>
      <c r="C60" s="251"/>
      <c r="D60" s="250"/>
      <c r="E60" s="250"/>
      <c r="F60" s="250"/>
      <c r="G60" s="250"/>
      <c r="H60" s="250"/>
      <c r="I60" s="250"/>
      <c r="J60" s="250"/>
      <c r="K60" s="250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ht="12.75" customHeight="1">
      <c r="A61" s="250"/>
      <c r="B61" s="251" t="s">
        <v>298</v>
      </c>
      <c r="C61" s="254"/>
      <c r="D61" s="250"/>
      <c r="E61" s="250"/>
      <c r="F61" s="250"/>
      <c r="G61" s="250"/>
      <c r="H61" s="250"/>
      <c r="I61" s="250"/>
      <c r="J61" s="250"/>
      <c r="K61" s="250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ht="12.75" customHeight="1">
      <c r="A62" s="250"/>
      <c r="B62" s="254" t="s">
        <v>299</v>
      </c>
      <c r="C62" s="253"/>
      <c r="D62" s="250"/>
      <c r="E62" s="250"/>
      <c r="F62" s="250"/>
      <c r="G62" s="250"/>
      <c r="H62" s="250"/>
      <c r="I62" s="250"/>
      <c r="J62" s="250"/>
      <c r="K62" s="250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  <row r="63" ht="12.75" customHeight="1">
      <c r="A63" s="250"/>
      <c r="B63" s="253" t="s">
        <v>300</v>
      </c>
      <c r="C63" s="258"/>
      <c r="D63" s="250"/>
      <c r="E63" s="250"/>
      <c r="F63" s="250"/>
      <c r="G63" s="250"/>
      <c r="H63" s="250"/>
      <c r="I63" s="250"/>
      <c r="J63" s="250"/>
      <c r="K63" s="250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</row>
    <row r="64" ht="12.75" customHeight="1">
      <c r="A64" s="250"/>
      <c r="B64" s="258" t="s">
        <v>301</v>
      </c>
      <c r="C64" s="258"/>
      <c r="D64" s="250"/>
      <c r="E64" s="250"/>
      <c r="F64" s="250"/>
      <c r="G64" s="250"/>
      <c r="H64" s="250"/>
      <c r="I64" s="250"/>
      <c r="J64" s="250"/>
      <c r="K64" s="250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</row>
    <row r="65" ht="12.75" customHeight="1">
      <c r="A65" s="250"/>
      <c r="B65" s="258" t="s">
        <v>302</v>
      </c>
      <c r="C65" s="258"/>
      <c r="D65" s="250"/>
      <c r="E65" s="250"/>
      <c r="F65" s="250"/>
      <c r="G65" s="250"/>
      <c r="H65" s="250"/>
      <c r="I65" s="250"/>
      <c r="J65" s="250"/>
      <c r="K65" s="250"/>
      <c r="L65" s="244"/>
      <c r="M65" s="244"/>
      <c r="N65" s="244"/>
      <c r="O65" s="244"/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</row>
    <row r="66" ht="12.75" customHeight="1">
      <c r="A66" s="250"/>
      <c r="B66" s="258" t="s">
        <v>303</v>
      </c>
      <c r="C66" s="254"/>
      <c r="D66" s="250"/>
      <c r="E66" s="250"/>
      <c r="F66" s="250"/>
      <c r="G66" s="250"/>
      <c r="H66" s="250"/>
      <c r="I66" s="250"/>
      <c r="J66" s="250"/>
      <c r="K66" s="250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</row>
    <row r="67" ht="12.75" customHeight="1">
      <c r="A67" s="250"/>
      <c r="B67" s="254" t="s">
        <v>304</v>
      </c>
      <c r="C67" s="258"/>
      <c r="D67" s="250"/>
      <c r="E67" s="250"/>
      <c r="F67" s="250"/>
      <c r="G67" s="250"/>
      <c r="H67" s="250"/>
      <c r="I67" s="250"/>
      <c r="J67" s="250"/>
      <c r="K67" s="250"/>
      <c r="L67" s="244"/>
      <c r="M67" s="244"/>
      <c r="N67" s="244"/>
      <c r="O67" s="244"/>
      <c r="P67" s="244"/>
      <c r="Q67" s="244"/>
      <c r="R67" s="244"/>
      <c r="S67" s="244"/>
      <c r="T67" s="244"/>
      <c r="U67" s="244"/>
      <c r="V67" s="244"/>
      <c r="W67" s="244"/>
      <c r="X67" s="244"/>
      <c r="Y67" s="244"/>
      <c r="Z67" s="244"/>
    </row>
    <row r="68" ht="12.75" customHeight="1">
      <c r="A68" s="250" t="s">
        <v>305</v>
      </c>
      <c r="B68" s="258"/>
      <c r="C68" s="258"/>
      <c r="D68" s="250"/>
      <c r="E68" s="250"/>
      <c r="F68" s="250"/>
      <c r="G68" s="250"/>
      <c r="H68" s="250"/>
      <c r="I68" s="250"/>
      <c r="J68" s="250"/>
      <c r="K68" s="250"/>
      <c r="L68" s="244"/>
      <c r="M68" s="244"/>
      <c r="N68" s="244"/>
      <c r="O68" s="244"/>
      <c r="P68" s="244"/>
      <c r="Q68" s="244"/>
      <c r="R68" s="244"/>
      <c r="S68" s="244"/>
      <c r="T68" s="244"/>
      <c r="U68" s="244"/>
      <c r="V68" s="244"/>
      <c r="W68" s="244"/>
      <c r="X68" s="244"/>
      <c r="Y68" s="244"/>
      <c r="Z68" s="244"/>
    </row>
    <row r="69" ht="12.75" customHeight="1">
      <c r="A69" s="251"/>
      <c r="B69" s="258" t="s">
        <v>306</v>
      </c>
      <c r="C69" s="258"/>
      <c r="D69" s="250"/>
      <c r="E69" s="250"/>
      <c r="F69" s="250"/>
      <c r="G69" s="250"/>
      <c r="H69" s="250"/>
      <c r="I69" s="250"/>
      <c r="J69" s="250"/>
      <c r="K69" s="250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</row>
    <row r="70" ht="12.75" customHeight="1">
      <c r="A70" s="251"/>
      <c r="B70" s="258" t="s">
        <v>307</v>
      </c>
      <c r="C70" s="258"/>
      <c r="D70" s="250"/>
      <c r="E70" s="250"/>
      <c r="F70" s="250"/>
      <c r="G70" s="250"/>
      <c r="H70" s="250"/>
      <c r="I70" s="250"/>
      <c r="J70" s="250"/>
      <c r="K70" s="250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</row>
    <row r="71" ht="12.75" customHeight="1">
      <c r="A71" s="251"/>
      <c r="B71" s="258" t="s">
        <v>308</v>
      </c>
      <c r="C71" s="258"/>
      <c r="D71" s="250"/>
      <c r="E71" s="250"/>
      <c r="F71" s="250"/>
      <c r="G71" s="250"/>
      <c r="H71" s="250"/>
      <c r="I71" s="250"/>
      <c r="J71" s="250"/>
      <c r="K71" s="250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  <c r="Z71" s="244"/>
    </row>
    <row r="72" ht="12.75" customHeight="1">
      <c r="A72" s="251"/>
      <c r="B72" s="258" t="s">
        <v>309</v>
      </c>
      <c r="C72" s="258"/>
      <c r="D72" s="250"/>
      <c r="E72" s="250"/>
      <c r="F72" s="250"/>
      <c r="G72" s="250"/>
      <c r="H72" s="250"/>
      <c r="I72" s="250"/>
      <c r="J72" s="250"/>
      <c r="K72" s="250"/>
      <c r="L72" s="244"/>
      <c r="M72" s="244"/>
      <c r="N72" s="244"/>
      <c r="O72" s="244"/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</row>
    <row r="73" ht="12.75" customHeight="1">
      <c r="A73" s="251"/>
      <c r="B73" s="258" t="s">
        <v>310</v>
      </c>
      <c r="C73" s="251"/>
      <c r="D73" s="250"/>
      <c r="E73" s="250"/>
      <c r="F73" s="250"/>
      <c r="G73" s="250"/>
      <c r="H73" s="250"/>
      <c r="I73" s="250"/>
      <c r="J73" s="250"/>
      <c r="K73" s="250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4"/>
      <c r="X73" s="244"/>
      <c r="Y73" s="244"/>
      <c r="Z73" s="244"/>
    </row>
    <row r="74" ht="12.75" customHeight="1">
      <c r="A74" s="250" t="s">
        <v>311</v>
      </c>
      <c r="B74" s="251"/>
      <c r="C74" s="251"/>
      <c r="D74" s="250"/>
      <c r="E74" s="250"/>
      <c r="F74" s="250"/>
      <c r="G74" s="250"/>
      <c r="H74" s="250"/>
      <c r="I74" s="250"/>
      <c r="J74" s="250"/>
      <c r="K74" s="250"/>
      <c r="L74" s="244"/>
      <c r="M74" s="244"/>
      <c r="N74" s="244"/>
      <c r="O74" s="244"/>
      <c r="P74" s="244"/>
      <c r="Q74" s="244"/>
      <c r="R74" s="244"/>
      <c r="S74" s="244"/>
      <c r="T74" s="244"/>
      <c r="U74" s="244"/>
      <c r="V74" s="244"/>
      <c r="W74" s="244"/>
      <c r="X74" s="244"/>
      <c r="Y74" s="244"/>
      <c r="Z74" s="244"/>
    </row>
    <row r="75" ht="12.75" customHeight="1">
      <c r="A75" s="250"/>
      <c r="B75" s="251" t="s">
        <v>312</v>
      </c>
      <c r="C75" s="251"/>
      <c r="D75" s="250"/>
      <c r="E75" s="250"/>
      <c r="F75" s="250"/>
      <c r="G75" s="250"/>
      <c r="H75" s="250"/>
      <c r="I75" s="250"/>
      <c r="J75" s="250"/>
      <c r="K75" s="250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</row>
    <row r="76" ht="12.75" customHeight="1">
      <c r="A76" s="250"/>
      <c r="B76" s="251" t="s">
        <v>313</v>
      </c>
      <c r="C76" s="251"/>
      <c r="D76" s="250"/>
      <c r="E76" s="250"/>
      <c r="F76" s="250"/>
      <c r="G76" s="250"/>
      <c r="H76" s="250"/>
      <c r="I76" s="250"/>
      <c r="J76" s="250"/>
      <c r="K76" s="250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</row>
    <row r="77" ht="12.75" customHeight="1">
      <c r="A77" s="250" t="s">
        <v>31</v>
      </c>
      <c r="B77" s="251"/>
      <c r="C77" s="251"/>
      <c r="D77" s="250"/>
      <c r="E77" s="250"/>
      <c r="F77" s="250"/>
      <c r="G77" s="250"/>
      <c r="H77" s="250"/>
      <c r="I77" s="250"/>
      <c r="J77" s="250"/>
      <c r="K77" s="250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</row>
    <row r="78" ht="12.75" customHeight="1">
      <c r="A78" s="251"/>
      <c r="B78" s="251" t="s">
        <v>314</v>
      </c>
      <c r="C78" s="251"/>
      <c r="D78" s="250"/>
      <c r="E78" s="250"/>
      <c r="F78" s="250"/>
      <c r="G78" s="250"/>
      <c r="H78" s="250"/>
      <c r="I78" s="250"/>
      <c r="J78" s="250"/>
      <c r="K78" s="250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</row>
    <row r="79" ht="12.75" customHeight="1">
      <c r="A79" s="251"/>
      <c r="B79" s="251" t="s">
        <v>315</v>
      </c>
      <c r="C79" s="251"/>
      <c r="D79" s="250"/>
      <c r="E79" s="250"/>
      <c r="F79" s="250"/>
      <c r="G79" s="250"/>
      <c r="H79" s="250"/>
      <c r="I79" s="250"/>
      <c r="J79" s="250"/>
      <c r="K79" s="250"/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</row>
    <row r="80" ht="12.75" customHeight="1">
      <c r="A80" s="251"/>
      <c r="B80" s="251" t="s">
        <v>316</v>
      </c>
      <c r="C80" s="251"/>
      <c r="D80" s="250"/>
      <c r="E80" s="250"/>
      <c r="F80" s="250"/>
      <c r="G80" s="250"/>
      <c r="H80" s="250"/>
      <c r="I80" s="250"/>
      <c r="J80" s="250"/>
      <c r="K80" s="250"/>
      <c r="L80" s="244"/>
      <c r="M80" s="244"/>
      <c r="N80" s="244"/>
      <c r="O80" s="244"/>
      <c r="P80" s="244"/>
      <c r="Q80" s="244"/>
      <c r="R80" s="244"/>
      <c r="S80" s="244"/>
      <c r="T80" s="244"/>
      <c r="U80" s="244"/>
      <c r="V80" s="244"/>
      <c r="W80" s="244"/>
      <c r="X80" s="244"/>
      <c r="Y80" s="244"/>
      <c r="Z80" s="244"/>
    </row>
    <row r="81" ht="12.75" customHeight="1">
      <c r="A81" s="250" t="s">
        <v>317</v>
      </c>
      <c r="B81" s="251"/>
      <c r="C81" s="251"/>
      <c r="D81" s="250"/>
      <c r="E81" s="250"/>
      <c r="F81" s="250"/>
      <c r="G81" s="250"/>
      <c r="H81" s="250"/>
      <c r="I81" s="250"/>
      <c r="J81" s="250"/>
      <c r="K81" s="250"/>
      <c r="L81" s="244"/>
      <c r="M81" s="244"/>
      <c r="N81" s="244"/>
      <c r="O81" s="244"/>
      <c r="P81" s="244"/>
      <c r="Q81" s="244"/>
      <c r="R81" s="244"/>
      <c r="S81" s="244"/>
      <c r="T81" s="244"/>
      <c r="U81" s="244"/>
      <c r="V81" s="244"/>
      <c r="W81" s="244"/>
      <c r="X81" s="244"/>
      <c r="Y81" s="244"/>
      <c r="Z81" s="244"/>
    </row>
    <row r="82" ht="12.75" customHeight="1">
      <c r="A82" s="251"/>
      <c r="B82" s="251" t="s">
        <v>318</v>
      </c>
      <c r="C82" s="251"/>
      <c r="D82" s="250"/>
      <c r="E82" s="250"/>
      <c r="F82" s="250"/>
      <c r="G82" s="250"/>
      <c r="H82" s="250"/>
      <c r="I82" s="250"/>
      <c r="J82" s="250"/>
      <c r="K82" s="250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44"/>
      <c r="Y82" s="244"/>
      <c r="Z82" s="244"/>
    </row>
    <row r="83" ht="12.75" customHeight="1">
      <c r="A83" s="251"/>
      <c r="B83" s="251" t="s">
        <v>319</v>
      </c>
      <c r="C83" s="251"/>
      <c r="D83" s="250"/>
      <c r="E83" s="250"/>
      <c r="F83" s="250"/>
      <c r="G83" s="250"/>
      <c r="H83" s="250"/>
      <c r="I83" s="250"/>
      <c r="J83" s="250"/>
      <c r="K83" s="250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</row>
    <row r="84" ht="12.75" customHeight="1">
      <c r="A84" s="251"/>
      <c r="B84" s="251" t="s">
        <v>320</v>
      </c>
      <c r="C84" s="251"/>
      <c r="D84" s="250"/>
      <c r="E84" s="250"/>
      <c r="F84" s="250"/>
      <c r="G84" s="250"/>
      <c r="H84" s="250"/>
      <c r="I84" s="250"/>
      <c r="J84" s="250"/>
      <c r="K84" s="250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</row>
    <row r="85" ht="12.75" customHeight="1">
      <c r="A85" s="251"/>
      <c r="B85" s="251" t="s">
        <v>321</v>
      </c>
      <c r="C85" s="251"/>
      <c r="D85" s="250"/>
      <c r="E85" s="250"/>
      <c r="F85" s="250"/>
      <c r="G85" s="250"/>
      <c r="H85" s="250"/>
      <c r="I85" s="250"/>
      <c r="J85" s="250"/>
      <c r="K85" s="250"/>
      <c r="L85" s="244"/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44"/>
      <c r="Y85" s="244"/>
      <c r="Z85" s="244"/>
    </row>
    <row r="86" ht="12.75" customHeight="1">
      <c r="A86" s="250" t="s">
        <v>322</v>
      </c>
      <c r="B86" s="251"/>
      <c r="C86" s="251"/>
      <c r="D86" s="250"/>
      <c r="E86" s="250"/>
      <c r="F86" s="250"/>
      <c r="G86" s="250"/>
      <c r="H86" s="250"/>
      <c r="I86" s="250"/>
      <c r="J86" s="250"/>
      <c r="K86" s="250"/>
      <c r="L86" s="244"/>
      <c r="M86" s="244"/>
      <c r="N86" s="244"/>
      <c r="O86" s="244"/>
      <c r="P86" s="244"/>
      <c r="Q86" s="244"/>
      <c r="R86" s="244"/>
      <c r="S86" s="244"/>
      <c r="T86" s="244"/>
      <c r="U86" s="244"/>
      <c r="V86" s="244"/>
      <c r="W86" s="244"/>
      <c r="X86" s="244"/>
      <c r="Y86" s="244"/>
      <c r="Z86" s="244"/>
    </row>
    <row r="87" ht="12.75" customHeight="1">
      <c r="A87" s="251"/>
      <c r="B87" s="251" t="s">
        <v>323</v>
      </c>
      <c r="C87" s="251"/>
      <c r="D87" s="250"/>
      <c r="E87" s="250"/>
      <c r="F87" s="250"/>
      <c r="G87" s="250"/>
      <c r="H87" s="250"/>
      <c r="I87" s="250"/>
      <c r="J87" s="250"/>
      <c r="K87" s="250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</row>
    <row r="88" ht="12.75" customHeight="1">
      <c r="A88" s="251"/>
      <c r="B88" s="251" t="s">
        <v>324</v>
      </c>
      <c r="C88" s="251"/>
      <c r="D88" s="250"/>
      <c r="E88" s="250"/>
      <c r="F88" s="250"/>
      <c r="G88" s="250"/>
      <c r="H88" s="250"/>
      <c r="I88" s="250"/>
      <c r="J88" s="250"/>
      <c r="K88" s="250"/>
      <c r="L88" s="244"/>
      <c r="M88" s="244"/>
      <c r="N88" s="244"/>
      <c r="O88" s="244"/>
      <c r="P88" s="244"/>
      <c r="Q88" s="244"/>
      <c r="R88" s="244"/>
      <c r="S88" s="244"/>
      <c r="T88" s="244"/>
      <c r="U88" s="244"/>
      <c r="V88" s="244"/>
      <c r="W88" s="244"/>
      <c r="X88" s="244"/>
      <c r="Y88" s="244"/>
      <c r="Z88" s="244"/>
    </row>
    <row r="89" ht="12.75" customHeight="1">
      <c r="A89" s="251"/>
      <c r="B89" s="251" t="s">
        <v>325</v>
      </c>
      <c r="C89" s="251"/>
      <c r="D89" s="250"/>
      <c r="E89" s="250"/>
      <c r="F89" s="250"/>
      <c r="G89" s="250"/>
      <c r="H89" s="250"/>
      <c r="I89" s="250"/>
      <c r="J89" s="250"/>
      <c r="K89" s="250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</row>
    <row r="90" ht="12.75" customHeight="1">
      <c r="A90" s="251"/>
      <c r="B90" s="251" t="s">
        <v>326</v>
      </c>
      <c r="C90" s="251"/>
      <c r="D90" s="250"/>
      <c r="E90" s="250"/>
      <c r="F90" s="250"/>
      <c r="G90" s="250"/>
      <c r="H90" s="250"/>
      <c r="I90" s="250"/>
      <c r="J90" s="250"/>
      <c r="K90" s="250"/>
      <c r="L90" s="244"/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44"/>
      <c r="Y90" s="244"/>
      <c r="Z90" s="244"/>
    </row>
    <row r="91" ht="12.75" customHeight="1">
      <c r="A91" s="251"/>
      <c r="B91" s="251" t="s">
        <v>327</v>
      </c>
      <c r="C91" s="251"/>
      <c r="D91" s="250"/>
      <c r="E91" s="250"/>
      <c r="F91" s="250"/>
      <c r="G91" s="250"/>
      <c r="H91" s="250"/>
      <c r="I91" s="250"/>
      <c r="J91" s="250"/>
      <c r="K91" s="250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</row>
    <row r="92" ht="12.75" customHeight="1">
      <c r="A92" s="251"/>
      <c r="B92" s="251" t="s">
        <v>328</v>
      </c>
      <c r="C92" s="251"/>
      <c r="D92" s="250"/>
      <c r="E92" s="250"/>
      <c r="F92" s="250"/>
      <c r="G92" s="250"/>
      <c r="H92" s="250"/>
      <c r="I92" s="250"/>
      <c r="J92" s="250"/>
      <c r="K92" s="250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44"/>
      <c r="Y92" s="244"/>
      <c r="Z92" s="244"/>
    </row>
    <row r="93" ht="12.75" customHeight="1">
      <c r="A93" s="250" t="s">
        <v>329</v>
      </c>
      <c r="B93" s="251"/>
      <c r="C93" s="251"/>
      <c r="D93" s="250"/>
      <c r="E93" s="250"/>
      <c r="F93" s="250"/>
      <c r="G93" s="250"/>
      <c r="H93" s="250"/>
      <c r="I93" s="250"/>
      <c r="J93" s="250"/>
      <c r="K93" s="250"/>
      <c r="L93" s="244"/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X93" s="244"/>
      <c r="Y93" s="244"/>
      <c r="Z93" s="244"/>
    </row>
    <row r="94" ht="12.75" customHeight="1">
      <c r="A94" s="251"/>
      <c r="B94" s="251" t="s">
        <v>216</v>
      </c>
      <c r="C94" s="251"/>
      <c r="D94" s="250"/>
      <c r="E94" s="250"/>
      <c r="F94" s="250"/>
      <c r="G94" s="250"/>
      <c r="H94" s="250"/>
      <c r="I94" s="250"/>
      <c r="J94" s="250"/>
      <c r="K94" s="250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</row>
    <row r="95" ht="12.75" customHeight="1">
      <c r="A95" s="251"/>
      <c r="B95" s="251" t="s">
        <v>330</v>
      </c>
      <c r="C95" s="251"/>
      <c r="D95" s="250"/>
      <c r="E95" s="250"/>
      <c r="F95" s="250"/>
      <c r="G95" s="250"/>
      <c r="H95" s="250"/>
      <c r="I95" s="250"/>
      <c r="J95" s="250"/>
      <c r="K95" s="250"/>
      <c r="L95" s="244"/>
      <c r="M95" s="244"/>
      <c r="N95" s="244"/>
      <c r="O95" s="244"/>
      <c r="P95" s="244"/>
      <c r="Q95" s="244"/>
      <c r="R95" s="244"/>
      <c r="S95" s="244"/>
      <c r="T95" s="244"/>
      <c r="U95" s="244"/>
      <c r="V95" s="244"/>
      <c r="W95" s="244"/>
      <c r="X95" s="244"/>
      <c r="Y95" s="244"/>
      <c r="Z95" s="244"/>
    </row>
    <row r="96" ht="12.75" customHeight="1">
      <c r="A96" s="251"/>
      <c r="B96" s="251" t="s">
        <v>331</v>
      </c>
      <c r="C96" s="251"/>
      <c r="D96" s="250"/>
      <c r="E96" s="250"/>
      <c r="F96" s="250"/>
      <c r="G96" s="250"/>
      <c r="H96" s="250"/>
      <c r="I96" s="250"/>
      <c r="J96" s="250"/>
      <c r="K96" s="250"/>
      <c r="L96" s="244"/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44"/>
      <c r="Y96" s="244"/>
      <c r="Z96" s="244"/>
    </row>
    <row r="97" ht="12.75" customHeight="1">
      <c r="A97" s="251"/>
      <c r="B97" s="251" t="s">
        <v>218</v>
      </c>
      <c r="C97" s="251"/>
      <c r="D97" s="250"/>
      <c r="E97" s="250"/>
      <c r="F97" s="250"/>
      <c r="G97" s="250"/>
      <c r="H97" s="250"/>
      <c r="I97" s="250"/>
      <c r="J97" s="250"/>
      <c r="K97" s="250"/>
      <c r="L97" s="244"/>
      <c r="M97" s="244"/>
      <c r="N97" s="244"/>
      <c r="O97" s="244"/>
      <c r="P97" s="244"/>
      <c r="Q97" s="244"/>
      <c r="R97" s="244"/>
      <c r="S97" s="244"/>
      <c r="T97" s="244"/>
      <c r="U97" s="244"/>
      <c r="V97" s="244"/>
      <c r="W97" s="244"/>
      <c r="X97" s="244"/>
      <c r="Y97" s="244"/>
      <c r="Z97" s="244"/>
    </row>
    <row r="98" ht="12.75" customHeight="1">
      <c r="A98" s="251"/>
      <c r="B98" s="251" t="s">
        <v>219</v>
      </c>
      <c r="C98" s="251"/>
      <c r="D98" s="250"/>
      <c r="E98" s="250"/>
      <c r="F98" s="250"/>
      <c r="G98" s="250"/>
      <c r="H98" s="250"/>
      <c r="I98" s="250"/>
      <c r="J98" s="250"/>
      <c r="K98" s="250"/>
      <c r="L98" s="244"/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44"/>
      <c r="Y98" s="244"/>
      <c r="Z98" s="244"/>
    </row>
    <row r="99" ht="12.75" customHeight="1">
      <c r="A99" s="250" t="s">
        <v>332</v>
      </c>
      <c r="B99" s="251"/>
      <c r="C99" s="251"/>
      <c r="D99" s="250"/>
      <c r="E99" s="250"/>
      <c r="F99" s="250"/>
      <c r="G99" s="250"/>
      <c r="H99" s="250"/>
      <c r="I99" s="250"/>
      <c r="J99" s="250"/>
      <c r="K99" s="250"/>
      <c r="L99" s="244"/>
      <c r="M99" s="244"/>
      <c r="N99" s="244"/>
      <c r="O99" s="244"/>
      <c r="P99" s="244"/>
      <c r="Q99" s="244"/>
      <c r="R99" s="244"/>
      <c r="S99" s="244"/>
      <c r="T99" s="244"/>
      <c r="U99" s="244"/>
      <c r="V99" s="244"/>
      <c r="W99" s="244"/>
      <c r="X99" s="244"/>
      <c r="Y99" s="244"/>
      <c r="Z99" s="244"/>
    </row>
    <row r="100" ht="12.75" customHeight="1">
      <c r="A100" s="251"/>
      <c r="B100" s="251" t="s">
        <v>211</v>
      </c>
      <c r="C100" s="251"/>
      <c r="D100" s="250"/>
      <c r="E100" s="250"/>
      <c r="F100" s="250"/>
      <c r="G100" s="250"/>
      <c r="H100" s="250"/>
      <c r="I100" s="250"/>
      <c r="J100" s="250"/>
      <c r="K100" s="250"/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</row>
    <row r="101" ht="12.75" customHeight="1">
      <c r="A101" s="251"/>
      <c r="B101" s="251" t="s">
        <v>333</v>
      </c>
      <c r="C101" s="251"/>
      <c r="D101" s="250"/>
      <c r="E101" s="250"/>
      <c r="F101" s="250"/>
      <c r="G101" s="250"/>
      <c r="H101" s="250"/>
      <c r="I101" s="250"/>
      <c r="J101" s="250"/>
      <c r="K101" s="250"/>
      <c r="L101" s="244"/>
      <c r="M101" s="244"/>
      <c r="N101" s="244"/>
      <c r="O101" s="244"/>
      <c r="P101" s="244"/>
      <c r="Q101" s="244"/>
      <c r="R101" s="244"/>
      <c r="S101" s="244"/>
      <c r="T101" s="244"/>
      <c r="U101" s="244"/>
      <c r="V101" s="244"/>
      <c r="W101" s="244"/>
      <c r="X101" s="244"/>
      <c r="Y101" s="244"/>
      <c r="Z101" s="244"/>
    </row>
    <row r="102" ht="12.75" customHeight="1">
      <c r="A102" s="251"/>
      <c r="B102" s="251" t="s">
        <v>334</v>
      </c>
      <c r="C102" s="251"/>
      <c r="D102" s="250"/>
      <c r="E102" s="250"/>
      <c r="F102" s="250"/>
      <c r="G102" s="250"/>
      <c r="H102" s="250"/>
      <c r="I102" s="250"/>
      <c r="J102" s="250"/>
      <c r="K102" s="250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</row>
    <row r="103" ht="12.75" customHeight="1">
      <c r="A103" s="251"/>
      <c r="B103" s="251" t="s">
        <v>335</v>
      </c>
      <c r="C103" s="251"/>
      <c r="D103" s="250"/>
      <c r="E103" s="250"/>
      <c r="F103" s="250"/>
      <c r="G103" s="250"/>
      <c r="H103" s="250"/>
      <c r="I103" s="250"/>
      <c r="J103" s="250"/>
      <c r="K103" s="250"/>
      <c r="L103" s="244"/>
      <c r="M103" s="244"/>
      <c r="N103" s="244"/>
      <c r="O103" s="244"/>
      <c r="P103" s="244"/>
      <c r="Q103" s="244"/>
      <c r="R103" s="244"/>
      <c r="S103" s="244"/>
      <c r="T103" s="244"/>
      <c r="U103" s="244"/>
      <c r="V103" s="244"/>
      <c r="W103" s="244"/>
      <c r="X103" s="244"/>
      <c r="Y103" s="244"/>
      <c r="Z103" s="244"/>
    </row>
    <row r="104" ht="12.75" customHeight="1">
      <c r="A104" s="251"/>
      <c r="B104" s="251" t="s">
        <v>336</v>
      </c>
      <c r="C104" s="251"/>
      <c r="D104" s="250"/>
      <c r="E104" s="250"/>
      <c r="F104" s="250"/>
      <c r="G104" s="250"/>
      <c r="H104" s="250"/>
      <c r="I104" s="250"/>
      <c r="J104" s="250"/>
      <c r="K104" s="250"/>
      <c r="L104" s="244"/>
      <c r="M104" s="244"/>
      <c r="N104" s="244"/>
      <c r="O104" s="244"/>
      <c r="P104" s="244"/>
      <c r="Q104" s="244"/>
      <c r="R104" s="244"/>
      <c r="S104" s="244"/>
      <c r="T104" s="244"/>
      <c r="U104" s="244"/>
      <c r="V104" s="244"/>
      <c r="W104" s="244"/>
      <c r="X104" s="244"/>
      <c r="Y104" s="244"/>
      <c r="Z104" s="244"/>
    </row>
    <row r="105" ht="12.75" customHeight="1">
      <c r="A105" s="251"/>
      <c r="B105" s="251" t="s">
        <v>337</v>
      </c>
      <c r="C105" s="251"/>
      <c r="D105" s="250"/>
      <c r="E105" s="250"/>
      <c r="F105" s="250"/>
      <c r="G105" s="250"/>
      <c r="H105" s="250"/>
      <c r="I105" s="250"/>
      <c r="J105" s="250">
        <v>5.0</v>
      </c>
      <c r="K105" s="250"/>
      <c r="L105" s="244"/>
      <c r="M105" s="244"/>
      <c r="N105" s="244"/>
      <c r="O105" s="244"/>
      <c r="P105" s="244"/>
      <c r="Q105" s="244"/>
      <c r="R105" s="244"/>
      <c r="S105" s="244"/>
      <c r="T105" s="244"/>
      <c r="U105" s="244"/>
      <c r="V105" s="244"/>
      <c r="W105" s="244"/>
      <c r="X105" s="244"/>
      <c r="Y105" s="244"/>
      <c r="Z105" s="244"/>
    </row>
    <row r="106" ht="12.75" customHeight="1">
      <c r="A106" s="259"/>
      <c r="B106" s="259"/>
      <c r="C106" s="259"/>
      <c r="D106" s="244"/>
      <c r="E106" s="244"/>
      <c r="F106" s="244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4"/>
      <c r="S106" s="244"/>
      <c r="T106" s="244"/>
      <c r="U106" s="244"/>
      <c r="V106" s="244"/>
      <c r="W106" s="244"/>
      <c r="X106" s="244"/>
      <c r="Y106" s="244"/>
      <c r="Z106" s="244"/>
    </row>
    <row r="107" ht="12.75" customHeight="1">
      <c r="A107" s="259"/>
      <c r="B107" s="259"/>
      <c r="C107" s="259"/>
      <c r="D107" s="244"/>
      <c r="E107" s="244"/>
      <c r="F107" s="244"/>
      <c r="G107" s="244"/>
      <c r="H107" s="244"/>
      <c r="I107" s="244"/>
      <c r="J107" s="260">
        <f>SUM(J3:J105)</f>
        <v>5</v>
      </c>
      <c r="K107" s="261" t="s">
        <v>338</v>
      </c>
      <c r="L107" s="244"/>
      <c r="M107" s="244"/>
      <c r="N107" s="244"/>
      <c r="O107" s="244"/>
      <c r="P107" s="244"/>
      <c r="Q107" s="244"/>
      <c r="R107" s="244"/>
      <c r="S107" s="244"/>
      <c r="T107" s="244"/>
      <c r="U107" s="244"/>
      <c r="V107" s="244"/>
      <c r="W107" s="244"/>
      <c r="X107" s="244"/>
      <c r="Y107" s="244"/>
      <c r="Z107" s="244"/>
    </row>
    <row r="108" ht="12.75" customHeight="1">
      <c r="A108" s="259"/>
      <c r="B108" s="259"/>
      <c r="C108" s="259"/>
      <c r="D108" s="244"/>
      <c r="E108" s="244"/>
      <c r="F108" s="244"/>
      <c r="G108" s="244"/>
      <c r="H108" s="244"/>
      <c r="I108" s="244"/>
      <c r="J108" s="260">
        <f>J107/20</f>
        <v>0.25</v>
      </c>
      <c r="K108" s="261" t="s">
        <v>339</v>
      </c>
      <c r="L108" s="244"/>
      <c r="M108" s="244"/>
      <c r="N108" s="244"/>
      <c r="O108" s="244"/>
      <c r="P108" s="244"/>
      <c r="Q108" s="244"/>
      <c r="R108" s="244"/>
      <c r="S108" s="244"/>
      <c r="T108" s="244"/>
      <c r="U108" s="244"/>
      <c r="V108" s="244"/>
      <c r="W108" s="244"/>
      <c r="X108" s="244"/>
      <c r="Y108" s="244"/>
      <c r="Z108" s="244"/>
    </row>
    <row r="109" ht="12.75" customHeight="1">
      <c r="A109" s="259"/>
      <c r="B109" s="259"/>
      <c r="C109" s="259"/>
      <c r="D109" s="244"/>
      <c r="E109" s="244"/>
      <c r="F109" s="244"/>
      <c r="G109" s="244"/>
      <c r="H109" s="244"/>
      <c r="I109" s="244"/>
      <c r="J109" s="244"/>
      <c r="K109" s="244"/>
      <c r="L109" s="244"/>
      <c r="M109" s="244"/>
      <c r="N109" s="244"/>
      <c r="O109" s="244"/>
      <c r="P109" s="244"/>
      <c r="Q109" s="244"/>
      <c r="R109" s="244"/>
      <c r="S109" s="244"/>
      <c r="T109" s="244"/>
      <c r="U109" s="244"/>
      <c r="V109" s="244"/>
      <c r="W109" s="244"/>
      <c r="X109" s="244"/>
      <c r="Y109" s="244"/>
      <c r="Z109" s="244"/>
    </row>
    <row r="110" ht="12.75" customHeight="1">
      <c r="A110" s="259"/>
      <c r="B110" s="259"/>
      <c r="C110" s="259"/>
      <c r="D110" s="244"/>
      <c r="E110" s="244"/>
      <c r="F110" s="244"/>
      <c r="G110" s="244"/>
      <c r="H110" s="244"/>
      <c r="I110" s="244"/>
      <c r="J110" s="244"/>
      <c r="K110" s="244"/>
      <c r="L110" s="244"/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44"/>
      <c r="Y110" s="244"/>
      <c r="Z110" s="244"/>
    </row>
    <row r="111" ht="12.75" customHeight="1">
      <c r="A111" s="259"/>
      <c r="B111" s="259"/>
      <c r="C111" s="259"/>
      <c r="D111" s="244"/>
      <c r="E111" s="244"/>
      <c r="F111" s="244"/>
      <c r="G111" s="244"/>
      <c r="H111" s="244"/>
      <c r="I111" s="244"/>
      <c r="J111" s="244"/>
      <c r="K111" s="244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  <c r="Z111" s="244"/>
    </row>
    <row r="112" ht="12.75" customHeight="1">
      <c r="A112" s="259"/>
      <c r="B112" s="259"/>
      <c r="C112" s="259"/>
      <c r="D112" s="244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44"/>
      <c r="Y112" s="244"/>
      <c r="Z112" s="244"/>
    </row>
    <row r="113" ht="12.75" customHeight="1">
      <c r="A113" s="259"/>
      <c r="B113" s="259"/>
      <c r="C113" s="259"/>
      <c r="D113" s="244"/>
      <c r="E113" s="244"/>
      <c r="F113" s="244"/>
      <c r="G113" s="244"/>
      <c r="H113" s="244"/>
      <c r="I113" s="244"/>
      <c r="J113" s="244"/>
      <c r="K113" s="244"/>
      <c r="L113" s="244"/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44"/>
      <c r="Y113" s="244"/>
      <c r="Z113" s="244"/>
    </row>
    <row r="114" ht="12.75" customHeight="1">
      <c r="A114" s="259"/>
      <c r="B114" s="259"/>
      <c r="C114" s="259"/>
      <c r="D114" s="244"/>
      <c r="E114" s="244"/>
      <c r="F114" s="244"/>
      <c r="G114" s="244"/>
      <c r="H114" s="244"/>
      <c r="I114" s="244"/>
      <c r="J114" s="244"/>
      <c r="K114" s="244"/>
      <c r="L114" s="244"/>
      <c r="M114" s="244"/>
      <c r="N114" s="244"/>
      <c r="O114" s="244"/>
      <c r="P114" s="244"/>
      <c r="Q114" s="244"/>
      <c r="R114" s="244"/>
      <c r="S114" s="244"/>
      <c r="T114" s="244"/>
      <c r="U114" s="244"/>
      <c r="V114" s="244"/>
      <c r="W114" s="244"/>
      <c r="X114" s="244"/>
      <c r="Y114" s="244"/>
      <c r="Z114" s="244"/>
    </row>
    <row r="115" ht="12.75" customHeight="1">
      <c r="A115" s="259"/>
      <c r="B115" s="259"/>
      <c r="C115" s="259"/>
      <c r="D115" s="244"/>
      <c r="E115" s="244"/>
      <c r="F115" s="244"/>
      <c r="G115" s="244"/>
      <c r="H115" s="244"/>
      <c r="I115" s="244"/>
      <c r="J115" s="244"/>
      <c r="K115" s="244"/>
      <c r="L115" s="244"/>
      <c r="M115" s="244"/>
      <c r="N115" s="244"/>
      <c r="O115" s="244"/>
      <c r="P115" s="244"/>
      <c r="Q115" s="244"/>
      <c r="R115" s="244"/>
      <c r="S115" s="244"/>
      <c r="T115" s="244"/>
      <c r="U115" s="244"/>
      <c r="V115" s="244"/>
      <c r="W115" s="244"/>
      <c r="X115" s="244"/>
      <c r="Y115" s="244"/>
      <c r="Z115" s="244"/>
    </row>
    <row r="116" ht="12.75" customHeight="1">
      <c r="A116" s="259"/>
      <c r="B116" s="259"/>
      <c r="C116" s="259"/>
      <c r="D116" s="244"/>
      <c r="E116" s="244"/>
      <c r="F116" s="244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4"/>
      <c r="S116" s="244"/>
      <c r="T116" s="244"/>
      <c r="U116" s="244"/>
      <c r="V116" s="244"/>
      <c r="W116" s="244"/>
      <c r="X116" s="244"/>
      <c r="Y116" s="244"/>
      <c r="Z116" s="244"/>
    </row>
    <row r="117" ht="12.75" customHeight="1">
      <c r="A117" s="259"/>
      <c r="B117" s="259"/>
      <c r="C117" s="259"/>
      <c r="D117" s="244"/>
      <c r="E117" s="244"/>
      <c r="F117" s="244"/>
      <c r="G117" s="244"/>
      <c r="H117" s="244"/>
      <c r="I117" s="244"/>
      <c r="J117" s="244"/>
      <c r="K117" s="244"/>
      <c r="L117" s="244"/>
      <c r="M117" s="244"/>
      <c r="N117" s="244"/>
      <c r="O117" s="244"/>
      <c r="P117" s="244"/>
      <c r="Q117" s="244"/>
      <c r="R117" s="244"/>
      <c r="S117" s="244"/>
      <c r="T117" s="244"/>
      <c r="U117" s="244"/>
      <c r="V117" s="244"/>
      <c r="W117" s="244"/>
      <c r="X117" s="244"/>
      <c r="Y117" s="244"/>
      <c r="Z117" s="244"/>
    </row>
    <row r="118" ht="12.75" customHeight="1">
      <c r="A118" s="259"/>
      <c r="B118" s="259"/>
      <c r="C118" s="259"/>
      <c r="D118" s="244"/>
      <c r="E118" s="244"/>
      <c r="F118" s="244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4"/>
      <c r="S118" s="244"/>
      <c r="T118" s="244"/>
      <c r="U118" s="244"/>
      <c r="V118" s="244"/>
      <c r="W118" s="244"/>
      <c r="X118" s="244"/>
      <c r="Y118" s="244"/>
      <c r="Z118" s="244"/>
    </row>
    <row r="119" ht="12.75" customHeight="1">
      <c r="A119" s="259"/>
      <c r="B119" s="259"/>
      <c r="C119" s="259"/>
      <c r="D119" s="244"/>
      <c r="E119" s="244"/>
      <c r="F119" s="244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4"/>
      <c r="S119" s="244"/>
      <c r="T119" s="244"/>
      <c r="U119" s="244"/>
      <c r="V119" s="244"/>
      <c r="W119" s="244"/>
      <c r="X119" s="244"/>
      <c r="Y119" s="244"/>
      <c r="Z119" s="244"/>
    </row>
    <row r="120" ht="12.75" customHeight="1">
      <c r="A120" s="259"/>
      <c r="B120" s="259"/>
      <c r="C120" s="259"/>
      <c r="D120" s="244"/>
      <c r="E120" s="244"/>
      <c r="F120" s="244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4"/>
      <c r="S120" s="244"/>
      <c r="T120" s="244"/>
      <c r="U120" s="244"/>
      <c r="V120" s="244"/>
      <c r="W120" s="244"/>
      <c r="X120" s="244"/>
      <c r="Y120" s="244"/>
      <c r="Z120" s="244"/>
    </row>
    <row r="121" ht="12.75" customHeight="1">
      <c r="A121" s="259"/>
      <c r="B121" s="259"/>
      <c r="C121" s="259"/>
      <c r="D121" s="244"/>
      <c r="E121" s="244"/>
      <c r="F121" s="244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4"/>
      <c r="S121" s="244"/>
      <c r="T121" s="244"/>
      <c r="U121" s="244"/>
      <c r="V121" s="244"/>
      <c r="W121" s="244"/>
      <c r="X121" s="244"/>
      <c r="Y121" s="244"/>
      <c r="Z121" s="244"/>
    </row>
    <row r="122" ht="12.75" customHeight="1">
      <c r="A122" s="259"/>
      <c r="B122" s="259"/>
      <c r="C122" s="259"/>
      <c r="D122" s="244"/>
      <c r="E122" s="244"/>
      <c r="F122" s="244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4"/>
      <c r="X122" s="244"/>
      <c r="Y122" s="244"/>
      <c r="Z122" s="244"/>
    </row>
    <row r="123" ht="12.75" customHeight="1">
      <c r="A123" s="259"/>
      <c r="B123" s="259"/>
      <c r="C123" s="259"/>
      <c r="D123" s="244"/>
      <c r="E123" s="244"/>
      <c r="F123" s="244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4"/>
      <c r="S123" s="244"/>
      <c r="T123" s="244"/>
      <c r="U123" s="244"/>
      <c r="V123" s="244"/>
      <c r="W123" s="244"/>
      <c r="X123" s="244"/>
      <c r="Y123" s="244"/>
      <c r="Z123" s="244"/>
    </row>
    <row r="124" ht="12.75" customHeight="1">
      <c r="A124" s="259"/>
      <c r="B124" s="259"/>
      <c r="C124" s="259"/>
      <c r="D124" s="244"/>
      <c r="E124" s="244"/>
      <c r="F124" s="244"/>
      <c r="G124" s="244"/>
      <c r="H124" s="244"/>
      <c r="I124" s="244"/>
      <c r="J124" s="244"/>
      <c r="K124" s="244"/>
      <c r="L124" s="244"/>
      <c r="M124" s="244"/>
      <c r="N124" s="244"/>
      <c r="O124" s="244"/>
      <c r="P124" s="244"/>
      <c r="Q124" s="244"/>
      <c r="R124" s="244"/>
      <c r="S124" s="244"/>
      <c r="T124" s="244"/>
      <c r="U124" s="244"/>
      <c r="V124" s="244"/>
      <c r="W124" s="244"/>
      <c r="X124" s="244"/>
      <c r="Y124" s="244"/>
      <c r="Z124" s="244"/>
    </row>
    <row r="125" ht="12.75" customHeight="1">
      <c r="A125" s="259"/>
      <c r="B125" s="259"/>
      <c r="C125" s="259"/>
      <c r="D125" s="244"/>
      <c r="E125" s="244"/>
      <c r="F125" s="244"/>
      <c r="G125" s="244"/>
      <c r="H125" s="244"/>
      <c r="I125" s="244"/>
      <c r="J125" s="244"/>
      <c r="K125" s="244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4"/>
    </row>
    <row r="126" ht="12.75" customHeight="1">
      <c r="A126" s="259"/>
      <c r="B126" s="259"/>
      <c r="C126" s="259"/>
      <c r="D126" s="244"/>
      <c r="E126" s="244"/>
      <c r="F126" s="244"/>
      <c r="G126" s="244"/>
      <c r="H126" s="244"/>
      <c r="I126" s="244"/>
      <c r="J126" s="244"/>
      <c r="K126" s="244"/>
      <c r="L126" s="244"/>
      <c r="M126" s="244"/>
      <c r="N126" s="244"/>
      <c r="O126" s="244"/>
      <c r="P126" s="244"/>
      <c r="Q126" s="244"/>
      <c r="R126" s="244"/>
      <c r="S126" s="244"/>
      <c r="T126" s="244"/>
      <c r="U126" s="244"/>
      <c r="V126" s="244"/>
      <c r="W126" s="244"/>
      <c r="X126" s="244"/>
      <c r="Y126" s="244"/>
      <c r="Z126" s="244"/>
    </row>
    <row r="127" ht="12.75" customHeight="1">
      <c r="A127" s="259"/>
      <c r="B127" s="259"/>
      <c r="C127" s="259"/>
      <c r="D127" s="244"/>
      <c r="E127" s="244"/>
      <c r="F127" s="244"/>
      <c r="G127" s="244"/>
      <c r="H127" s="244"/>
      <c r="I127" s="244"/>
      <c r="J127" s="244"/>
      <c r="K127" s="244"/>
      <c r="L127" s="244"/>
      <c r="M127" s="244"/>
      <c r="N127" s="244"/>
      <c r="O127" s="244"/>
      <c r="P127" s="244"/>
      <c r="Q127" s="244"/>
      <c r="R127" s="244"/>
      <c r="S127" s="244"/>
      <c r="T127" s="244"/>
      <c r="U127" s="244"/>
      <c r="V127" s="244"/>
      <c r="W127" s="244"/>
      <c r="X127" s="244"/>
      <c r="Y127" s="244"/>
      <c r="Z127" s="244"/>
    </row>
    <row r="128" ht="12.75" customHeight="1">
      <c r="A128" s="259"/>
      <c r="B128" s="259"/>
      <c r="C128" s="259"/>
      <c r="D128" s="244"/>
      <c r="E128" s="244"/>
      <c r="F128" s="244"/>
      <c r="G128" s="244"/>
      <c r="H128" s="244"/>
      <c r="I128" s="244"/>
      <c r="J128" s="244"/>
      <c r="K128" s="244"/>
      <c r="L128" s="244"/>
      <c r="M128" s="244"/>
      <c r="N128" s="244"/>
      <c r="O128" s="244"/>
      <c r="P128" s="244"/>
      <c r="Q128" s="244"/>
      <c r="R128" s="244"/>
      <c r="S128" s="244"/>
      <c r="T128" s="244"/>
      <c r="U128" s="244"/>
      <c r="V128" s="244"/>
      <c r="W128" s="244"/>
      <c r="X128" s="244"/>
      <c r="Y128" s="244"/>
      <c r="Z128" s="244"/>
    </row>
    <row r="129" ht="12.75" customHeight="1">
      <c r="A129" s="259"/>
      <c r="B129" s="259"/>
      <c r="C129" s="259"/>
      <c r="D129" s="244"/>
      <c r="E129" s="244"/>
      <c r="F129" s="244"/>
      <c r="G129" s="244"/>
      <c r="H129" s="244"/>
      <c r="I129" s="244"/>
      <c r="J129" s="244"/>
      <c r="K129" s="244"/>
      <c r="L129" s="244"/>
      <c r="M129" s="244"/>
      <c r="N129" s="244"/>
      <c r="O129" s="244"/>
      <c r="P129" s="244"/>
      <c r="Q129" s="244"/>
      <c r="R129" s="244"/>
      <c r="S129" s="244"/>
      <c r="T129" s="244"/>
      <c r="U129" s="244"/>
      <c r="V129" s="244"/>
      <c r="W129" s="244"/>
      <c r="X129" s="244"/>
      <c r="Y129" s="244"/>
      <c r="Z129" s="244"/>
    </row>
    <row r="130" ht="12.75" customHeight="1">
      <c r="A130" s="259"/>
      <c r="B130" s="259"/>
      <c r="C130" s="259"/>
      <c r="D130" s="244"/>
      <c r="E130" s="244"/>
      <c r="F130" s="244"/>
      <c r="G130" s="244"/>
      <c r="H130" s="244"/>
      <c r="I130" s="244"/>
      <c r="J130" s="244"/>
      <c r="K130" s="244"/>
      <c r="L130" s="244"/>
      <c r="M130" s="244"/>
      <c r="N130" s="244"/>
      <c r="O130" s="244"/>
      <c r="P130" s="244"/>
      <c r="Q130" s="244"/>
      <c r="R130" s="244"/>
      <c r="S130" s="244"/>
      <c r="T130" s="244"/>
      <c r="U130" s="244"/>
      <c r="V130" s="244"/>
      <c r="W130" s="244"/>
      <c r="X130" s="244"/>
      <c r="Y130" s="244"/>
      <c r="Z130" s="244"/>
    </row>
    <row r="131" ht="12.75" customHeight="1">
      <c r="A131" s="259"/>
      <c r="B131" s="259"/>
      <c r="C131" s="259"/>
      <c r="D131" s="244"/>
      <c r="E131" s="244"/>
      <c r="F131" s="244"/>
      <c r="G131" s="244"/>
      <c r="H131" s="244"/>
      <c r="I131" s="244"/>
      <c r="J131" s="244"/>
      <c r="K131" s="244"/>
      <c r="L131" s="244"/>
      <c r="M131" s="244"/>
      <c r="N131" s="244"/>
      <c r="O131" s="244"/>
      <c r="P131" s="244"/>
      <c r="Q131" s="244"/>
      <c r="R131" s="244"/>
      <c r="S131" s="244"/>
      <c r="T131" s="244"/>
      <c r="U131" s="244"/>
      <c r="V131" s="244"/>
      <c r="W131" s="244"/>
      <c r="X131" s="244"/>
      <c r="Y131" s="244"/>
      <c r="Z131" s="244"/>
    </row>
    <row r="132" ht="12.75" customHeight="1">
      <c r="A132" s="259"/>
      <c r="B132" s="259"/>
      <c r="C132" s="259"/>
      <c r="D132" s="244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4"/>
      <c r="S132" s="244"/>
      <c r="T132" s="244"/>
      <c r="U132" s="244"/>
      <c r="V132" s="244"/>
      <c r="W132" s="244"/>
      <c r="X132" s="244"/>
      <c r="Y132" s="244"/>
      <c r="Z132" s="244"/>
    </row>
    <row r="133" ht="12.75" customHeight="1">
      <c r="A133" s="259"/>
      <c r="B133" s="259"/>
      <c r="C133" s="259"/>
      <c r="D133" s="244"/>
      <c r="E133" s="244"/>
      <c r="F133" s="244"/>
      <c r="G133" s="244"/>
      <c r="H133" s="244"/>
      <c r="I133" s="244"/>
      <c r="J133" s="244"/>
      <c r="K133" s="244"/>
      <c r="L133" s="244"/>
      <c r="M133" s="244"/>
      <c r="N133" s="244"/>
      <c r="O133" s="244"/>
      <c r="P133" s="244"/>
      <c r="Q133" s="244"/>
      <c r="R133" s="244"/>
      <c r="S133" s="244"/>
      <c r="T133" s="244"/>
      <c r="U133" s="244"/>
      <c r="V133" s="244"/>
      <c r="W133" s="244"/>
      <c r="X133" s="244"/>
      <c r="Y133" s="244"/>
      <c r="Z133" s="244"/>
    </row>
    <row r="134" ht="12.75" customHeight="1">
      <c r="A134" s="259"/>
      <c r="B134" s="259"/>
      <c r="C134" s="259"/>
      <c r="D134" s="244"/>
      <c r="E134" s="244"/>
      <c r="F134" s="244"/>
      <c r="G134" s="244"/>
      <c r="H134" s="244"/>
      <c r="I134" s="244"/>
      <c r="J134" s="244"/>
      <c r="K134" s="244"/>
      <c r="L134" s="244"/>
      <c r="M134" s="244"/>
      <c r="N134" s="244"/>
      <c r="O134" s="244"/>
      <c r="P134" s="244"/>
      <c r="Q134" s="244"/>
      <c r="R134" s="244"/>
      <c r="S134" s="244"/>
      <c r="T134" s="244"/>
      <c r="U134" s="244"/>
      <c r="V134" s="244"/>
      <c r="W134" s="244"/>
      <c r="X134" s="244"/>
      <c r="Y134" s="244"/>
      <c r="Z134" s="244"/>
    </row>
    <row r="135" ht="12.75" customHeight="1">
      <c r="A135" s="259"/>
      <c r="B135" s="259"/>
      <c r="C135" s="259"/>
      <c r="D135" s="244"/>
      <c r="E135" s="244"/>
      <c r="F135" s="244"/>
      <c r="G135" s="244"/>
      <c r="H135" s="244"/>
      <c r="I135" s="244"/>
      <c r="J135" s="244"/>
      <c r="K135" s="244"/>
      <c r="L135" s="244"/>
      <c r="M135" s="244"/>
      <c r="N135" s="244"/>
      <c r="O135" s="244"/>
      <c r="P135" s="244"/>
      <c r="Q135" s="244"/>
      <c r="R135" s="244"/>
      <c r="S135" s="244"/>
      <c r="T135" s="244"/>
      <c r="U135" s="244"/>
      <c r="V135" s="244"/>
      <c r="W135" s="244"/>
      <c r="X135" s="244"/>
      <c r="Y135" s="244"/>
      <c r="Z135" s="244"/>
    </row>
    <row r="136" ht="12.75" customHeight="1">
      <c r="A136" s="259"/>
      <c r="B136" s="259"/>
      <c r="C136" s="259"/>
      <c r="D136" s="244"/>
      <c r="E136" s="244"/>
      <c r="F136" s="244"/>
      <c r="G136" s="244"/>
      <c r="H136" s="244"/>
      <c r="I136" s="244"/>
      <c r="J136" s="244"/>
      <c r="K136" s="244"/>
      <c r="L136" s="244"/>
      <c r="M136" s="244"/>
      <c r="N136" s="244"/>
      <c r="O136" s="244"/>
      <c r="P136" s="244"/>
      <c r="Q136" s="244"/>
      <c r="R136" s="244"/>
      <c r="S136" s="244"/>
      <c r="T136" s="244"/>
      <c r="U136" s="244"/>
      <c r="V136" s="244"/>
      <c r="W136" s="244"/>
      <c r="X136" s="244"/>
      <c r="Y136" s="244"/>
      <c r="Z136" s="244"/>
    </row>
    <row r="137" ht="12.75" customHeight="1">
      <c r="A137" s="259"/>
      <c r="B137" s="259"/>
      <c r="C137" s="259"/>
      <c r="D137" s="244"/>
      <c r="E137" s="244"/>
      <c r="F137" s="244"/>
      <c r="G137" s="244"/>
      <c r="H137" s="244"/>
      <c r="I137" s="244"/>
      <c r="J137" s="244"/>
      <c r="K137" s="244"/>
      <c r="L137" s="244"/>
      <c r="M137" s="244"/>
      <c r="N137" s="244"/>
      <c r="O137" s="244"/>
      <c r="P137" s="244"/>
      <c r="Q137" s="244"/>
      <c r="R137" s="244"/>
      <c r="S137" s="244"/>
      <c r="T137" s="244"/>
      <c r="U137" s="244"/>
      <c r="V137" s="244"/>
      <c r="W137" s="244"/>
      <c r="X137" s="244"/>
      <c r="Y137" s="244"/>
      <c r="Z137" s="244"/>
    </row>
    <row r="138" ht="12.75" customHeight="1">
      <c r="A138" s="259"/>
      <c r="B138" s="259"/>
      <c r="C138" s="259"/>
      <c r="D138" s="244"/>
      <c r="E138" s="244"/>
      <c r="F138" s="244"/>
      <c r="G138" s="244"/>
      <c r="H138" s="244"/>
      <c r="I138" s="244"/>
      <c r="J138" s="244"/>
      <c r="K138" s="244"/>
      <c r="L138" s="244"/>
      <c r="M138" s="244"/>
      <c r="N138" s="244"/>
      <c r="O138" s="244"/>
      <c r="P138" s="244"/>
      <c r="Q138" s="244"/>
      <c r="R138" s="244"/>
      <c r="S138" s="244"/>
      <c r="T138" s="244"/>
      <c r="U138" s="244"/>
      <c r="V138" s="244"/>
      <c r="W138" s="244"/>
      <c r="X138" s="244"/>
      <c r="Y138" s="244"/>
      <c r="Z138" s="244"/>
    </row>
    <row r="139" ht="12.75" customHeight="1">
      <c r="A139" s="259"/>
      <c r="B139" s="259"/>
      <c r="C139" s="259"/>
      <c r="D139" s="244"/>
      <c r="E139" s="244"/>
      <c r="F139" s="244"/>
      <c r="G139" s="244"/>
      <c r="H139" s="244"/>
      <c r="I139" s="244"/>
      <c r="J139" s="244"/>
      <c r="K139" s="244"/>
      <c r="L139" s="244"/>
      <c r="M139" s="244"/>
      <c r="N139" s="244"/>
      <c r="O139" s="244"/>
      <c r="P139" s="244"/>
      <c r="Q139" s="244"/>
      <c r="R139" s="244"/>
      <c r="S139" s="244"/>
      <c r="T139" s="244"/>
      <c r="U139" s="244"/>
      <c r="V139" s="244"/>
      <c r="W139" s="244"/>
      <c r="X139" s="244"/>
      <c r="Y139" s="244"/>
      <c r="Z139" s="244"/>
    </row>
    <row r="140" ht="12.75" customHeight="1">
      <c r="A140" s="259"/>
      <c r="B140" s="259"/>
      <c r="C140" s="259"/>
      <c r="D140" s="244"/>
      <c r="E140" s="244"/>
      <c r="F140" s="244"/>
      <c r="G140" s="244"/>
      <c r="H140" s="244"/>
      <c r="I140" s="244"/>
      <c r="J140" s="244"/>
      <c r="K140" s="244"/>
      <c r="L140" s="244"/>
      <c r="M140" s="244"/>
      <c r="N140" s="244"/>
      <c r="O140" s="244"/>
      <c r="P140" s="244"/>
      <c r="Q140" s="244"/>
      <c r="R140" s="244"/>
      <c r="S140" s="244"/>
      <c r="T140" s="244"/>
      <c r="U140" s="244"/>
      <c r="V140" s="244"/>
      <c r="W140" s="244"/>
      <c r="X140" s="244"/>
      <c r="Y140" s="244"/>
      <c r="Z140" s="244"/>
    </row>
    <row r="141" ht="12.75" customHeight="1">
      <c r="A141" s="259"/>
      <c r="B141" s="259"/>
      <c r="C141" s="259"/>
      <c r="D141" s="244"/>
      <c r="E141" s="244"/>
      <c r="F141" s="244"/>
      <c r="G141" s="244"/>
      <c r="H141" s="244"/>
      <c r="I141" s="244"/>
      <c r="J141" s="244"/>
      <c r="K141" s="244"/>
      <c r="L141" s="244"/>
      <c r="M141" s="244"/>
      <c r="N141" s="244"/>
      <c r="O141" s="244"/>
      <c r="P141" s="244"/>
      <c r="Q141" s="244"/>
      <c r="R141" s="244"/>
      <c r="S141" s="244"/>
      <c r="T141" s="244"/>
      <c r="U141" s="244"/>
      <c r="V141" s="244"/>
      <c r="W141" s="244"/>
      <c r="X141" s="244"/>
      <c r="Y141" s="244"/>
      <c r="Z141" s="244"/>
    </row>
    <row r="142" ht="12.75" customHeight="1">
      <c r="A142" s="259"/>
      <c r="B142" s="259"/>
      <c r="C142" s="259"/>
      <c r="D142" s="244"/>
      <c r="E142" s="244"/>
      <c r="F142" s="244"/>
      <c r="G142" s="244"/>
      <c r="H142" s="244"/>
      <c r="I142" s="244"/>
      <c r="J142" s="244"/>
      <c r="K142" s="244"/>
      <c r="L142" s="244"/>
      <c r="M142" s="244"/>
      <c r="N142" s="244"/>
      <c r="O142" s="244"/>
      <c r="P142" s="244"/>
      <c r="Q142" s="244"/>
      <c r="R142" s="244"/>
      <c r="S142" s="244"/>
      <c r="T142" s="244"/>
      <c r="U142" s="244"/>
      <c r="V142" s="244"/>
      <c r="W142" s="244"/>
      <c r="X142" s="244"/>
      <c r="Y142" s="244"/>
      <c r="Z142" s="244"/>
    </row>
    <row r="143" ht="12.75" customHeight="1">
      <c r="A143" s="259"/>
      <c r="B143" s="259"/>
      <c r="C143" s="259"/>
      <c r="D143" s="244"/>
      <c r="E143" s="244"/>
      <c r="F143" s="244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  <c r="Z143" s="244"/>
    </row>
    <row r="144" ht="12.75" customHeight="1">
      <c r="A144" s="259"/>
      <c r="B144" s="259"/>
      <c r="C144" s="259"/>
      <c r="D144" s="244"/>
      <c r="E144" s="244"/>
      <c r="F144" s="244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4"/>
      <c r="S144" s="244"/>
      <c r="T144" s="244"/>
      <c r="U144" s="244"/>
      <c r="V144" s="244"/>
      <c r="W144" s="244"/>
      <c r="X144" s="244"/>
      <c r="Y144" s="244"/>
      <c r="Z144" s="244"/>
    </row>
    <row r="145" ht="12.75" customHeight="1">
      <c r="A145" s="259"/>
      <c r="B145" s="259"/>
      <c r="C145" s="259"/>
      <c r="D145" s="244"/>
      <c r="E145" s="244"/>
      <c r="F145" s="244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  <c r="Y145" s="244"/>
      <c r="Z145" s="244"/>
    </row>
    <row r="146" ht="12.75" customHeight="1">
      <c r="A146" s="259"/>
      <c r="B146" s="259"/>
      <c r="C146" s="259"/>
      <c r="D146" s="244"/>
      <c r="E146" s="244"/>
      <c r="F146" s="244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4"/>
      <c r="S146" s="244"/>
      <c r="T146" s="244"/>
      <c r="U146" s="244"/>
      <c r="V146" s="244"/>
      <c r="W146" s="244"/>
      <c r="X146" s="244"/>
      <c r="Y146" s="244"/>
      <c r="Z146" s="244"/>
    </row>
    <row r="147" ht="12.75" customHeight="1">
      <c r="A147" s="259"/>
      <c r="B147" s="259"/>
      <c r="C147" s="259"/>
      <c r="D147" s="244"/>
      <c r="E147" s="244"/>
      <c r="F147" s="244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4"/>
      <c r="S147" s="244"/>
      <c r="T147" s="244"/>
      <c r="U147" s="244"/>
      <c r="V147" s="244"/>
      <c r="W147" s="244"/>
      <c r="X147" s="244"/>
      <c r="Y147" s="244"/>
      <c r="Z147" s="244"/>
    </row>
    <row r="148" ht="12.75" customHeight="1">
      <c r="A148" s="259"/>
      <c r="B148" s="259"/>
      <c r="C148" s="259"/>
      <c r="D148" s="244"/>
      <c r="E148" s="244"/>
      <c r="F148" s="244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4"/>
      <c r="S148" s="244"/>
      <c r="T148" s="244"/>
      <c r="U148" s="244"/>
      <c r="V148" s="244"/>
      <c r="W148" s="244"/>
      <c r="X148" s="244"/>
      <c r="Y148" s="244"/>
      <c r="Z148" s="244"/>
    </row>
    <row r="149" ht="12.75" customHeight="1">
      <c r="A149" s="259"/>
      <c r="B149" s="259"/>
      <c r="C149" s="259"/>
      <c r="D149" s="244"/>
      <c r="E149" s="244"/>
      <c r="F149" s="244"/>
      <c r="G149" s="244"/>
      <c r="H149" s="244"/>
      <c r="I149" s="244"/>
      <c r="J149" s="244"/>
      <c r="K149" s="244"/>
      <c r="L149" s="244"/>
      <c r="M149" s="244"/>
      <c r="N149" s="244"/>
      <c r="O149" s="244"/>
      <c r="P149" s="244"/>
      <c r="Q149" s="244"/>
      <c r="R149" s="244"/>
      <c r="S149" s="244"/>
      <c r="T149" s="244"/>
      <c r="U149" s="244"/>
      <c r="V149" s="244"/>
      <c r="W149" s="244"/>
      <c r="X149" s="244"/>
      <c r="Y149" s="244"/>
      <c r="Z149" s="244"/>
    </row>
    <row r="150" ht="12.75" customHeight="1">
      <c r="A150" s="259"/>
      <c r="B150" s="259"/>
      <c r="C150" s="259"/>
      <c r="D150" s="244"/>
      <c r="E150" s="244"/>
      <c r="F150" s="244"/>
      <c r="G150" s="244"/>
      <c r="H150" s="244"/>
      <c r="I150" s="244"/>
      <c r="J150" s="244"/>
      <c r="K150" s="244"/>
      <c r="L150" s="244"/>
      <c r="M150" s="244"/>
      <c r="N150" s="244"/>
      <c r="O150" s="244"/>
      <c r="P150" s="244"/>
      <c r="Q150" s="244"/>
      <c r="R150" s="244"/>
      <c r="S150" s="244"/>
      <c r="T150" s="244"/>
      <c r="U150" s="244"/>
      <c r="V150" s="244"/>
      <c r="W150" s="244"/>
      <c r="X150" s="244"/>
      <c r="Y150" s="244"/>
      <c r="Z150" s="244"/>
    </row>
    <row r="151" ht="12.75" customHeight="1">
      <c r="A151" s="259"/>
      <c r="B151" s="259"/>
      <c r="C151" s="259"/>
      <c r="D151" s="244"/>
      <c r="E151" s="244"/>
      <c r="F151" s="244"/>
      <c r="G151" s="244"/>
      <c r="H151" s="244"/>
      <c r="I151" s="244"/>
      <c r="J151" s="244"/>
      <c r="K151" s="244"/>
      <c r="L151" s="244"/>
      <c r="M151" s="244"/>
      <c r="N151" s="244"/>
      <c r="O151" s="244"/>
      <c r="P151" s="244"/>
      <c r="Q151" s="244"/>
      <c r="R151" s="244"/>
      <c r="S151" s="244"/>
      <c r="T151" s="244"/>
      <c r="U151" s="244"/>
      <c r="V151" s="244"/>
      <c r="W151" s="244"/>
      <c r="X151" s="244"/>
      <c r="Y151" s="244"/>
      <c r="Z151" s="244"/>
    </row>
    <row r="152" ht="12.75" customHeight="1">
      <c r="A152" s="259"/>
      <c r="B152" s="259"/>
      <c r="C152" s="259"/>
      <c r="D152" s="244"/>
      <c r="E152" s="244"/>
      <c r="F152" s="244"/>
      <c r="G152" s="244"/>
      <c r="H152" s="244"/>
      <c r="I152" s="244"/>
      <c r="J152" s="244"/>
      <c r="K152" s="244"/>
      <c r="L152" s="244"/>
      <c r="M152" s="244"/>
      <c r="N152" s="244"/>
      <c r="O152" s="244"/>
      <c r="P152" s="244"/>
      <c r="Q152" s="244"/>
      <c r="R152" s="244"/>
      <c r="S152" s="244"/>
      <c r="T152" s="244"/>
      <c r="U152" s="244"/>
      <c r="V152" s="244"/>
      <c r="W152" s="244"/>
      <c r="X152" s="244"/>
      <c r="Y152" s="244"/>
      <c r="Z152" s="244"/>
    </row>
    <row r="153" ht="12.75" customHeight="1">
      <c r="A153" s="259"/>
      <c r="B153" s="259"/>
      <c r="C153" s="259"/>
      <c r="D153" s="244"/>
      <c r="E153" s="244"/>
      <c r="F153" s="244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4"/>
      <c r="S153" s="244"/>
      <c r="T153" s="244"/>
      <c r="U153" s="244"/>
      <c r="V153" s="244"/>
      <c r="W153" s="244"/>
      <c r="X153" s="244"/>
      <c r="Y153" s="244"/>
      <c r="Z153" s="244"/>
    </row>
    <row r="154" ht="12.75" customHeight="1">
      <c r="A154" s="259"/>
      <c r="B154" s="259"/>
      <c r="C154" s="259"/>
      <c r="D154" s="244"/>
      <c r="E154" s="244"/>
      <c r="F154" s="244"/>
      <c r="G154" s="244"/>
      <c r="H154" s="244"/>
      <c r="I154" s="244"/>
      <c r="J154" s="244"/>
      <c r="K154" s="244"/>
      <c r="L154" s="244"/>
      <c r="M154" s="244"/>
      <c r="N154" s="244"/>
      <c r="O154" s="244"/>
      <c r="P154" s="244"/>
      <c r="Q154" s="244"/>
      <c r="R154" s="244"/>
      <c r="S154" s="244"/>
      <c r="T154" s="244"/>
      <c r="U154" s="244"/>
      <c r="V154" s="244"/>
      <c r="W154" s="244"/>
      <c r="X154" s="244"/>
      <c r="Y154" s="244"/>
      <c r="Z154" s="244"/>
    </row>
    <row r="155" ht="12.75" customHeight="1">
      <c r="A155" s="259"/>
      <c r="B155" s="259"/>
      <c r="C155" s="259"/>
      <c r="D155" s="244"/>
      <c r="E155" s="244"/>
      <c r="F155" s="244"/>
      <c r="G155" s="244"/>
      <c r="H155" s="244"/>
      <c r="I155" s="244"/>
      <c r="J155" s="244"/>
      <c r="K155" s="244"/>
      <c r="L155" s="244"/>
      <c r="M155" s="244"/>
      <c r="N155" s="244"/>
      <c r="O155" s="244"/>
      <c r="P155" s="244"/>
      <c r="Q155" s="244"/>
      <c r="R155" s="244"/>
      <c r="S155" s="244"/>
      <c r="T155" s="244"/>
      <c r="U155" s="244"/>
      <c r="V155" s="244"/>
      <c r="W155" s="244"/>
      <c r="X155" s="244"/>
      <c r="Y155" s="244"/>
      <c r="Z155" s="244"/>
    </row>
    <row r="156" ht="12.75" customHeight="1">
      <c r="A156" s="259"/>
      <c r="B156" s="259"/>
      <c r="C156" s="259"/>
      <c r="D156" s="244"/>
      <c r="E156" s="244"/>
      <c r="F156" s="244"/>
      <c r="G156" s="244"/>
      <c r="H156" s="244"/>
      <c r="I156" s="244"/>
      <c r="J156" s="244"/>
      <c r="K156" s="244"/>
      <c r="L156" s="244"/>
      <c r="M156" s="244"/>
      <c r="N156" s="244"/>
      <c r="O156" s="244"/>
      <c r="P156" s="244"/>
      <c r="Q156" s="244"/>
      <c r="R156" s="244"/>
      <c r="S156" s="244"/>
      <c r="T156" s="244"/>
      <c r="U156" s="244"/>
      <c r="V156" s="244"/>
      <c r="W156" s="244"/>
      <c r="X156" s="244"/>
      <c r="Y156" s="244"/>
      <c r="Z156" s="244"/>
    </row>
    <row r="157" ht="12.75" customHeight="1">
      <c r="A157" s="259"/>
      <c r="B157" s="259"/>
      <c r="C157" s="259"/>
      <c r="D157" s="244"/>
      <c r="E157" s="244"/>
      <c r="F157" s="244"/>
      <c r="G157" s="244"/>
      <c r="H157" s="244"/>
      <c r="I157" s="244"/>
      <c r="J157" s="244"/>
      <c r="K157" s="244"/>
      <c r="L157" s="244"/>
      <c r="M157" s="244"/>
      <c r="N157" s="244"/>
      <c r="O157" s="244"/>
      <c r="P157" s="244"/>
      <c r="Q157" s="244"/>
      <c r="R157" s="244"/>
      <c r="S157" s="244"/>
      <c r="T157" s="244"/>
      <c r="U157" s="244"/>
      <c r="V157" s="244"/>
      <c r="W157" s="244"/>
      <c r="X157" s="244"/>
      <c r="Y157" s="244"/>
      <c r="Z157" s="244"/>
    </row>
    <row r="158" ht="12.75" customHeight="1">
      <c r="A158" s="259"/>
      <c r="B158" s="259"/>
      <c r="C158" s="259"/>
      <c r="D158" s="244"/>
      <c r="E158" s="244"/>
      <c r="F158" s="244"/>
      <c r="G158" s="244"/>
      <c r="H158" s="244"/>
      <c r="I158" s="244"/>
      <c r="J158" s="244"/>
      <c r="K158" s="244"/>
      <c r="L158" s="244"/>
      <c r="M158" s="244"/>
      <c r="N158" s="244"/>
      <c r="O158" s="244"/>
      <c r="P158" s="244"/>
      <c r="Q158" s="244"/>
      <c r="R158" s="244"/>
      <c r="S158" s="244"/>
      <c r="T158" s="244"/>
      <c r="U158" s="244"/>
      <c r="V158" s="244"/>
      <c r="W158" s="244"/>
      <c r="X158" s="244"/>
      <c r="Y158" s="244"/>
      <c r="Z158" s="244"/>
    </row>
    <row r="159" ht="12.75" customHeight="1">
      <c r="A159" s="259"/>
      <c r="B159" s="259"/>
      <c r="C159" s="259"/>
      <c r="D159" s="244"/>
      <c r="E159" s="244"/>
      <c r="F159" s="244"/>
      <c r="G159" s="244"/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4"/>
      <c r="X159" s="244"/>
      <c r="Y159" s="244"/>
      <c r="Z159" s="244"/>
    </row>
    <row r="160" ht="12.75" customHeight="1">
      <c r="A160" s="259"/>
      <c r="B160" s="259"/>
      <c r="C160" s="259"/>
      <c r="D160" s="244"/>
      <c r="E160" s="244"/>
      <c r="F160" s="244"/>
      <c r="G160" s="244"/>
      <c r="H160" s="244"/>
      <c r="I160" s="244"/>
      <c r="J160" s="244"/>
      <c r="K160" s="244"/>
      <c r="L160" s="244"/>
      <c r="M160" s="244"/>
      <c r="N160" s="244"/>
      <c r="O160" s="244"/>
      <c r="P160" s="244"/>
      <c r="Q160" s="244"/>
      <c r="R160" s="244"/>
      <c r="S160" s="244"/>
      <c r="T160" s="244"/>
      <c r="U160" s="244"/>
      <c r="V160" s="244"/>
      <c r="W160" s="244"/>
      <c r="X160" s="244"/>
      <c r="Y160" s="244"/>
      <c r="Z160" s="244"/>
    </row>
    <row r="161" ht="12.75" customHeight="1">
      <c r="A161" s="259"/>
      <c r="B161" s="259"/>
      <c r="C161" s="259"/>
      <c r="D161" s="244"/>
      <c r="E161" s="244"/>
      <c r="F161" s="244"/>
      <c r="G161" s="244"/>
      <c r="H161" s="244"/>
      <c r="I161" s="244"/>
      <c r="J161" s="244"/>
      <c r="K161" s="244"/>
      <c r="L161" s="244"/>
      <c r="M161" s="244"/>
      <c r="N161" s="244"/>
      <c r="O161" s="244"/>
      <c r="P161" s="244"/>
      <c r="Q161" s="244"/>
      <c r="R161" s="244"/>
      <c r="S161" s="244"/>
      <c r="T161" s="244"/>
      <c r="U161" s="244"/>
      <c r="V161" s="244"/>
      <c r="W161" s="244"/>
      <c r="X161" s="244"/>
      <c r="Y161" s="244"/>
      <c r="Z161" s="244"/>
    </row>
    <row r="162" ht="12.75" customHeight="1">
      <c r="A162" s="259"/>
      <c r="B162" s="259"/>
      <c r="C162" s="259"/>
      <c r="D162" s="244"/>
      <c r="E162" s="244"/>
      <c r="F162" s="244"/>
      <c r="G162" s="244"/>
      <c r="H162" s="244"/>
      <c r="I162" s="244"/>
      <c r="J162" s="244"/>
      <c r="K162" s="244"/>
      <c r="L162" s="244"/>
      <c r="M162" s="244"/>
      <c r="N162" s="244"/>
      <c r="O162" s="244"/>
      <c r="P162" s="244"/>
      <c r="Q162" s="244"/>
      <c r="R162" s="244"/>
      <c r="S162" s="244"/>
      <c r="T162" s="244"/>
      <c r="U162" s="244"/>
      <c r="V162" s="244"/>
      <c r="W162" s="244"/>
      <c r="X162" s="244"/>
      <c r="Y162" s="244"/>
      <c r="Z162" s="244"/>
    </row>
    <row r="163" ht="12.75" customHeight="1">
      <c r="A163" s="259"/>
      <c r="B163" s="259"/>
      <c r="C163" s="259"/>
      <c r="D163" s="244"/>
      <c r="E163" s="244"/>
      <c r="F163" s="244"/>
      <c r="G163" s="244"/>
      <c r="H163" s="244"/>
      <c r="I163" s="244"/>
      <c r="J163" s="244"/>
      <c r="K163" s="244"/>
      <c r="L163" s="244"/>
      <c r="M163" s="244"/>
      <c r="N163" s="244"/>
      <c r="O163" s="244"/>
      <c r="P163" s="244"/>
      <c r="Q163" s="244"/>
      <c r="R163" s="244"/>
      <c r="S163" s="244"/>
      <c r="T163" s="244"/>
      <c r="U163" s="244"/>
      <c r="V163" s="244"/>
      <c r="W163" s="244"/>
      <c r="X163" s="244"/>
      <c r="Y163" s="244"/>
      <c r="Z163" s="244"/>
    </row>
    <row r="164" ht="12.75" customHeight="1">
      <c r="A164" s="259"/>
      <c r="B164" s="259"/>
      <c r="C164" s="259"/>
      <c r="D164" s="244"/>
      <c r="E164" s="244"/>
      <c r="F164" s="244"/>
      <c r="G164" s="244"/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4"/>
      <c r="S164" s="244"/>
      <c r="T164" s="244"/>
      <c r="U164" s="244"/>
      <c r="V164" s="244"/>
      <c r="W164" s="244"/>
      <c r="X164" s="244"/>
      <c r="Y164" s="244"/>
      <c r="Z164" s="244"/>
    </row>
    <row r="165" ht="12.75" customHeight="1">
      <c r="A165" s="259"/>
      <c r="B165" s="259"/>
      <c r="C165" s="259"/>
      <c r="D165" s="244"/>
      <c r="E165" s="244"/>
      <c r="F165" s="244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4"/>
      <c r="S165" s="244"/>
      <c r="T165" s="244"/>
      <c r="U165" s="244"/>
      <c r="V165" s="244"/>
      <c r="W165" s="244"/>
      <c r="X165" s="244"/>
      <c r="Y165" s="244"/>
      <c r="Z165" s="244"/>
    </row>
    <row r="166" ht="12.75" customHeight="1">
      <c r="A166" s="259"/>
      <c r="B166" s="259"/>
      <c r="C166" s="259"/>
      <c r="D166" s="244"/>
      <c r="E166" s="244"/>
      <c r="F166" s="244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4"/>
      <c r="S166" s="244"/>
      <c r="T166" s="244"/>
      <c r="U166" s="244"/>
      <c r="V166" s="244"/>
      <c r="W166" s="244"/>
      <c r="X166" s="244"/>
      <c r="Y166" s="244"/>
      <c r="Z166" s="244"/>
    </row>
    <row r="167" ht="12.75" customHeight="1">
      <c r="A167" s="259"/>
      <c r="B167" s="259"/>
      <c r="C167" s="259"/>
      <c r="D167" s="244"/>
      <c r="E167" s="244"/>
      <c r="F167" s="244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4"/>
      <c r="S167" s="244"/>
      <c r="T167" s="244"/>
      <c r="U167" s="244"/>
      <c r="V167" s="244"/>
      <c r="W167" s="244"/>
      <c r="X167" s="244"/>
      <c r="Y167" s="244"/>
      <c r="Z167" s="244"/>
    </row>
    <row r="168" ht="12.75" customHeight="1">
      <c r="A168" s="259"/>
      <c r="B168" s="259"/>
      <c r="C168" s="259"/>
      <c r="D168" s="244"/>
      <c r="E168" s="244"/>
      <c r="F168" s="244"/>
      <c r="G168" s="244"/>
      <c r="H168" s="244"/>
      <c r="I168" s="244"/>
      <c r="J168" s="244"/>
      <c r="K168" s="244"/>
      <c r="L168" s="244"/>
      <c r="M168" s="244"/>
      <c r="N168" s="244"/>
      <c r="O168" s="244"/>
      <c r="P168" s="244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</row>
    <row r="169" ht="12.75" customHeight="1">
      <c r="A169" s="259"/>
      <c r="B169" s="259"/>
      <c r="C169" s="259"/>
      <c r="D169" s="244"/>
      <c r="E169" s="244"/>
      <c r="F169" s="244"/>
      <c r="G169" s="244"/>
      <c r="H169" s="244"/>
      <c r="I169" s="244"/>
      <c r="J169" s="244"/>
      <c r="K169" s="244"/>
      <c r="L169" s="244"/>
      <c r="M169" s="244"/>
      <c r="N169" s="244"/>
      <c r="O169" s="244"/>
      <c r="P169" s="244"/>
      <c r="Q169" s="244"/>
      <c r="R169" s="244"/>
      <c r="S169" s="244"/>
      <c r="T169" s="244"/>
      <c r="U169" s="244"/>
      <c r="V169" s="244"/>
      <c r="W169" s="244"/>
      <c r="X169" s="244"/>
      <c r="Y169" s="244"/>
      <c r="Z169" s="244"/>
    </row>
    <row r="170" ht="12.75" customHeight="1">
      <c r="A170" s="259"/>
      <c r="B170" s="259"/>
      <c r="C170" s="259"/>
      <c r="D170" s="244"/>
      <c r="E170" s="244"/>
      <c r="F170" s="244"/>
      <c r="G170" s="244"/>
      <c r="H170" s="244"/>
      <c r="I170" s="244"/>
      <c r="J170" s="244"/>
      <c r="K170" s="244"/>
      <c r="L170" s="244"/>
      <c r="M170" s="244"/>
      <c r="N170" s="244"/>
      <c r="O170" s="244"/>
      <c r="P170" s="244"/>
      <c r="Q170" s="244"/>
      <c r="R170" s="244"/>
      <c r="S170" s="244"/>
      <c r="T170" s="244"/>
      <c r="U170" s="244"/>
      <c r="V170" s="244"/>
      <c r="W170" s="244"/>
      <c r="X170" s="244"/>
      <c r="Y170" s="244"/>
      <c r="Z170" s="244"/>
    </row>
    <row r="171" ht="12.75" customHeight="1">
      <c r="A171" s="259"/>
      <c r="B171" s="259"/>
      <c r="C171" s="259"/>
      <c r="D171" s="244"/>
      <c r="E171" s="244"/>
      <c r="F171" s="244"/>
      <c r="G171" s="244"/>
      <c r="H171" s="244"/>
      <c r="I171" s="244"/>
      <c r="J171" s="244"/>
      <c r="K171" s="244"/>
      <c r="L171" s="244"/>
      <c r="M171" s="244"/>
      <c r="N171" s="244"/>
      <c r="O171" s="244"/>
      <c r="P171" s="244"/>
      <c r="Q171" s="244"/>
      <c r="R171" s="244"/>
      <c r="S171" s="244"/>
      <c r="T171" s="244"/>
      <c r="U171" s="244"/>
      <c r="V171" s="244"/>
      <c r="W171" s="244"/>
      <c r="X171" s="244"/>
      <c r="Y171" s="244"/>
      <c r="Z171" s="244"/>
    </row>
    <row r="172" ht="12.75" customHeight="1">
      <c r="A172" s="259"/>
      <c r="B172" s="259"/>
      <c r="C172" s="259"/>
      <c r="D172" s="244"/>
      <c r="E172" s="244"/>
      <c r="F172" s="244"/>
      <c r="G172" s="244"/>
      <c r="H172" s="244"/>
      <c r="I172" s="244"/>
      <c r="J172" s="244"/>
      <c r="K172" s="244"/>
      <c r="L172" s="244"/>
      <c r="M172" s="244"/>
      <c r="N172" s="244"/>
      <c r="O172" s="244"/>
      <c r="P172" s="244"/>
      <c r="Q172" s="244"/>
      <c r="R172" s="244"/>
      <c r="S172" s="244"/>
      <c r="T172" s="244"/>
      <c r="U172" s="244"/>
      <c r="V172" s="244"/>
      <c r="W172" s="244"/>
      <c r="X172" s="244"/>
      <c r="Y172" s="244"/>
      <c r="Z172" s="244"/>
    </row>
    <row r="173" ht="12.75" customHeight="1">
      <c r="A173" s="259"/>
      <c r="B173" s="259"/>
      <c r="C173" s="259"/>
      <c r="D173" s="244"/>
      <c r="E173" s="244"/>
      <c r="F173" s="244"/>
      <c r="G173" s="244"/>
      <c r="H173" s="244"/>
      <c r="I173" s="244"/>
      <c r="J173" s="244"/>
      <c r="K173" s="244"/>
      <c r="L173" s="244"/>
      <c r="M173" s="244"/>
      <c r="N173" s="244"/>
      <c r="O173" s="244"/>
      <c r="P173" s="244"/>
      <c r="Q173" s="244"/>
      <c r="R173" s="244"/>
      <c r="S173" s="244"/>
      <c r="T173" s="244"/>
      <c r="U173" s="244"/>
      <c r="V173" s="244"/>
      <c r="W173" s="244"/>
      <c r="X173" s="244"/>
      <c r="Y173" s="244"/>
      <c r="Z173" s="244"/>
    </row>
    <row r="174" ht="12.75" customHeight="1">
      <c r="A174" s="259"/>
      <c r="B174" s="259"/>
      <c r="C174" s="259"/>
      <c r="D174" s="244"/>
      <c r="E174" s="244"/>
      <c r="F174" s="244"/>
      <c r="G174" s="244"/>
      <c r="H174" s="244"/>
      <c r="I174" s="244"/>
      <c r="J174" s="244"/>
      <c r="K174" s="244"/>
      <c r="L174" s="244"/>
      <c r="M174" s="244"/>
      <c r="N174" s="244"/>
      <c r="O174" s="244"/>
      <c r="P174" s="244"/>
      <c r="Q174" s="244"/>
      <c r="R174" s="244"/>
      <c r="S174" s="244"/>
      <c r="T174" s="244"/>
      <c r="U174" s="244"/>
      <c r="V174" s="244"/>
      <c r="W174" s="244"/>
      <c r="X174" s="244"/>
      <c r="Y174" s="244"/>
      <c r="Z174" s="244"/>
    </row>
    <row r="175" ht="12.75" customHeight="1">
      <c r="A175" s="259"/>
      <c r="B175" s="259"/>
      <c r="C175" s="259"/>
      <c r="D175" s="244"/>
      <c r="E175" s="244"/>
      <c r="F175" s="244"/>
      <c r="G175" s="244"/>
      <c r="H175" s="244"/>
      <c r="I175" s="244"/>
      <c r="J175" s="244"/>
      <c r="K175" s="244"/>
      <c r="L175" s="244"/>
      <c r="M175" s="244"/>
      <c r="N175" s="244"/>
      <c r="O175" s="244"/>
      <c r="P175" s="244"/>
      <c r="Q175" s="244"/>
      <c r="R175" s="244"/>
      <c r="S175" s="244"/>
      <c r="T175" s="244"/>
      <c r="U175" s="244"/>
      <c r="V175" s="244"/>
      <c r="W175" s="244"/>
      <c r="X175" s="244"/>
      <c r="Y175" s="244"/>
      <c r="Z175" s="244"/>
    </row>
    <row r="176" ht="12.75" customHeight="1">
      <c r="A176" s="259"/>
      <c r="B176" s="259"/>
      <c r="C176" s="259"/>
      <c r="D176" s="244"/>
      <c r="E176" s="244"/>
      <c r="F176" s="244"/>
      <c r="G176" s="244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4"/>
      <c r="U176" s="244"/>
      <c r="V176" s="244"/>
      <c r="W176" s="244"/>
      <c r="X176" s="244"/>
      <c r="Y176" s="244"/>
      <c r="Z176" s="244"/>
    </row>
    <row r="177" ht="12.75" customHeight="1">
      <c r="A177" s="259"/>
      <c r="B177" s="259"/>
      <c r="C177" s="259"/>
      <c r="D177" s="244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  <c r="Z177" s="244"/>
    </row>
    <row r="178" ht="12.75" customHeight="1">
      <c r="A178" s="259"/>
      <c r="B178" s="259"/>
      <c r="C178" s="259"/>
      <c r="D178" s="244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  <c r="Z178" s="244"/>
    </row>
    <row r="179" ht="12.75" customHeight="1">
      <c r="A179" s="259"/>
      <c r="B179" s="259"/>
      <c r="C179" s="259"/>
      <c r="D179" s="244"/>
      <c r="E179" s="244"/>
      <c r="F179" s="244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4"/>
      <c r="S179" s="244"/>
      <c r="T179" s="244"/>
      <c r="U179" s="244"/>
      <c r="V179" s="244"/>
      <c r="W179" s="244"/>
      <c r="X179" s="244"/>
      <c r="Y179" s="244"/>
      <c r="Z179" s="244"/>
    </row>
    <row r="180" ht="12.75" customHeight="1">
      <c r="A180" s="259"/>
      <c r="B180" s="259"/>
      <c r="C180" s="259"/>
      <c r="D180" s="244"/>
      <c r="E180" s="244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4"/>
      <c r="S180" s="244"/>
      <c r="T180" s="244"/>
      <c r="U180" s="244"/>
      <c r="V180" s="244"/>
      <c r="W180" s="244"/>
      <c r="X180" s="244"/>
      <c r="Y180" s="244"/>
      <c r="Z180" s="244"/>
    </row>
    <row r="181" ht="12.75" customHeight="1">
      <c r="A181" s="259"/>
      <c r="B181" s="259"/>
      <c r="C181" s="259"/>
      <c r="D181" s="244"/>
      <c r="E181" s="244"/>
      <c r="F181" s="244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4"/>
      <c r="S181" s="244"/>
      <c r="T181" s="244"/>
      <c r="U181" s="244"/>
      <c r="V181" s="244"/>
      <c r="W181" s="244"/>
      <c r="X181" s="244"/>
      <c r="Y181" s="244"/>
      <c r="Z181" s="244"/>
    </row>
    <row r="182" ht="12.75" customHeight="1">
      <c r="A182" s="259"/>
      <c r="B182" s="259"/>
      <c r="C182" s="259"/>
      <c r="D182" s="244"/>
      <c r="E182" s="244"/>
      <c r="F182" s="244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4"/>
      <c r="S182" s="244"/>
      <c r="T182" s="244"/>
      <c r="U182" s="244"/>
      <c r="V182" s="244"/>
      <c r="W182" s="244"/>
      <c r="X182" s="244"/>
      <c r="Y182" s="244"/>
      <c r="Z182" s="244"/>
    </row>
    <row r="183" ht="12.75" customHeight="1">
      <c r="A183" s="259"/>
      <c r="B183" s="259"/>
      <c r="C183" s="259"/>
      <c r="D183" s="244"/>
      <c r="E183" s="244"/>
      <c r="F183" s="244"/>
      <c r="G183" s="244"/>
      <c r="H183" s="244"/>
      <c r="I183" s="244"/>
      <c r="J183" s="244"/>
      <c r="K183" s="244"/>
      <c r="L183" s="244"/>
      <c r="M183" s="244"/>
      <c r="N183" s="244"/>
      <c r="O183" s="244"/>
      <c r="P183" s="244"/>
      <c r="Q183" s="244"/>
      <c r="R183" s="244"/>
      <c r="S183" s="244"/>
      <c r="T183" s="244"/>
      <c r="U183" s="244"/>
      <c r="V183" s="244"/>
      <c r="W183" s="244"/>
      <c r="X183" s="244"/>
      <c r="Y183" s="244"/>
      <c r="Z183" s="244"/>
    </row>
    <row r="184" ht="12.75" customHeight="1">
      <c r="A184" s="259"/>
      <c r="B184" s="259"/>
      <c r="C184" s="259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4"/>
      <c r="S184" s="244"/>
      <c r="T184" s="244"/>
      <c r="U184" s="244"/>
      <c r="V184" s="244"/>
      <c r="W184" s="244"/>
      <c r="X184" s="244"/>
      <c r="Y184" s="244"/>
      <c r="Z184" s="244"/>
    </row>
    <row r="185" ht="12.75" customHeight="1">
      <c r="A185" s="259"/>
      <c r="B185" s="259"/>
      <c r="C185" s="259"/>
      <c r="D185" s="244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4"/>
      <c r="S185" s="244"/>
      <c r="T185" s="244"/>
      <c r="U185" s="244"/>
      <c r="V185" s="244"/>
      <c r="W185" s="244"/>
      <c r="X185" s="244"/>
      <c r="Y185" s="244"/>
      <c r="Z185" s="244"/>
    </row>
    <row r="186" ht="12.75" customHeight="1">
      <c r="A186" s="259"/>
      <c r="B186" s="259"/>
      <c r="C186" s="259"/>
      <c r="D186" s="244"/>
      <c r="E186" s="244"/>
      <c r="F186" s="244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4"/>
      <c r="S186" s="244"/>
      <c r="T186" s="244"/>
      <c r="U186" s="244"/>
      <c r="V186" s="244"/>
      <c r="W186" s="244"/>
      <c r="X186" s="244"/>
      <c r="Y186" s="244"/>
      <c r="Z186" s="244"/>
    </row>
    <row r="187" ht="12.75" customHeight="1">
      <c r="A187" s="259"/>
      <c r="B187" s="259"/>
      <c r="C187" s="259"/>
      <c r="D187" s="244"/>
      <c r="E187" s="244"/>
      <c r="F187" s="244"/>
      <c r="G187" s="244"/>
      <c r="H187" s="244"/>
      <c r="I187" s="244"/>
      <c r="J187" s="244"/>
      <c r="K187" s="244"/>
      <c r="L187" s="244"/>
      <c r="M187" s="244"/>
      <c r="N187" s="244"/>
      <c r="O187" s="244"/>
      <c r="P187" s="244"/>
      <c r="Q187" s="244"/>
      <c r="R187" s="244"/>
      <c r="S187" s="244"/>
      <c r="T187" s="244"/>
      <c r="U187" s="244"/>
      <c r="V187" s="244"/>
      <c r="W187" s="244"/>
      <c r="X187" s="244"/>
      <c r="Y187" s="244"/>
      <c r="Z187" s="244"/>
    </row>
    <row r="188" ht="12.75" customHeight="1">
      <c r="A188" s="259"/>
      <c r="B188" s="259"/>
      <c r="C188" s="259"/>
      <c r="D188" s="244"/>
      <c r="E188" s="244"/>
      <c r="F188" s="244"/>
      <c r="G188" s="244"/>
      <c r="H188" s="244"/>
      <c r="I188" s="244"/>
      <c r="J188" s="244"/>
      <c r="K188" s="244"/>
      <c r="L188" s="244"/>
      <c r="M188" s="244"/>
      <c r="N188" s="244"/>
      <c r="O188" s="244"/>
      <c r="P188" s="244"/>
      <c r="Q188" s="244"/>
      <c r="R188" s="244"/>
      <c r="S188" s="244"/>
      <c r="T188" s="244"/>
      <c r="U188" s="244"/>
      <c r="V188" s="244"/>
      <c r="W188" s="244"/>
      <c r="X188" s="244"/>
      <c r="Y188" s="244"/>
      <c r="Z188" s="244"/>
    </row>
    <row r="189" ht="12.75" customHeight="1">
      <c r="A189" s="259"/>
      <c r="B189" s="259"/>
      <c r="C189" s="259"/>
      <c r="D189" s="244"/>
      <c r="E189" s="244"/>
      <c r="F189" s="244"/>
      <c r="G189" s="244"/>
      <c r="H189" s="244"/>
      <c r="I189" s="244"/>
      <c r="J189" s="244"/>
      <c r="K189" s="244"/>
      <c r="L189" s="244"/>
      <c r="M189" s="244"/>
      <c r="N189" s="244"/>
      <c r="O189" s="244"/>
      <c r="P189" s="244"/>
      <c r="Q189" s="244"/>
      <c r="R189" s="244"/>
      <c r="S189" s="244"/>
      <c r="T189" s="244"/>
      <c r="U189" s="244"/>
      <c r="V189" s="244"/>
      <c r="W189" s="244"/>
      <c r="X189" s="244"/>
      <c r="Y189" s="244"/>
      <c r="Z189" s="244"/>
    </row>
    <row r="190" ht="12.75" customHeight="1">
      <c r="A190" s="259"/>
      <c r="B190" s="259"/>
      <c r="C190" s="259"/>
      <c r="D190" s="244"/>
      <c r="E190" s="244"/>
      <c r="F190" s="244"/>
      <c r="G190" s="244"/>
      <c r="H190" s="244"/>
      <c r="I190" s="244"/>
      <c r="J190" s="244"/>
      <c r="K190" s="244"/>
      <c r="L190" s="244"/>
      <c r="M190" s="244"/>
      <c r="N190" s="244"/>
      <c r="O190" s="244"/>
      <c r="P190" s="244"/>
      <c r="Q190" s="244"/>
      <c r="R190" s="244"/>
      <c r="S190" s="244"/>
      <c r="T190" s="244"/>
      <c r="U190" s="244"/>
      <c r="V190" s="244"/>
      <c r="W190" s="244"/>
      <c r="X190" s="244"/>
      <c r="Y190" s="244"/>
      <c r="Z190" s="244"/>
    </row>
    <row r="191" ht="12.75" customHeight="1">
      <c r="A191" s="259"/>
      <c r="B191" s="259"/>
      <c r="C191" s="259"/>
      <c r="D191" s="244"/>
      <c r="E191" s="244"/>
      <c r="F191" s="244"/>
      <c r="G191" s="244"/>
      <c r="H191" s="244"/>
      <c r="I191" s="244"/>
      <c r="J191" s="244"/>
      <c r="K191" s="244"/>
      <c r="L191" s="244"/>
      <c r="M191" s="244"/>
      <c r="N191" s="244"/>
      <c r="O191" s="244"/>
      <c r="P191" s="244"/>
      <c r="Q191" s="244"/>
      <c r="R191" s="244"/>
      <c r="S191" s="244"/>
      <c r="T191" s="244"/>
      <c r="U191" s="244"/>
      <c r="V191" s="244"/>
      <c r="W191" s="244"/>
      <c r="X191" s="244"/>
      <c r="Y191" s="244"/>
      <c r="Z191" s="244"/>
    </row>
    <row r="192" ht="12.75" customHeight="1">
      <c r="A192" s="259"/>
      <c r="B192" s="259"/>
      <c r="C192" s="259"/>
      <c r="D192" s="244"/>
      <c r="E192" s="244"/>
      <c r="F192" s="244"/>
      <c r="G192" s="244"/>
      <c r="H192" s="244"/>
      <c r="I192" s="244"/>
      <c r="J192" s="244"/>
      <c r="K192" s="244"/>
      <c r="L192" s="244"/>
      <c r="M192" s="244"/>
      <c r="N192" s="244"/>
      <c r="O192" s="244"/>
      <c r="P192" s="244"/>
      <c r="Q192" s="244"/>
      <c r="R192" s="244"/>
      <c r="S192" s="244"/>
      <c r="T192" s="244"/>
      <c r="U192" s="244"/>
      <c r="V192" s="244"/>
      <c r="W192" s="244"/>
      <c r="X192" s="244"/>
      <c r="Y192" s="244"/>
      <c r="Z192" s="244"/>
    </row>
    <row r="193" ht="12.75" customHeight="1">
      <c r="A193" s="259"/>
      <c r="B193" s="259"/>
      <c r="C193" s="259"/>
      <c r="D193" s="244"/>
      <c r="E193" s="244"/>
      <c r="F193" s="244"/>
      <c r="G193" s="244"/>
      <c r="H193" s="244"/>
      <c r="I193" s="244"/>
      <c r="J193" s="244"/>
      <c r="K193" s="244"/>
      <c r="L193" s="244"/>
      <c r="M193" s="244"/>
      <c r="N193" s="244"/>
      <c r="O193" s="244"/>
      <c r="P193" s="244"/>
      <c r="Q193" s="244"/>
      <c r="R193" s="244"/>
      <c r="S193" s="244"/>
      <c r="T193" s="244"/>
      <c r="U193" s="244"/>
      <c r="V193" s="244"/>
      <c r="W193" s="244"/>
      <c r="X193" s="244"/>
      <c r="Y193" s="244"/>
      <c r="Z193" s="244"/>
    </row>
    <row r="194" ht="12.75" customHeight="1">
      <c r="A194" s="259"/>
      <c r="B194" s="259"/>
      <c r="C194" s="259"/>
      <c r="D194" s="244"/>
      <c r="E194" s="244"/>
      <c r="F194" s="244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4"/>
      <c r="S194" s="244"/>
      <c r="T194" s="244"/>
      <c r="U194" s="244"/>
      <c r="V194" s="244"/>
      <c r="W194" s="244"/>
      <c r="X194" s="244"/>
      <c r="Y194" s="244"/>
      <c r="Z194" s="244"/>
    </row>
    <row r="195" ht="12.75" customHeight="1">
      <c r="A195" s="259"/>
      <c r="B195" s="259"/>
      <c r="C195" s="259"/>
      <c r="D195" s="244"/>
      <c r="E195" s="244"/>
      <c r="F195" s="244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4"/>
      <c r="S195" s="244"/>
      <c r="T195" s="244"/>
      <c r="U195" s="244"/>
      <c r="V195" s="244"/>
      <c r="W195" s="244"/>
      <c r="X195" s="244"/>
      <c r="Y195" s="244"/>
      <c r="Z195" s="244"/>
    </row>
    <row r="196" ht="12.75" customHeight="1">
      <c r="A196" s="259"/>
      <c r="B196" s="259"/>
      <c r="C196" s="259"/>
      <c r="D196" s="244"/>
      <c r="E196" s="244"/>
      <c r="F196" s="244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4"/>
      <c r="S196" s="244"/>
      <c r="T196" s="244"/>
      <c r="U196" s="244"/>
      <c r="V196" s="244"/>
      <c r="W196" s="244"/>
      <c r="X196" s="244"/>
      <c r="Y196" s="244"/>
      <c r="Z196" s="244"/>
    </row>
    <row r="197" ht="12.75" customHeight="1">
      <c r="A197" s="259"/>
      <c r="B197" s="259"/>
      <c r="C197" s="259"/>
      <c r="D197" s="244"/>
      <c r="E197" s="244"/>
      <c r="F197" s="244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4"/>
      <c r="S197" s="244"/>
      <c r="T197" s="244"/>
      <c r="U197" s="244"/>
      <c r="V197" s="244"/>
      <c r="W197" s="244"/>
      <c r="X197" s="244"/>
      <c r="Y197" s="244"/>
      <c r="Z197" s="244"/>
    </row>
    <row r="198" ht="12.75" customHeight="1">
      <c r="A198" s="259"/>
      <c r="B198" s="259"/>
      <c r="C198" s="259"/>
      <c r="D198" s="244"/>
      <c r="E198" s="244"/>
      <c r="F198" s="244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4"/>
      <c r="S198" s="244"/>
      <c r="T198" s="244"/>
      <c r="U198" s="244"/>
      <c r="V198" s="244"/>
      <c r="W198" s="244"/>
      <c r="X198" s="244"/>
      <c r="Y198" s="244"/>
      <c r="Z198" s="244"/>
    </row>
    <row r="199" ht="12.75" customHeight="1">
      <c r="A199" s="259"/>
      <c r="B199" s="259"/>
      <c r="C199" s="259"/>
      <c r="D199" s="244"/>
      <c r="E199" s="244"/>
      <c r="F199" s="244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4"/>
      <c r="S199" s="244"/>
      <c r="T199" s="244"/>
      <c r="U199" s="244"/>
      <c r="V199" s="244"/>
      <c r="W199" s="244"/>
      <c r="X199" s="244"/>
      <c r="Y199" s="244"/>
      <c r="Z199" s="244"/>
    </row>
    <row r="200" ht="12.75" customHeight="1">
      <c r="A200" s="259"/>
      <c r="B200" s="259"/>
      <c r="C200" s="259"/>
      <c r="D200" s="244"/>
      <c r="E200" s="244"/>
      <c r="F200" s="244"/>
      <c r="G200" s="244"/>
      <c r="H200" s="244"/>
      <c r="I200" s="244"/>
      <c r="J200" s="244"/>
      <c r="K200" s="244"/>
      <c r="L200" s="244"/>
      <c r="M200" s="244"/>
      <c r="N200" s="244"/>
      <c r="O200" s="244"/>
      <c r="P200" s="244"/>
      <c r="Q200" s="244"/>
      <c r="R200" s="244"/>
      <c r="S200" s="244"/>
      <c r="T200" s="244"/>
      <c r="U200" s="244"/>
      <c r="V200" s="244"/>
      <c r="W200" s="244"/>
      <c r="X200" s="244"/>
      <c r="Y200" s="244"/>
      <c r="Z200" s="244"/>
    </row>
    <row r="201" ht="12.75" customHeight="1">
      <c r="A201" s="259"/>
      <c r="B201" s="259"/>
      <c r="C201" s="259"/>
      <c r="D201" s="244"/>
      <c r="E201" s="244"/>
      <c r="F201" s="244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4"/>
      <c r="S201" s="244"/>
      <c r="T201" s="244"/>
      <c r="U201" s="244"/>
      <c r="V201" s="244"/>
      <c r="W201" s="244"/>
      <c r="X201" s="244"/>
      <c r="Y201" s="244"/>
      <c r="Z201" s="244"/>
    </row>
    <row r="202" ht="12.75" customHeight="1">
      <c r="A202" s="259"/>
      <c r="B202" s="259"/>
      <c r="C202" s="259"/>
      <c r="D202" s="244"/>
      <c r="E202" s="244"/>
      <c r="F202" s="244"/>
      <c r="G202" s="244"/>
      <c r="H202" s="244"/>
      <c r="I202" s="244"/>
      <c r="J202" s="244"/>
      <c r="K202" s="244"/>
      <c r="L202" s="244"/>
      <c r="M202" s="244"/>
      <c r="N202" s="244"/>
      <c r="O202" s="244"/>
      <c r="P202" s="244"/>
      <c r="Q202" s="244"/>
      <c r="R202" s="244"/>
      <c r="S202" s="244"/>
      <c r="T202" s="244"/>
      <c r="U202" s="244"/>
      <c r="V202" s="244"/>
      <c r="W202" s="244"/>
      <c r="X202" s="244"/>
      <c r="Y202" s="244"/>
      <c r="Z202" s="244"/>
    </row>
    <row r="203" ht="12.75" customHeight="1">
      <c r="A203" s="259"/>
      <c r="B203" s="259"/>
      <c r="C203" s="259"/>
      <c r="D203" s="244"/>
      <c r="E203" s="244"/>
      <c r="F203" s="244"/>
      <c r="G203" s="244"/>
      <c r="H203" s="244"/>
      <c r="I203" s="244"/>
      <c r="J203" s="244"/>
      <c r="K203" s="244"/>
      <c r="L203" s="244"/>
      <c r="M203" s="244"/>
      <c r="N203" s="244"/>
      <c r="O203" s="244"/>
      <c r="P203" s="244"/>
      <c r="Q203" s="244"/>
      <c r="R203" s="244"/>
      <c r="S203" s="244"/>
      <c r="T203" s="244"/>
      <c r="U203" s="244"/>
      <c r="V203" s="244"/>
      <c r="W203" s="244"/>
      <c r="X203" s="244"/>
      <c r="Y203" s="244"/>
      <c r="Z203" s="244"/>
    </row>
    <row r="204" ht="12.75" customHeight="1">
      <c r="A204" s="259"/>
      <c r="B204" s="259"/>
      <c r="C204" s="259"/>
      <c r="D204" s="244"/>
      <c r="E204" s="244"/>
      <c r="F204" s="244"/>
      <c r="G204" s="244"/>
      <c r="H204" s="244"/>
      <c r="I204" s="244"/>
      <c r="J204" s="244"/>
      <c r="K204" s="244"/>
      <c r="L204" s="244"/>
      <c r="M204" s="244"/>
      <c r="N204" s="244"/>
      <c r="O204" s="244"/>
      <c r="P204" s="244"/>
      <c r="Q204" s="244"/>
      <c r="R204" s="244"/>
      <c r="S204" s="244"/>
      <c r="T204" s="244"/>
      <c r="U204" s="244"/>
      <c r="V204" s="244"/>
      <c r="W204" s="244"/>
      <c r="X204" s="244"/>
      <c r="Y204" s="244"/>
      <c r="Z204" s="244"/>
    </row>
    <row r="205" ht="12.75" customHeight="1">
      <c r="A205" s="259"/>
      <c r="B205" s="259"/>
      <c r="C205" s="259"/>
      <c r="D205" s="244"/>
      <c r="E205" s="244"/>
      <c r="F205" s="244"/>
      <c r="G205" s="244"/>
      <c r="H205" s="244"/>
      <c r="I205" s="244"/>
      <c r="J205" s="244"/>
      <c r="K205" s="244"/>
      <c r="L205" s="244"/>
      <c r="M205" s="244"/>
      <c r="N205" s="244"/>
      <c r="O205" s="244"/>
      <c r="P205" s="244"/>
      <c r="Q205" s="244"/>
      <c r="R205" s="244"/>
      <c r="S205" s="244"/>
      <c r="T205" s="244"/>
      <c r="U205" s="244"/>
      <c r="V205" s="244"/>
      <c r="W205" s="244"/>
      <c r="X205" s="244"/>
      <c r="Y205" s="244"/>
      <c r="Z205" s="244"/>
    </row>
    <row r="206" ht="12.75" customHeight="1">
      <c r="A206" s="259"/>
      <c r="B206" s="259"/>
      <c r="C206" s="259"/>
      <c r="D206" s="244"/>
      <c r="E206" s="244"/>
      <c r="F206" s="244"/>
      <c r="G206" s="244"/>
      <c r="H206" s="244"/>
      <c r="I206" s="244"/>
      <c r="J206" s="244"/>
      <c r="K206" s="244"/>
      <c r="L206" s="244"/>
      <c r="M206" s="244"/>
      <c r="N206" s="244"/>
      <c r="O206" s="244"/>
      <c r="P206" s="244"/>
      <c r="Q206" s="244"/>
      <c r="R206" s="244"/>
      <c r="S206" s="244"/>
      <c r="T206" s="244"/>
      <c r="U206" s="244"/>
      <c r="V206" s="244"/>
      <c r="W206" s="244"/>
      <c r="X206" s="244"/>
      <c r="Y206" s="244"/>
      <c r="Z206" s="244"/>
    </row>
    <row r="207" ht="12.75" customHeight="1">
      <c r="A207" s="259"/>
      <c r="B207" s="259"/>
      <c r="C207" s="259"/>
      <c r="D207" s="244"/>
      <c r="E207" s="244"/>
      <c r="F207" s="244"/>
      <c r="G207" s="244"/>
      <c r="H207" s="244"/>
      <c r="I207" s="244"/>
      <c r="J207" s="244"/>
      <c r="K207" s="244"/>
      <c r="L207" s="244"/>
      <c r="M207" s="244"/>
      <c r="N207" s="244"/>
      <c r="O207" s="244"/>
      <c r="P207" s="244"/>
      <c r="Q207" s="244"/>
      <c r="R207" s="244"/>
      <c r="S207" s="244"/>
      <c r="T207" s="244"/>
      <c r="U207" s="244"/>
      <c r="V207" s="244"/>
      <c r="W207" s="244"/>
      <c r="X207" s="244"/>
      <c r="Y207" s="244"/>
      <c r="Z207" s="244"/>
    </row>
    <row r="208" ht="12.75" customHeight="1">
      <c r="A208" s="259"/>
      <c r="B208" s="259"/>
      <c r="C208" s="259"/>
      <c r="D208" s="244"/>
      <c r="E208" s="244"/>
      <c r="F208" s="244"/>
      <c r="G208" s="244"/>
      <c r="H208" s="244"/>
      <c r="I208" s="244"/>
      <c r="J208" s="244"/>
      <c r="K208" s="244"/>
      <c r="L208" s="244"/>
      <c r="M208" s="244"/>
      <c r="N208" s="244"/>
      <c r="O208" s="244"/>
      <c r="P208" s="244"/>
      <c r="Q208" s="244"/>
      <c r="R208" s="244"/>
      <c r="S208" s="244"/>
      <c r="T208" s="244"/>
      <c r="U208" s="244"/>
      <c r="V208" s="244"/>
      <c r="W208" s="244"/>
      <c r="X208" s="244"/>
      <c r="Y208" s="244"/>
      <c r="Z208" s="244"/>
    </row>
    <row r="209" ht="12.75" customHeight="1">
      <c r="A209" s="259"/>
      <c r="B209" s="259"/>
      <c r="C209" s="259"/>
      <c r="D209" s="244"/>
      <c r="E209" s="244"/>
      <c r="F209" s="244"/>
      <c r="G209" s="244"/>
      <c r="H209" s="244"/>
      <c r="I209" s="244"/>
      <c r="J209" s="244"/>
      <c r="K209" s="244"/>
      <c r="L209" s="244"/>
      <c r="M209" s="244"/>
      <c r="N209" s="244"/>
      <c r="O209" s="244"/>
      <c r="P209" s="244"/>
      <c r="Q209" s="244"/>
      <c r="R209" s="244"/>
      <c r="S209" s="244"/>
      <c r="T209" s="244"/>
      <c r="U209" s="244"/>
      <c r="V209" s="244"/>
      <c r="W209" s="244"/>
      <c r="X209" s="244"/>
      <c r="Y209" s="244"/>
      <c r="Z209" s="244"/>
    </row>
    <row r="210" ht="12.75" customHeight="1">
      <c r="A210" s="259"/>
      <c r="B210" s="259"/>
      <c r="C210" s="259"/>
      <c r="D210" s="244"/>
      <c r="E210" s="244"/>
      <c r="F210" s="244"/>
      <c r="G210" s="244"/>
      <c r="H210" s="244"/>
      <c r="I210" s="244"/>
      <c r="J210" s="244"/>
      <c r="K210" s="244"/>
      <c r="L210" s="244"/>
      <c r="M210" s="244"/>
      <c r="N210" s="244"/>
      <c r="O210" s="244"/>
      <c r="P210" s="244"/>
      <c r="Q210" s="244"/>
      <c r="R210" s="244"/>
      <c r="S210" s="244"/>
      <c r="T210" s="244"/>
      <c r="U210" s="244"/>
      <c r="V210" s="244"/>
      <c r="W210" s="244"/>
      <c r="X210" s="244"/>
      <c r="Y210" s="244"/>
      <c r="Z210" s="244"/>
    </row>
    <row r="211" ht="12.75" customHeight="1">
      <c r="A211" s="259"/>
      <c r="B211" s="259"/>
      <c r="C211" s="259"/>
      <c r="D211" s="244"/>
      <c r="E211" s="244"/>
      <c r="F211" s="244"/>
      <c r="G211" s="244"/>
      <c r="H211" s="244"/>
      <c r="I211" s="244"/>
      <c r="J211" s="244"/>
      <c r="K211" s="244"/>
      <c r="L211" s="244"/>
      <c r="M211" s="244"/>
      <c r="N211" s="244"/>
      <c r="O211" s="244"/>
      <c r="P211" s="244"/>
      <c r="Q211" s="244"/>
      <c r="R211" s="244"/>
      <c r="S211" s="244"/>
      <c r="T211" s="244"/>
      <c r="U211" s="244"/>
      <c r="V211" s="244"/>
      <c r="W211" s="244"/>
      <c r="X211" s="244"/>
      <c r="Y211" s="244"/>
      <c r="Z211" s="244"/>
    </row>
    <row r="212" ht="12.75" customHeight="1">
      <c r="A212" s="259"/>
      <c r="B212" s="259"/>
      <c r="C212" s="259"/>
      <c r="D212" s="244"/>
      <c r="E212" s="244"/>
      <c r="F212" s="244"/>
      <c r="G212" s="244"/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4"/>
      <c r="S212" s="244"/>
      <c r="T212" s="244"/>
      <c r="U212" s="244"/>
      <c r="V212" s="244"/>
      <c r="W212" s="244"/>
      <c r="X212" s="244"/>
      <c r="Y212" s="244"/>
      <c r="Z212" s="244"/>
    </row>
    <row r="213" ht="12.75" customHeight="1">
      <c r="A213" s="259"/>
      <c r="B213" s="259"/>
      <c r="C213" s="259"/>
      <c r="D213" s="244"/>
      <c r="E213" s="244"/>
      <c r="F213" s="244"/>
      <c r="G213" s="244"/>
      <c r="H213" s="244"/>
      <c r="I213" s="244"/>
      <c r="J213" s="244"/>
      <c r="K213" s="244"/>
      <c r="L213" s="244"/>
      <c r="M213" s="244"/>
      <c r="N213" s="244"/>
      <c r="O213" s="244"/>
      <c r="P213" s="244"/>
      <c r="Q213" s="244"/>
      <c r="R213" s="244"/>
      <c r="S213" s="244"/>
      <c r="T213" s="244"/>
      <c r="U213" s="244"/>
      <c r="V213" s="244"/>
      <c r="W213" s="244"/>
      <c r="X213" s="244"/>
      <c r="Y213" s="244"/>
      <c r="Z213" s="244"/>
    </row>
    <row r="214" ht="12.75" customHeight="1">
      <c r="A214" s="259"/>
      <c r="B214" s="259"/>
      <c r="C214" s="259"/>
      <c r="D214" s="244"/>
      <c r="E214" s="244"/>
      <c r="F214" s="244"/>
      <c r="G214" s="244"/>
      <c r="H214" s="244"/>
      <c r="I214" s="244"/>
      <c r="J214" s="244"/>
      <c r="K214" s="244"/>
      <c r="L214" s="244"/>
      <c r="M214" s="244"/>
      <c r="N214" s="244"/>
      <c r="O214" s="244"/>
      <c r="P214" s="244"/>
      <c r="Q214" s="244"/>
      <c r="R214" s="244"/>
      <c r="S214" s="244"/>
      <c r="T214" s="244"/>
      <c r="U214" s="244"/>
      <c r="V214" s="244"/>
      <c r="W214" s="244"/>
      <c r="X214" s="244"/>
      <c r="Y214" s="244"/>
      <c r="Z214" s="244"/>
    </row>
    <row r="215" ht="12.75" customHeight="1">
      <c r="A215" s="259"/>
      <c r="B215" s="259"/>
      <c r="C215" s="259"/>
      <c r="D215" s="244"/>
      <c r="E215" s="244"/>
      <c r="F215" s="244"/>
      <c r="G215" s="244"/>
      <c r="H215" s="244"/>
      <c r="I215" s="244"/>
      <c r="J215" s="244"/>
      <c r="K215" s="244"/>
      <c r="L215" s="244"/>
      <c r="M215" s="244"/>
      <c r="N215" s="244"/>
      <c r="O215" s="244"/>
      <c r="P215" s="244"/>
      <c r="Q215" s="244"/>
      <c r="R215" s="244"/>
      <c r="S215" s="244"/>
      <c r="T215" s="244"/>
      <c r="U215" s="244"/>
      <c r="V215" s="244"/>
      <c r="W215" s="244"/>
      <c r="X215" s="244"/>
      <c r="Y215" s="244"/>
      <c r="Z215" s="244"/>
    </row>
    <row r="216" ht="12.75" customHeight="1">
      <c r="A216" s="259"/>
      <c r="B216" s="259"/>
      <c r="C216" s="259"/>
      <c r="D216" s="244"/>
      <c r="E216" s="244"/>
      <c r="F216" s="244"/>
      <c r="G216" s="244"/>
      <c r="H216" s="244"/>
      <c r="I216" s="244"/>
      <c r="J216" s="244"/>
      <c r="K216" s="244"/>
      <c r="L216" s="244"/>
      <c r="M216" s="244"/>
      <c r="N216" s="244"/>
      <c r="O216" s="244"/>
      <c r="P216" s="244"/>
      <c r="Q216" s="244"/>
      <c r="R216" s="244"/>
      <c r="S216" s="244"/>
      <c r="T216" s="244"/>
      <c r="U216" s="244"/>
      <c r="V216" s="244"/>
      <c r="W216" s="244"/>
      <c r="X216" s="244"/>
      <c r="Y216" s="244"/>
      <c r="Z216" s="244"/>
    </row>
    <row r="217" ht="12.75" customHeight="1">
      <c r="A217" s="259"/>
      <c r="B217" s="259"/>
      <c r="C217" s="259"/>
      <c r="D217" s="244"/>
      <c r="E217" s="244"/>
      <c r="F217" s="244"/>
      <c r="G217" s="244"/>
      <c r="H217" s="244"/>
      <c r="I217" s="244"/>
      <c r="J217" s="244"/>
      <c r="K217" s="244"/>
      <c r="L217" s="244"/>
      <c r="M217" s="244"/>
      <c r="N217" s="244"/>
      <c r="O217" s="244"/>
      <c r="P217" s="244"/>
      <c r="Q217" s="244"/>
      <c r="R217" s="244"/>
      <c r="S217" s="244"/>
      <c r="T217" s="244"/>
      <c r="U217" s="244"/>
      <c r="V217" s="244"/>
      <c r="W217" s="244"/>
      <c r="X217" s="244"/>
      <c r="Y217" s="244"/>
      <c r="Z217" s="244"/>
    </row>
    <row r="218" ht="12.75" customHeight="1">
      <c r="A218" s="259"/>
      <c r="B218" s="259"/>
      <c r="C218" s="259"/>
      <c r="D218" s="244"/>
      <c r="E218" s="244"/>
      <c r="F218" s="244"/>
      <c r="G218" s="244"/>
      <c r="H218" s="244"/>
      <c r="I218" s="244"/>
      <c r="J218" s="244"/>
      <c r="K218" s="244"/>
      <c r="L218" s="244"/>
      <c r="M218" s="244"/>
      <c r="N218" s="244"/>
      <c r="O218" s="244"/>
      <c r="P218" s="244"/>
      <c r="Q218" s="244"/>
      <c r="R218" s="244"/>
      <c r="S218" s="244"/>
      <c r="T218" s="244"/>
      <c r="U218" s="244"/>
      <c r="V218" s="244"/>
      <c r="W218" s="244"/>
      <c r="X218" s="244"/>
      <c r="Y218" s="244"/>
      <c r="Z218" s="244"/>
    </row>
    <row r="219" ht="12.75" customHeight="1">
      <c r="A219" s="259"/>
      <c r="B219" s="259"/>
      <c r="C219" s="259"/>
      <c r="D219" s="244"/>
      <c r="E219" s="244"/>
      <c r="F219" s="244"/>
      <c r="G219" s="244"/>
      <c r="H219" s="244"/>
      <c r="I219" s="244"/>
      <c r="J219" s="244"/>
      <c r="K219" s="244"/>
      <c r="L219" s="244"/>
      <c r="M219" s="244"/>
      <c r="N219" s="244"/>
      <c r="O219" s="244"/>
      <c r="P219" s="244"/>
      <c r="Q219" s="244"/>
      <c r="R219" s="244"/>
      <c r="S219" s="244"/>
      <c r="T219" s="244"/>
      <c r="U219" s="244"/>
      <c r="V219" s="244"/>
      <c r="W219" s="244"/>
      <c r="X219" s="244"/>
      <c r="Y219" s="244"/>
      <c r="Z219" s="244"/>
    </row>
    <row r="220" ht="12.75" customHeight="1">
      <c r="A220" s="259"/>
      <c r="B220" s="259"/>
      <c r="C220" s="259"/>
      <c r="D220" s="244"/>
      <c r="E220" s="244"/>
      <c r="F220" s="244"/>
      <c r="G220" s="244"/>
      <c r="H220" s="244"/>
      <c r="I220" s="244"/>
      <c r="J220" s="244"/>
      <c r="K220" s="244"/>
      <c r="L220" s="244"/>
      <c r="M220" s="244"/>
      <c r="N220" s="244"/>
      <c r="O220" s="244"/>
      <c r="P220" s="244"/>
      <c r="Q220" s="244"/>
      <c r="R220" s="244"/>
      <c r="S220" s="244"/>
      <c r="T220" s="244"/>
      <c r="U220" s="244"/>
      <c r="V220" s="244"/>
      <c r="W220" s="244"/>
      <c r="X220" s="244"/>
      <c r="Y220" s="244"/>
      <c r="Z220" s="244"/>
    </row>
    <row r="221" ht="12.75" customHeight="1">
      <c r="A221" s="259"/>
      <c r="B221" s="259"/>
      <c r="C221" s="259"/>
      <c r="D221" s="244"/>
      <c r="E221" s="244"/>
      <c r="F221" s="244"/>
      <c r="G221" s="244"/>
      <c r="H221" s="244"/>
      <c r="I221" s="244"/>
      <c r="J221" s="244"/>
      <c r="K221" s="244"/>
      <c r="L221" s="244"/>
      <c r="M221" s="244"/>
      <c r="N221" s="244"/>
      <c r="O221" s="244"/>
      <c r="P221" s="244"/>
      <c r="Q221" s="244"/>
      <c r="R221" s="244"/>
      <c r="S221" s="244"/>
      <c r="T221" s="244"/>
      <c r="U221" s="244"/>
      <c r="V221" s="244"/>
      <c r="W221" s="244"/>
      <c r="X221" s="244"/>
      <c r="Y221" s="244"/>
      <c r="Z221" s="244"/>
    </row>
    <row r="222" ht="12.75" customHeight="1">
      <c r="A222" s="259"/>
      <c r="B222" s="259"/>
      <c r="C222" s="259"/>
      <c r="D222" s="244"/>
      <c r="E222" s="244"/>
      <c r="F222" s="244"/>
      <c r="G222" s="244"/>
      <c r="H222" s="244"/>
      <c r="I222" s="244"/>
      <c r="J222" s="244"/>
      <c r="K222" s="244"/>
      <c r="L222" s="244"/>
      <c r="M222" s="244"/>
      <c r="N222" s="244"/>
      <c r="O222" s="244"/>
      <c r="P222" s="244"/>
      <c r="Q222" s="244"/>
      <c r="R222" s="244"/>
      <c r="S222" s="244"/>
      <c r="T222" s="244"/>
      <c r="U222" s="244"/>
      <c r="V222" s="244"/>
      <c r="W222" s="244"/>
      <c r="X222" s="244"/>
      <c r="Y222" s="244"/>
      <c r="Z222" s="244"/>
    </row>
    <row r="223" ht="12.75" customHeight="1">
      <c r="A223" s="259"/>
      <c r="B223" s="259"/>
      <c r="C223" s="259"/>
      <c r="D223" s="244"/>
      <c r="E223" s="244"/>
      <c r="F223" s="244"/>
      <c r="G223" s="244"/>
      <c r="H223" s="244"/>
      <c r="I223" s="244"/>
      <c r="J223" s="244"/>
      <c r="K223" s="244"/>
      <c r="L223" s="244"/>
      <c r="M223" s="244"/>
      <c r="N223" s="244"/>
      <c r="O223" s="244"/>
      <c r="P223" s="244"/>
      <c r="Q223" s="244"/>
      <c r="R223" s="244"/>
      <c r="S223" s="244"/>
      <c r="T223" s="244"/>
      <c r="U223" s="244"/>
      <c r="V223" s="244"/>
      <c r="W223" s="244"/>
      <c r="X223" s="244"/>
      <c r="Y223" s="244"/>
      <c r="Z223" s="244"/>
    </row>
    <row r="224" ht="12.75" customHeight="1">
      <c r="A224" s="259"/>
      <c r="B224" s="259"/>
      <c r="C224" s="259"/>
      <c r="D224" s="244"/>
      <c r="E224" s="244"/>
      <c r="F224" s="244"/>
      <c r="G224" s="244"/>
      <c r="H224" s="244"/>
      <c r="I224" s="244"/>
      <c r="J224" s="244"/>
      <c r="K224" s="244"/>
      <c r="L224" s="244"/>
      <c r="M224" s="244"/>
      <c r="N224" s="244"/>
      <c r="O224" s="244"/>
      <c r="P224" s="244"/>
      <c r="Q224" s="244"/>
      <c r="R224" s="244"/>
      <c r="S224" s="244"/>
      <c r="T224" s="244"/>
      <c r="U224" s="244"/>
      <c r="V224" s="244"/>
      <c r="W224" s="244"/>
      <c r="X224" s="244"/>
      <c r="Y224" s="244"/>
      <c r="Z224" s="244"/>
    </row>
    <row r="225" ht="12.75" customHeight="1">
      <c r="A225" s="259"/>
      <c r="B225" s="259"/>
      <c r="C225" s="259"/>
      <c r="D225" s="244"/>
      <c r="E225" s="244"/>
      <c r="F225" s="244"/>
      <c r="G225" s="244"/>
      <c r="H225" s="244"/>
      <c r="I225" s="244"/>
      <c r="J225" s="244"/>
      <c r="K225" s="244"/>
      <c r="L225" s="244"/>
      <c r="M225" s="244"/>
      <c r="N225" s="244"/>
      <c r="O225" s="244"/>
      <c r="P225" s="244"/>
      <c r="Q225" s="244"/>
      <c r="R225" s="244"/>
      <c r="S225" s="244"/>
      <c r="T225" s="244"/>
      <c r="U225" s="244"/>
      <c r="V225" s="244"/>
      <c r="W225" s="244"/>
      <c r="X225" s="244"/>
      <c r="Y225" s="244"/>
      <c r="Z225" s="244"/>
    </row>
    <row r="226" ht="12.75" customHeight="1">
      <c r="A226" s="259"/>
      <c r="B226" s="259"/>
      <c r="C226" s="259"/>
      <c r="D226" s="244"/>
      <c r="E226" s="244"/>
      <c r="F226" s="244"/>
      <c r="G226" s="244"/>
      <c r="H226" s="244"/>
      <c r="I226" s="244"/>
      <c r="J226" s="244"/>
      <c r="K226" s="244"/>
      <c r="L226" s="244"/>
      <c r="M226" s="244"/>
      <c r="N226" s="244"/>
      <c r="O226" s="244"/>
      <c r="P226" s="244"/>
      <c r="Q226" s="244"/>
      <c r="R226" s="244"/>
      <c r="S226" s="244"/>
      <c r="T226" s="244"/>
      <c r="U226" s="244"/>
      <c r="V226" s="244"/>
      <c r="W226" s="244"/>
      <c r="X226" s="244"/>
      <c r="Y226" s="244"/>
      <c r="Z226" s="244"/>
    </row>
    <row r="227" ht="12.75" customHeight="1">
      <c r="A227" s="259"/>
      <c r="B227" s="259"/>
      <c r="C227" s="259"/>
      <c r="D227" s="244"/>
      <c r="E227" s="244"/>
      <c r="F227" s="244"/>
      <c r="G227" s="244"/>
      <c r="H227" s="244"/>
      <c r="I227" s="244"/>
      <c r="J227" s="244"/>
      <c r="K227" s="244"/>
      <c r="L227" s="244"/>
      <c r="M227" s="244"/>
      <c r="N227" s="244"/>
      <c r="O227" s="244"/>
      <c r="P227" s="244"/>
      <c r="Q227" s="244"/>
      <c r="R227" s="244"/>
      <c r="S227" s="244"/>
      <c r="T227" s="244"/>
      <c r="U227" s="244"/>
      <c r="V227" s="244"/>
      <c r="W227" s="244"/>
      <c r="X227" s="244"/>
      <c r="Y227" s="244"/>
      <c r="Z227" s="244"/>
    </row>
    <row r="228" ht="12.75" customHeight="1">
      <c r="A228" s="259"/>
      <c r="B228" s="259"/>
      <c r="C228" s="259"/>
      <c r="D228" s="244"/>
      <c r="E228" s="244"/>
      <c r="F228" s="244"/>
      <c r="G228" s="244"/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4"/>
      <c r="S228" s="244"/>
      <c r="T228" s="244"/>
      <c r="U228" s="244"/>
      <c r="V228" s="244"/>
      <c r="W228" s="244"/>
      <c r="X228" s="244"/>
      <c r="Y228" s="244"/>
      <c r="Z228" s="244"/>
    </row>
    <row r="229" ht="12.75" customHeight="1">
      <c r="A229" s="259"/>
      <c r="B229" s="259"/>
      <c r="C229" s="259"/>
      <c r="D229" s="244"/>
      <c r="E229" s="244"/>
      <c r="F229" s="244"/>
      <c r="G229" s="244"/>
      <c r="H229" s="244"/>
      <c r="I229" s="244"/>
      <c r="J229" s="244"/>
      <c r="K229" s="244"/>
      <c r="L229" s="244"/>
      <c r="M229" s="244"/>
      <c r="N229" s="244"/>
      <c r="O229" s="244"/>
      <c r="P229" s="244"/>
      <c r="Q229" s="244"/>
      <c r="R229" s="244"/>
      <c r="S229" s="244"/>
      <c r="T229" s="244"/>
      <c r="U229" s="244"/>
      <c r="V229" s="244"/>
      <c r="W229" s="244"/>
      <c r="X229" s="244"/>
      <c r="Y229" s="244"/>
      <c r="Z229" s="244"/>
    </row>
    <row r="230" ht="12.75" customHeight="1">
      <c r="A230" s="259"/>
      <c r="B230" s="259"/>
      <c r="C230" s="259"/>
      <c r="D230" s="244"/>
      <c r="E230" s="244"/>
      <c r="F230" s="244"/>
      <c r="G230" s="244"/>
      <c r="H230" s="244"/>
      <c r="I230" s="244"/>
      <c r="J230" s="244"/>
      <c r="K230" s="244"/>
      <c r="L230" s="244"/>
      <c r="M230" s="244"/>
      <c r="N230" s="244"/>
      <c r="O230" s="244"/>
      <c r="P230" s="244"/>
      <c r="Q230" s="244"/>
      <c r="R230" s="244"/>
      <c r="S230" s="244"/>
      <c r="T230" s="244"/>
      <c r="U230" s="244"/>
      <c r="V230" s="244"/>
      <c r="W230" s="244"/>
      <c r="X230" s="244"/>
      <c r="Y230" s="244"/>
      <c r="Z230" s="244"/>
    </row>
    <row r="231" ht="12.75" customHeight="1">
      <c r="A231" s="259"/>
      <c r="B231" s="259"/>
      <c r="C231" s="259"/>
      <c r="D231" s="244"/>
      <c r="E231" s="244"/>
      <c r="F231" s="244"/>
      <c r="G231" s="244"/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4"/>
      <c r="S231" s="244"/>
      <c r="T231" s="244"/>
      <c r="U231" s="244"/>
      <c r="V231" s="244"/>
      <c r="W231" s="244"/>
      <c r="X231" s="244"/>
      <c r="Y231" s="244"/>
      <c r="Z231" s="244"/>
    </row>
    <row r="232" ht="12.75" customHeight="1">
      <c r="A232" s="259"/>
      <c r="B232" s="259"/>
      <c r="C232" s="259"/>
      <c r="D232" s="244"/>
      <c r="E232" s="244"/>
      <c r="F232" s="244"/>
      <c r="G232" s="244"/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4"/>
      <c r="S232" s="244"/>
      <c r="T232" s="244"/>
      <c r="U232" s="244"/>
      <c r="V232" s="244"/>
      <c r="W232" s="244"/>
      <c r="X232" s="244"/>
      <c r="Y232" s="244"/>
      <c r="Z232" s="244"/>
    </row>
    <row r="233" ht="12.75" customHeight="1">
      <c r="A233" s="259"/>
      <c r="B233" s="259"/>
      <c r="C233" s="259"/>
      <c r="D233" s="244"/>
      <c r="E233" s="244"/>
      <c r="F233" s="244"/>
      <c r="G233" s="244"/>
      <c r="H233" s="244"/>
      <c r="I233" s="244"/>
      <c r="J233" s="244"/>
      <c r="K233" s="244"/>
      <c r="L233" s="244"/>
      <c r="M233" s="244"/>
      <c r="N233" s="244"/>
      <c r="O233" s="244"/>
      <c r="P233" s="244"/>
      <c r="Q233" s="244"/>
      <c r="R233" s="244"/>
      <c r="S233" s="244"/>
      <c r="T233" s="244"/>
      <c r="U233" s="244"/>
      <c r="V233" s="244"/>
      <c r="W233" s="244"/>
      <c r="X233" s="244"/>
      <c r="Y233" s="244"/>
      <c r="Z233" s="244"/>
    </row>
    <row r="234" ht="12.75" customHeight="1">
      <c r="A234" s="259"/>
      <c r="B234" s="259"/>
      <c r="C234" s="259"/>
      <c r="D234" s="244"/>
      <c r="E234" s="244"/>
      <c r="F234" s="244"/>
      <c r="G234" s="244"/>
      <c r="H234" s="244"/>
      <c r="I234" s="244"/>
      <c r="J234" s="244"/>
      <c r="K234" s="244"/>
      <c r="L234" s="244"/>
      <c r="M234" s="244"/>
      <c r="N234" s="244"/>
      <c r="O234" s="244"/>
      <c r="P234" s="244"/>
      <c r="Q234" s="244"/>
      <c r="R234" s="244"/>
      <c r="S234" s="244"/>
      <c r="T234" s="244"/>
      <c r="U234" s="244"/>
      <c r="V234" s="244"/>
      <c r="W234" s="244"/>
      <c r="X234" s="244"/>
      <c r="Y234" s="244"/>
      <c r="Z234" s="244"/>
    </row>
    <row r="235" ht="12.75" customHeight="1">
      <c r="A235" s="259"/>
      <c r="B235" s="259"/>
      <c r="C235" s="259"/>
      <c r="D235" s="244"/>
      <c r="E235" s="244"/>
      <c r="F235" s="244"/>
      <c r="G235" s="244"/>
      <c r="H235" s="244"/>
      <c r="I235" s="244"/>
      <c r="J235" s="244"/>
      <c r="K235" s="244"/>
      <c r="L235" s="244"/>
      <c r="M235" s="244"/>
      <c r="N235" s="244"/>
      <c r="O235" s="244"/>
      <c r="P235" s="244"/>
      <c r="Q235" s="244"/>
      <c r="R235" s="244"/>
      <c r="S235" s="244"/>
      <c r="T235" s="244"/>
      <c r="U235" s="244"/>
      <c r="V235" s="244"/>
      <c r="W235" s="244"/>
      <c r="X235" s="244"/>
      <c r="Y235" s="244"/>
      <c r="Z235" s="244"/>
    </row>
    <row r="236" ht="12.75" customHeight="1">
      <c r="A236" s="259"/>
      <c r="B236" s="259"/>
      <c r="C236" s="259"/>
      <c r="D236" s="244"/>
      <c r="E236" s="244"/>
      <c r="F236" s="244"/>
      <c r="G236" s="244"/>
      <c r="H236" s="244"/>
      <c r="I236" s="244"/>
      <c r="J236" s="244"/>
      <c r="K236" s="244"/>
      <c r="L236" s="244"/>
      <c r="M236" s="244"/>
      <c r="N236" s="244"/>
      <c r="O236" s="244"/>
      <c r="P236" s="244"/>
      <c r="Q236" s="244"/>
      <c r="R236" s="244"/>
      <c r="S236" s="244"/>
      <c r="T236" s="244"/>
      <c r="U236" s="244"/>
      <c r="V236" s="244"/>
      <c r="W236" s="244"/>
      <c r="X236" s="244"/>
      <c r="Y236" s="244"/>
      <c r="Z236" s="244"/>
    </row>
    <row r="237" ht="12.75" customHeight="1">
      <c r="A237" s="259"/>
      <c r="B237" s="259"/>
      <c r="C237" s="259"/>
      <c r="D237" s="244"/>
      <c r="E237" s="244"/>
      <c r="F237" s="244"/>
      <c r="G237" s="244"/>
      <c r="H237" s="244"/>
      <c r="I237" s="244"/>
      <c r="J237" s="244"/>
      <c r="K237" s="244"/>
      <c r="L237" s="244"/>
      <c r="M237" s="244"/>
      <c r="N237" s="244"/>
      <c r="O237" s="244"/>
      <c r="P237" s="244"/>
      <c r="Q237" s="244"/>
      <c r="R237" s="244"/>
      <c r="S237" s="244"/>
      <c r="T237" s="244"/>
      <c r="U237" s="244"/>
      <c r="V237" s="244"/>
      <c r="W237" s="244"/>
      <c r="X237" s="244"/>
      <c r="Y237" s="244"/>
      <c r="Z237" s="244"/>
    </row>
    <row r="238" ht="12.75" customHeight="1">
      <c r="A238" s="259"/>
      <c r="B238" s="259"/>
      <c r="C238" s="259"/>
      <c r="D238" s="244"/>
      <c r="E238" s="244"/>
      <c r="F238" s="244"/>
      <c r="G238" s="244"/>
      <c r="H238" s="244"/>
      <c r="I238" s="244"/>
      <c r="J238" s="244"/>
      <c r="K238" s="244"/>
      <c r="L238" s="244"/>
      <c r="M238" s="244"/>
      <c r="N238" s="244"/>
      <c r="O238" s="244"/>
      <c r="P238" s="244"/>
      <c r="Q238" s="244"/>
      <c r="R238" s="244"/>
      <c r="S238" s="244"/>
      <c r="T238" s="244"/>
      <c r="U238" s="244"/>
      <c r="V238" s="244"/>
      <c r="W238" s="244"/>
      <c r="X238" s="244"/>
      <c r="Y238" s="244"/>
      <c r="Z238" s="244"/>
    </row>
    <row r="239" ht="12.75" customHeight="1">
      <c r="A239" s="259"/>
      <c r="B239" s="259"/>
      <c r="C239" s="259"/>
      <c r="D239" s="244"/>
      <c r="E239" s="244"/>
      <c r="F239" s="244"/>
      <c r="G239" s="244"/>
      <c r="H239" s="244"/>
      <c r="I239" s="244"/>
      <c r="J239" s="244"/>
      <c r="K239" s="244"/>
      <c r="L239" s="244"/>
      <c r="M239" s="244"/>
      <c r="N239" s="244"/>
      <c r="O239" s="244"/>
      <c r="P239" s="244"/>
      <c r="Q239" s="244"/>
      <c r="R239" s="244"/>
      <c r="S239" s="244"/>
      <c r="T239" s="244"/>
      <c r="U239" s="244"/>
      <c r="V239" s="244"/>
      <c r="W239" s="244"/>
      <c r="X239" s="244"/>
      <c r="Y239" s="244"/>
      <c r="Z239" s="244"/>
    </row>
    <row r="240" ht="12.75" customHeight="1">
      <c r="A240" s="259"/>
      <c r="B240" s="259"/>
      <c r="C240" s="259"/>
      <c r="D240" s="244"/>
      <c r="E240" s="244"/>
      <c r="F240" s="244"/>
      <c r="G240" s="244"/>
      <c r="H240" s="244"/>
      <c r="I240" s="244"/>
      <c r="J240" s="244"/>
      <c r="K240" s="244"/>
      <c r="L240" s="244"/>
      <c r="M240" s="244"/>
      <c r="N240" s="244"/>
      <c r="O240" s="244"/>
      <c r="P240" s="244"/>
      <c r="Q240" s="244"/>
      <c r="R240" s="244"/>
      <c r="S240" s="244"/>
      <c r="T240" s="244"/>
      <c r="U240" s="244"/>
      <c r="V240" s="244"/>
      <c r="W240" s="244"/>
      <c r="X240" s="244"/>
      <c r="Y240" s="244"/>
      <c r="Z240" s="244"/>
    </row>
    <row r="241" ht="12.75" customHeight="1">
      <c r="A241" s="259"/>
      <c r="B241" s="259"/>
      <c r="C241" s="259"/>
      <c r="D241" s="244"/>
      <c r="E241" s="244"/>
      <c r="F241" s="244"/>
      <c r="G241" s="244"/>
      <c r="H241" s="244"/>
      <c r="I241" s="244"/>
      <c r="J241" s="244"/>
      <c r="K241" s="244"/>
      <c r="L241" s="244"/>
      <c r="M241" s="244"/>
      <c r="N241" s="244"/>
      <c r="O241" s="244"/>
      <c r="P241" s="244"/>
      <c r="Q241" s="244"/>
      <c r="R241" s="244"/>
      <c r="S241" s="244"/>
      <c r="T241" s="244"/>
      <c r="U241" s="244"/>
      <c r="V241" s="244"/>
      <c r="W241" s="244"/>
      <c r="X241" s="244"/>
      <c r="Y241" s="244"/>
      <c r="Z241" s="244"/>
    </row>
    <row r="242" ht="12.75" customHeight="1">
      <c r="A242" s="259"/>
      <c r="B242" s="259"/>
      <c r="C242" s="259"/>
      <c r="D242" s="244"/>
      <c r="E242" s="244"/>
      <c r="F242" s="244"/>
      <c r="G242" s="244"/>
      <c r="H242" s="244"/>
      <c r="I242" s="244"/>
      <c r="J242" s="244"/>
      <c r="K242" s="244"/>
      <c r="L242" s="244"/>
      <c r="M242" s="244"/>
      <c r="N242" s="244"/>
      <c r="O242" s="244"/>
      <c r="P242" s="244"/>
      <c r="Q242" s="244"/>
      <c r="R242" s="244"/>
      <c r="S242" s="244"/>
      <c r="T242" s="244"/>
      <c r="U242" s="244"/>
      <c r="V242" s="244"/>
      <c r="W242" s="244"/>
      <c r="X242" s="244"/>
      <c r="Y242" s="244"/>
      <c r="Z242" s="244"/>
    </row>
    <row r="243" ht="12.75" customHeight="1">
      <c r="A243" s="259"/>
      <c r="B243" s="259"/>
      <c r="C243" s="259"/>
      <c r="D243" s="244"/>
      <c r="E243" s="244"/>
      <c r="F243" s="244"/>
      <c r="G243" s="244"/>
      <c r="H243" s="244"/>
      <c r="I243" s="244"/>
      <c r="J243" s="244"/>
      <c r="K243" s="244"/>
      <c r="L243" s="244"/>
      <c r="M243" s="244"/>
      <c r="N243" s="244"/>
      <c r="O243" s="244"/>
      <c r="P243" s="244"/>
      <c r="Q243" s="244"/>
      <c r="R243" s="244"/>
      <c r="S243" s="244"/>
      <c r="T243" s="244"/>
      <c r="U243" s="244"/>
      <c r="V243" s="244"/>
      <c r="W243" s="244"/>
      <c r="X243" s="244"/>
      <c r="Y243" s="244"/>
      <c r="Z243" s="244"/>
    </row>
    <row r="244" ht="12.75" customHeight="1">
      <c r="A244" s="259"/>
      <c r="B244" s="259"/>
      <c r="C244" s="259"/>
      <c r="D244" s="244"/>
      <c r="E244" s="244"/>
      <c r="F244" s="244"/>
      <c r="G244" s="244"/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4"/>
      <c r="S244" s="244"/>
      <c r="T244" s="244"/>
      <c r="U244" s="244"/>
      <c r="V244" s="244"/>
      <c r="W244" s="244"/>
      <c r="X244" s="244"/>
      <c r="Y244" s="244"/>
      <c r="Z244" s="244"/>
    </row>
    <row r="245" ht="12.75" customHeight="1">
      <c r="A245" s="259"/>
      <c r="B245" s="259"/>
      <c r="C245" s="259"/>
      <c r="D245" s="244"/>
      <c r="E245" s="244"/>
      <c r="F245" s="244"/>
      <c r="G245" s="244"/>
      <c r="H245" s="244"/>
      <c r="I245" s="244"/>
      <c r="J245" s="244"/>
      <c r="K245" s="244"/>
      <c r="L245" s="244"/>
      <c r="M245" s="244"/>
      <c r="N245" s="244"/>
      <c r="O245" s="244"/>
      <c r="P245" s="244"/>
      <c r="Q245" s="244"/>
      <c r="R245" s="244"/>
      <c r="S245" s="244"/>
      <c r="T245" s="244"/>
      <c r="U245" s="244"/>
      <c r="V245" s="244"/>
      <c r="W245" s="244"/>
      <c r="X245" s="244"/>
      <c r="Y245" s="244"/>
      <c r="Z245" s="244"/>
    </row>
    <row r="246" ht="12.75" customHeight="1">
      <c r="A246" s="259"/>
      <c r="B246" s="259"/>
      <c r="C246" s="259"/>
      <c r="D246" s="244"/>
      <c r="E246" s="244"/>
      <c r="F246" s="244"/>
      <c r="G246" s="244"/>
      <c r="H246" s="244"/>
      <c r="I246" s="244"/>
      <c r="J246" s="244"/>
      <c r="K246" s="244"/>
      <c r="L246" s="244"/>
      <c r="M246" s="244"/>
      <c r="N246" s="244"/>
      <c r="O246" s="244"/>
      <c r="P246" s="244"/>
      <c r="Q246" s="244"/>
      <c r="R246" s="244"/>
      <c r="S246" s="244"/>
      <c r="T246" s="244"/>
      <c r="U246" s="244"/>
      <c r="V246" s="244"/>
      <c r="W246" s="244"/>
      <c r="X246" s="244"/>
      <c r="Y246" s="244"/>
      <c r="Z246" s="244"/>
    </row>
    <row r="247" ht="12.75" customHeight="1">
      <c r="A247" s="259"/>
      <c r="B247" s="259"/>
      <c r="C247" s="259"/>
      <c r="D247" s="244"/>
      <c r="E247" s="244"/>
      <c r="F247" s="244"/>
      <c r="G247" s="244"/>
      <c r="H247" s="244"/>
      <c r="I247" s="244"/>
      <c r="J247" s="244"/>
      <c r="K247" s="244"/>
      <c r="L247" s="244"/>
      <c r="M247" s="244"/>
      <c r="N247" s="244"/>
      <c r="O247" s="244"/>
      <c r="P247" s="244"/>
      <c r="Q247" s="244"/>
      <c r="R247" s="244"/>
      <c r="S247" s="244"/>
      <c r="T247" s="244"/>
      <c r="U247" s="244"/>
      <c r="V247" s="244"/>
      <c r="W247" s="244"/>
      <c r="X247" s="244"/>
      <c r="Y247" s="244"/>
      <c r="Z247" s="244"/>
    </row>
    <row r="248" ht="12.75" customHeight="1">
      <c r="A248" s="259"/>
      <c r="B248" s="259"/>
      <c r="C248" s="259"/>
      <c r="D248" s="244"/>
      <c r="E248" s="244"/>
      <c r="F248" s="244"/>
      <c r="G248" s="244"/>
      <c r="H248" s="244"/>
      <c r="I248" s="244"/>
      <c r="J248" s="244"/>
      <c r="K248" s="244"/>
      <c r="L248" s="244"/>
      <c r="M248" s="244"/>
      <c r="N248" s="244"/>
      <c r="O248" s="244"/>
      <c r="P248" s="244"/>
      <c r="Q248" s="244"/>
      <c r="R248" s="244"/>
      <c r="S248" s="244"/>
      <c r="T248" s="244"/>
      <c r="U248" s="244"/>
      <c r="V248" s="244"/>
      <c r="W248" s="244"/>
      <c r="X248" s="244"/>
      <c r="Y248" s="244"/>
      <c r="Z248" s="244"/>
    </row>
    <row r="249" ht="12.75" customHeight="1">
      <c r="A249" s="259"/>
      <c r="B249" s="259"/>
      <c r="C249" s="259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</row>
    <row r="250" ht="12.75" customHeight="1">
      <c r="A250" s="259"/>
      <c r="B250" s="259"/>
      <c r="C250" s="259"/>
      <c r="D250" s="244"/>
      <c r="E250" s="244"/>
      <c r="F250" s="244"/>
      <c r="G250" s="244"/>
      <c r="H250" s="244"/>
      <c r="I250" s="244"/>
      <c r="J250" s="244"/>
      <c r="K250" s="244"/>
      <c r="L250" s="244"/>
      <c r="M250" s="244"/>
      <c r="N250" s="244"/>
      <c r="O250" s="244"/>
      <c r="P250" s="244"/>
      <c r="Q250" s="244"/>
      <c r="R250" s="244"/>
      <c r="S250" s="244"/>
      <c r="T250" s="244"/>
      <c r="U250" s="244"/>
      <c r="V250" s="244"/>
      <c r="W250" s="244"/>
      <c r="X250" s="244"/>
      <c r="Y250" s="244"/>
      <c r="Z250" s="244"/>
    </row>
    <row r="251" ht="12.75" customHeight="1">
      <c r="A251" s="259"/>
      <c r="B251" s="259"/>
      <c r="C251" s="259"/>
      <c r="D251" s="244"/>
      <c r="E251" s="244"/>
      <c r="F251" s="244"/>
      <c r="G251" s="244"/>
      <c r="H251" s="244"/>
      <c r="I251" s="244"/>
      <c r="J251" s="244"/>
      <c r="K251" s="244"/>
      <c r="L251" s="244"/>
      <c r="M251" s="244"/>
      <c r="N251" s="244"/>
      <c r="O251" s="244"/>
      <c r="P251" s="244"/>
      <c r="Q251" s="244"/>
      <c r="R251" s="244"/>
      <c r="S251" s="244"/>
      <c r="T251" s="244"/>
      <c r="U251" s="244"/>
      <c r="V251" s="244"/>
      <c r="W251" s="244"/>
      <c r="X251" s="244"/>
      <c r="Y251" s="244"/>
      <c r="Z251" s="244"/>
    </row>
    <row r="252" ht="12.75" customHeight="1">
      <c r="A252" s="259"/>
      <c r="B252" s="259"/>
      <c r="C252" s="259"/>
      <c r="D252" s="244"/>
      <c r="E252" s="244"/>
      <c r="F252" s="244"/>
      <c r="G252" s="244"/>
      <c r="H252" s="244"/>
      <c r="I252" s="244"/>
      <c r="J252" s="244"/>
      <c r="K252" s="244"/>
      <c r="L252" s="244"/>
      <c r="M252" s="244"/>
      <c r="N252" s="244"/>
      <c r="O252" s="244"/>
      <c r="P252" s="244"/>
      <c r="Q252" s="244"/>
      <c r="R252" s="244"/>
      <c r="S252" s="244"/>
      <c r="T252" s="244"/>
      <c r="U252" s="244"/>
      <c r="V252" s="244"/>
      <c r="W252" s="244"/>
      <c r="X252" s="244"/>
      <c r="Y252" s="244"/>
      <c r="Z252" s="244"/>
    </row>
    <row r="253" ht="12.75" customHeight="1">
      <c r="A253" s="259"/>
      <c r="B253" s="259"/>
      <c r="C253" s="259"/>
      <c r="D253" s="244"/>
      <c r="E253" s="244"/>
      <c r="F253" s="244"/>
      <c r="G253" s="244"/>
      <c r="H253" s="244"/>
      <c r="I253" s="244"/>
      <c r="J253" s="244"/>
      <c r="K253" s="244"/>
      <c r="L253" s="244"/>
      <c r="M253" s="244"/>
      <c r="N253" s="244"/>
      <c r="O253" s="244"/>
      <c r="P253" s="244"/>
      <c r="Q253" s="244"/>
      <c r="R253" s="244"/>
      <c r="S253" s="244"/>
      <c r="T253" s="244"/>
      <c r="U253" s="244"/>
      <c r="V253" s="244"/>
      <c r="W253" s="244"/>
      <c r="X253" s="244"/>
      <c r="Y253" s="244"/>
      <c r="Z253" s="244"/>
    </row>
    <row r="254" ht="12.75" customHeight="1">
      <c r="A254" s="259"/>
      <c r="B254" s="259"/>
      <c r="C254" s="259"/>
      <c r="D254" s="244"/>
      <c r="E254" s="244"/>
      <c r="F254" s="244"/>
      <c r="G254" s="244"/>
      <c r="H254" s="244"/>
      <c r="I254" s="244"/>
      <c r="J254" s="244"/>
      <c r="K254" s="244"/>
      <c r="L254" s="244"/>
      <c r="M254" s="244"/>
      <c r="N254" s="244"/>
      <c r="O254" s="244"/>
      <c r="P254" s="244"/>
      <c r="Q254" s="244"/>
      <c r="R254" s="244"/>
      <c r="S254" s="244"/>
      <c r="T254" s="244"/>
      <c r="U254" s="244"/>
      <c r="V254" s="244"/>
      <c r="W254" s="244"/>
      <c r="X254" s="244"/>
      <c r="Y254" s="244"/>
      <c r="Z254" s="244"/>
    </row>
    <row r="255" ht="12.75" customHeight="1">
      <c r="A255" s="259"/>
      <c r="B255" s="259"/>
      <c r="C255" s="259"/>
      <c r="D255" s="244"/>
      <c r="E255" s="244"/>
      <c r="F255" s="244"/>
      <c r="G255" s="244"/>
      <c r="H255" s="244"/>
      <c r="I255" s="244"/>
      <c r="J255" s="244"/>
      <c r="K255" s="244"/>
      <c r="L255" s="244"/>
      <c r="M255" s="244"/>
      <c r="N255" s="244"/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</row>
    <row r="256" ht="12.75" customHeight="1">
      <c r="A256" s="259"/>
      <c r="B256" s="259"/>
      <c r="C256" s="259"/>
      <c r="D256" s="244"/>
      <c r="E256" s="244"/>
      <c r="F256" s="244"/>
      <c r="G256" s="244"/>
      <c r="H256" s="244"/>
      <c r="I256" s="244"/>
      <c r="J256" s="244"/>
      <c r="K256" s="244"/>
      <c r="L256" s="244"/>
      <c r="M256" s="244"/>
      <c r="N256" s="244"/>
      <c r="O256" s="244"/>
      <c r="P256" s="244"/>
      <c r="Q256" s="244"/>
      <c r="R256" s="244"/>
      <c r="S256" s="244"/>
      <c r="T256" s="244"/>
      <c r="U256" s="244"/>
      <c r="V256" s="244"/>
      <c r="W256" s="244"/>
      <c r="X256" s="244"/>
      <c r="Y256" s="244"/>
      <c r="Z256" s="244"/>
    </row>
    <row r="257" ht="12.75" customHeight="1">
      <c r="A257" s="259"/>
      <c r="B257" s="259"/>
      <c r="C257" s="259"/>
      <c r="D257" s="244"/>
      <c r="E257" s="244"/>
      <c r="F257" s="244"/>
      <c r="G257" s="244"/>
      <c r="H257" s="244"/>
      <c r="I257" s="244"/>
      <c r="J257" s="244"/>
      <c r="K257" s="244"/>
      <c r="L257" s="244"/>
      <c r="M257" s="244"/>
      <c r="N257" s="244"/>
      <c r="O257" s="244"/>
      <c r="P257" s="244"/>
      <c r="Q257" s="244"/>
      <c r="R257" s="244"/>
      <c r="S257" s="244"/>
      <c r="T257" s="244"/>
      <c r="U257" s="244"/>
      <c r="V257" s="244"/>
      <c r="W257" s="244"/>
      <c r="X257" s="244"/>
      <c r="Y257" s="244"/>
      <c r="Z257" s="244"/>
    </row>
    <row r="258" ht="12.75" customHeight="1">
      <c r="A258" s="259"/>
      <c r="B258" s="259"/>
      <c r="C258" s="259"/>
      <c r="D258" s="244"/>
      <c r="E258" s="244"/>
      <c r="F258" s="244"/>
      <c r="G258" s="244"/>
      <c r="H258" s="244"/>
      <c r="I258" s="244"/>
      <c r="J258" s="244"/>
      <c r="K258" s="244"/>
      <c r="L258" s="244"/>
      <c r="M258" s="244"/>
      <c r="N258" s="244"/>
      <c r="O258" s="244"/>
      <c r="P258" s="244"/>
      <c r="Q258" s="244"/>
      <c r="R258" s="244"/>
      <c r="S258" s="244"/>
      <c r="T258" s="244"/>
      <c r="U258" s="244"/>
      <c r="V258" s="244"/>
      <c r="W258" s="244"/>
      <c r="X258" s="244"/>
      <c r="Y258" s="244"/>
      <c r="Z258" s="244"/>
    </row>
    <row r="259" ht="12.75" customHeight="1">
      <c r="A259" s="259"/>
      <c r="B259" s="259"/>
      <c r="C259" s="259"/>
      <c r="D259" s="244"/>
      <c r="E259" s="244"/>
      <c r="F259" s="244"/>
      <c r="G259" s="244"/>
      <c r="H259" s="244"/>
      <c r="I259" s="244"/>
      <c r="J259" s="244"/>
      <c r="K259" s="244"/>
      <c r="L259" s="244"/>
      <c r="M259" s="244"/>
      <c r="N259" s="244"/>
      <c r="O259" s="244"/>
      <c r="P259" s="244"/>
      <c r="Q259" s="244"/>
      <c r="R259" s="244"/>
      <c r="S259" s="244"/>
      <c r="T259" s="244"/>
      <c r="U259" s="244"/>
      <c r="V259" s="244"/>
      <c r="W259" s="244"/>
      <c r="X259" s="244"/>
      <c r="Y259" s="244"/>
      <c r="Z259" s="244"/>
    </row>
    <row r="260" ht="12.75" customHeight="1">
      <c r="A260" s="259"/>
      <c r="B260" s="259"/>
      <c r="C260" s="259"/>
      <c r="D260" s="244"/>
      <c r="E260" s="244"/>
      <c r="F260" s="244"/>
      <c r="G260" s="244"/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4"/>
      <c r="S260" s="244"/>
      <c r="T260" s="244"/>
      <c r="U260" s="244"/>
      <c r="V260" s="244"/>
      <c r="W260" s="244"/>
      <c r="X260" s="244"/>
      <c r="Y260" s="244"/>
      <c r="Z260" s="244"/>
    </row>
    <row r="261" ht="12.75" customHeight="1">
      <c r="A261" s="259"/>
      <c r="B261" s="259"/>
      <c r="C261" s="259"/>
      <c r="D261" s="244"/>
      <c r="E261" s="244"/>
      <c r="F261" s="244"/>
      <c r="G261" s="244"/>
      <c r="H261" s="244"/>
      <c r="I261" s="244"/>
      <c r="J261" s="244"/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</row>
    <row r="262" ht="12.75" customHeight="1">
      <c r="A262" s="259"/>
      <c r="B262" s="259"/>
      <c r="C262" s="259"/>
      <c r="D262" s="244"/>
      <c r="E262" s="244"/>
      <c r="F262" s="244"/>
      <c r="G262" s="244"/>
      <c r="H262" s="244"/>
      <c r="I262" s="244"/>
      <c r="J262" s="244"/>
      <c r="K262" s="244"/>
      <c r="L262" s="244"/>
      <c r="M262" s="244"/>
      <c r="N262" s="244"/>
      <c r="O262" s="244"/>
      <c r="P262" s="244"/>
      <c r="Q262" s="244"/>
      <c r="R262" s="244"/>
      <c r="S262" s="244"/>
      <c r="T262" s="244"/>
      <c r="U262" s="244"/>
      <c r="V262" s="244"/>
      <c r="W262" s="244"/>
      <c r="X262" s="244"/>
      <c r="Y262" s="244"/>
      <c r="Z262" s="244"/>
    </row>
    <row r="263" ht="12.75" customHeight="1">
      <c r="A263" s="259"/>
      <c r="B263" s="259"/>
      <c r="C263" s="259"/>
      <c r="D263" s="244"/>
      <c r="E263" s="244"/>
      <c r="F263" s="244"/>
      <c r="G263" s="244"/>
      <c r="H263" s="244"/>
      <c r="I263" s="244"/>
      <c r="J263" s="244"/>
      <c r="K263" s="244"/>
      <c r="L263" s="244"/>
      <c r="M263" s="244"/>
      <c r="N263" s="244"/>
      <c r="O263" s="244"/>
      <c r="P263" s="244"/>
      <c r="Q263" s="244"/>
      <c r="R263" s="244"/>
      <c r="S263" s="244"/>
      <c r="T263" s="244"/>
      <c r="U263" s="244"/>
      <c r="V263" s="244"/>
      <c r="W263" s="244"/>
      <c r="X263" s="244"/>
      <c r="Y263" s="244"/>
      <c r="Z263" s="244"/>
    </row>
    <row r="264" ht="12.75" customHeight="1">
      <c r="A264" s="259"/>
      <c r="B264" s="259"/>
      <c r="C264" s="259"/>
      <c r="D264" s="244"/>
      <c r="E264" s="244"/>
      <c r="F264" s="244"/>
      <c r="G264" s="244"/>
      <c r="H264" s="244"/>
      <c r="I264" s="244"/>
      <c r="J264" s="244"/>
      <c r="K264" s="244"/>
      <c r="L264" s="244"/>
      <c r="M264" s="244"/>
      <c r="N264" s="244"/>
      <c r="O264" s="244"/>
      <c r="P264" s="244"/>
      <c r="Q264" s="244"/>
      <c r="R264" s="244"/>
      <c r="S264" s="244"/>
      <c r="T264" s="244"/>
      <c r="U264" s="244"/>
      <c r="V264" s="244"/>
      <c r="W264" s="244"/>
      <c r="X264" s="244"/>
      <c r="Y264" s="244"/>
      <c r="Z264" s="244"/>
    </row>
    <row r="265" ht="12.75" customHeight="1">
      <c r="A265" s="259"/>
      <c r="B265" s="259"/>
      <c r="C265" s="259"/>
      <c r="D265" s="244"/>
      <c r="E265" s="244"/>
      <c r="F265" s="244"/>
      <c r="G265" s="244"/>
      <c r="H265" s="244"/>
      <c r="I265" s="244"/>
      <c r="J265" s="244"/>
      <c r="K265" s="244"/>
      <c r="L265" s="244"/>
      <c r="M265" s="244"/>
      <c r="N265" s="244"/>
      <c r="O265" s="244"/>
      <c r="P265" s="244"/>
      <c r="Q265" s="244"/>
      <c r="R265" s="244"/>
      <c r="S265" s="244"/>
      <c r="T265" s="244"/>
      <c r="U265" s="244"/>
      <c r="V265" s="244"/>
      <c r="W265" s="244"/>
      <c r="X265" s="244"/>
      <c r="Y265" s="244"/>
      <c r="Z265" s="244"/>
    </row>
    <row r="266" ht="12.75" customHeight="1">
      <c r="A266" s="259"/>
      <c r="B266" s="259"/>
      <c r="C266" s="259"/>
      <c r="D266" s="244"/>
      <c r="E266" s="244"/>
      <c r="F266" s="244"/>
      <c r="G266" s="244"/>
      <c r="H266" s="244"/>
      <c r="I266" s="244"/>
      <c r="J266" s="244"/>
      <c r="K266" s="244"/>
      <c r="L266" s="244"/>
      <c r="M266" s="244"/>
      <c r="N266" s="244"/>
      <c r="O266" s="244"/>
      <c r="P266" s="244"/>
      <c r="Q266" s="244"/>
      <c r="R266" s="244"/>
      <c r="S266" s="244"/>
      <c r="T266" s="244"/>
      <c r="U266" s="244"/>
      <c r="V266" s="244"/>
      <c r="W266" s="244"/>
      <c r="X266" s="244"/>
      <c r="Y266" s="244"/>
      <c r="Z266" s="244"/>
    </row>
    <row r="267" ht="12.75" customHeight="1">
      <c r="A267" s="259"/>
      <c r="B267" s="259"/>
      <c r="C267" s="259"/>
      <c r="D267" s="244"/>
      <c r="E267" s="244"/>
      <c r="F267" s="244"/>
      <c r="G267" s="244"/>
      <c r="H267" s="244"/>
      <c r="I267" s="244"/>
      <c r="J267" s="244"/>
      <c r="K267" s="244"/>
      <c r="L267" s="244"/>
      <c r="M267" s="244"/>
      <c r="N267" s="244"/>
      <c r="O267" s="244"/>
      <c r="P267" s="244"/>
      <c r="Q267" s="244"/>
      <c r="R267" s="244"/>
      <c r="S267" s="244"/>
      <c r="T267" s="244"/>
      <c r="U267" s="244"/>
      <c r="V267" s="244"/>
      <c r="W267" s="244"/>
      <c r="X267" s="244"/>
      <c r="Y267" s="244"/>
      <c r="Z267" s="244"/>
    </row>
    <row r="268" ht="12.75" customHeight="1">
      <c r="A268" s="259"/>
      <c r="B268" s="259"/>
      <c r="C268" s="259"/>
      <c r="D268" s="244"/>
      <c r="E268" s="244"/>
      <c r="F268" s="244"/>
      <c r="G268" s="244"/>
      <c r="H268" s="244"/>
      <c r="I268" s="244"/>
      <c r="J268" s="244"/>
      <c r="K268" s="244"/>
      <c r="L268" s="244"/>
      <c r="M268" s="244"/>
      <c r="N268" s="244"/>
      <c r="O268" s="244"/>
      <c r="P268" s="244"/>
      <c r="Q268" s="244"/>
      <c r="R268" s="244"/>
      <c r="S268" s="244"/>
      <c r="T268" s="244"/>
      <c r="U268" s="244"/>
      <c r="V268" s="244"/>
      <c r="W268" s="244"/>
      <c r="X268" s="244"/>
      <c r="Y268" s="244"/>
      <c r="Z268" s="244"/>
    </row>
    <row r="269" ht="12.75" customHeight="1">
      <c r="A269" s="259"/>
      <c r="B269" s="259"/>
      <c r="C269" s="259"/>
      <c r="D269" s="244"/>
      <c r="E269" s="244"/>
      <c r="F269" s="244"/>
      <c r="G269" s="244"/>
      <c r="H269" s="244"/>
      <c r="I269" s="244"/>
      <c r="J269" s="244"/>
      <c r="K269" s="244"/>
      <c r="L269" s="244"/>
      <c r="M269" s="244"/>
      <c r="N269" s="244"/>
      <c r="O269" s="244"/>
      <c r="P269" s="244"/>
      <c r="Q269" s="244"/>
      <c r="R269" s="244"/>
      <c r="S269" s="244"/>
      <c r="T269" s="244"/>
      <c r="U269" s="244"/>
      <c r="V269" s="244"/>
      <c r="W269" s="244"/>
      <c r="X269" s="244"/>
      <c r="Y269" s="244"/>
      <c r="Z269" s="244"/>
    </row>
    <row r="270" ht="12.75" customHeight="1">
      <c r="A270" s="259"/>
      <c r="B270" s="259"/>
      <c r="C270" s="259"/>
      <c r="D270" s="244"/>
      <c r="E270" s="244"/>
      <c r="F270" s="244"/>
      <c r="G270" s="244"/>
      <c r="H270" s="244"/>
      <c r="I270" s="244"/>
      <c r="J270" s="244"/>
      <c r="K270" s="244"/>
      <c r="L270" s="244"/>
      <c r="M270" s="244"/>
      <c r="N270" s="244"/>
      <c r="O270" s="244"/>
      <c r="P270" s="244"/>
      <c r="Q270" s="244"/>
      <c r="R270" s="244"/>
      <c r="S270" s="244"/>
      <c r="T270" s="244"/>
      <c r="U270" s="244"/>
      <c r="V270" s="244"/>
      <c r="W270" s="244"/>
      <c r="X270" s="244"/>
      <c r="Y270" s="244"/>
      <c r="Z270" s="244"/>
    </row>
    <row r="271" ht="12.75" customHeight="1">
      <c r="A271" s="259"/>
      <c r="B271" s="259"/>
      <c r="C271" s="259"/>
      <c r="D271" s="244"/>
      <c r="E271" s="244"/>
      <c r="F271" s="244"/>
      <c r="G271" s="244"/>
      <c r="H271" s="244"/>
      <c r="I271" s="244"/>
      <c r="J271" s="244"/>
      <c r="K271" s="244"/>
      <c r="L271" s="244"/>
      <c r="M271" s="244"/>
      <c r="N271" s="244"/>
      <c r="O271" s="244"/>
      <c r="P271" s="244"/>
      <c r="Q271" s="244"/>
      <c r="R271" s="244"/>
      <c r="S271" s="244"/>
      <c r="T271" s="244"/>
      <c r="U271" s="244"/>
      <c r="V271" s="244"/>
      <c r="W271" s="244"/>
      <c r="X271" s="244"/>
      <c r="Y271" s="244"/>
      <c r="Z271" s="244"/>
    </row>
    <row r="272" ht="12.75" customHeight="1">
      <c r="A272" s="259"/>
      <c r="B272" s="259"/>
      <c r="C272" s="259"/>
      <c r="D272" s="244"/>
      <c r="E272" s="244"/>
      <c r="F272" s="244"/>
      <c r="G272" s="244"/>
      <c r="H272" s="244"/>
      <c r="I272" s="244"/>
      <c r="J272" s="244"/>
      <c r="K272" s="244"/>
      <c r="L272" s="244"/>
      <c r="M272" s="244"/>
      <c r="N272" s="244"/>
      <c r="O272" s="244"/>
      <c r="P272" s="244"/>
      <c r="Q272" s="244"/>
      <c r="R272" s="244"/>
      <c r="S272" s="244"/>
      <c r="T272" s="244"/>
      <c r="U272" s="244"/>
      <c r="V272" s="244"/>
      <c r="W272" s="244"/>
      <c r="X272" s="244"/>
      <c r="Y272" s="244"/>
      <c r="Z272" s="244"/>
    </row>
    <row r="273" ht="12.75" customHeight="1">
      <c r="A273" s="259"/>
      <c r="B273" s="259"/>
      <c r="C273" s="259"/>
      <c r="D273" s="244"/>
      <c r="E273" s="244"/>
      <c r="F273" s="244"/>
      <c r="G273" s="244"/>
      <c r="H273" s="244"/>
      <c r="I273" s="244"/>
      <c r="J273" s="244"/>
      <c r="K273" s="244"/>
      <c r="L273" s="244"/>
      <c r="M273" s="244"/>
      <c r="N273" s="244"/>
      <c r="O273" s="244"/>
      <c r="P273" s="244"/>
      <c r="Q273" s="244"/>
      <c r="R273" s="244"/>
      <c r="S273" s="244"/>
      <c r="T273" s="244"/>
      <c r="U273" s="244"/>
      <c r="V273" s="244"/>
      <c r="W273" s="244"/>
      <c r="X273" s="244"/>
      <c r="Y273" s="244"/>
      <c r="Z273" s="244"/>
    </row>
    <row r="274" ht="12.75" customHeight="1">
      <c r="A274" s="259"/>
      <c r="B274" s="259"/>
      <c r="C274" s="259"/>
      <c r="D274" s="244"/>
      <c r="E274" s="244"/>
      <c r="F274" s="244"/>
      <c r="G274" s="244"/>
      <c r="H274" s="244"/>
      <c r="I274" s="244"/>
      <c r="J274" s="244"/>
      <c r="K274" s="244"/>
      <c r="L274" s="244"/>
      <c r="M274" s="244"/>
      <c r="N274" s="244"/>
      <c r="O274" s="244"/>
      <c r="P274" s="244"/>
      <c r="Q274" s="244"/>
      <c r="R274" s="244"/>
      <c r="S274" s="244"/>
      <c r="T274" s="244"/>
      <c r="U274" s="244"/>
      <c r="V274" s="244"/>
      <c r="W274" s="244"/>
      <c r="X274" s="244"/>
      <c r="Y274" s="244"/>
      <c r="Z274" s="244"/>
    </row>
    <row r="275" ht="12.75" customHeight="1">
      <c r="A275" s="259"/>
      <c r="B275" s="259"/>
      <c r="C275" s="259"/>
      <c r="D275" s="244"/>
      <c r="E275" s="244"/>
      <c r="F275" s="244"/>
      <c r="G275" s="244"/>
      <c r="H275" s="244"/>
      <c r="I275" s="244"/>
      <c r="J275" s="244"/>
      <c r="K275" s="244"/>
      <c r="L275" s="244"/>
      <c r="M275" s="244"/>
      <c r="N275" s="244"/>
      <c r="O275" s="244"/>
      <c r="P275" s="244"/>
      <c r="Q275" s="244"/>
      <c r="R275" s="244"/>
      <c r="S275" s="244"/>
      <c r="T275" s="244"/>
      <c r="U275" s="244"/>
      <c r="V275" s="244"/>
      <c r="W275" s="244"/>
      <c r="X275" s="244"/>
      <c r="Y275" s="244"/>
      <c r="Z275" s="244"/>
    </row>
    <row r="276" ht="12.75" customHeight="1">
      <c r="A276" s="259"/>
      <c r="B276" s="259"/>
      <c r="C276" s="259"/>
      <c r="D276" s="244"/>
      <c r="E276" s="244"/>
      <c r="F276" s="244"/>
      <c r="G276" s="244"/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4"/>
      <c r="S276" s="244"/>
      <c r="T276" s="244"/>
      <c r="U276" s="244"/>
      <c r="V276" s="244"/>
      <c r="W276" s="244"/>
      <c r="X276" s="244"/>
      <c r="Y276" s="244"/>
      <c r="Z276" s="244"/>
    </row>
    <row r="277" ht="12.75" customHeight="1">
      <c r="A277" s="259"/>
      <c r="B277" s="259"/>
      <c r="C277" s="259"/>
      <c r="D277" s="244"/>
      <c r="E277" s="244"/>
      <c r="F277" s="244"/>
      <c r="G277" s="244"/>
      <c r="H277" s="244"/>
      <c r="I277" s="244"/>
      <c r="J277" s="244"/>
      <c r="K277" s="244"/>
      <c r="L277" s="244"/>
      <c r="M277" s="244"/>
      <c r="N277" s="244"/>
      <c r="O277" s="244"/>
      <c r="P277" s="244"/>
      <c r="Q277" s="244"/>
      <c r="R277" s="244"/>
      <c r="S277" s="244"/>
      <c r="T277" s="244"/>
      <c r="U277" s="244"/>
      <c r="V277" s="244"/>
      <c r="W277" s="244"/>
      <c r="X277" s="244"/>
      <c r="Y277" s="244"/>
      <c r="Z277" s="244"/>
    </row>
    <row r="278" ht="12.75" customHeight="1">
      <c r="A278" s="259"/>
      <c r="B278" s="259"/>
      <c r="C278" s="259"/>
      <c r="D278" s="244"/>
      <c r="E278" s="244"/>
      <c r="F278" s="244"/>
      <c r="G278" s="244"/>
      <c r="H278" s="244"/>
      <c r="I278" s="244"/>
      <c r="J278" s="244"/>
      <c r="K278" s="244"/>
      <c r="L278" s="244"/>
      <c r="M278" s="244"/>
      <c r="N278" s="244"/>
      <c r="O278" s="244"/>
      <c r="P278" s="244"/>
      <c r="Q278" s="244"/>
      <c r="R278" s="244"/>
      <c r="S278" s="244"/>
      <c r="T278" s="244"/>
      <c r="U278" s="244"/>
      <c r="V278" s="244"/>
      <c r="W278" s="244"/>
      <c r="X278" s="244"/>
      <c r="Y278" s="244"/>
      <c r="Z278" s="244"/>
    </row>
    <row r="279" ht="12.75" customHeight="1">
      <c r="A279" s="259"/>
      <c r="B279" s="259"/>
      <c r="C279" s="259"/>
      <c r="D279" s="244"/>
      <c r="E279" s="244"/>
      <c r="F279" s="244"/>
      <c r="G279" s="244"/>
      <c r="H279" s="244"/>
      <c r="I279" s="244"/>
      <c r="J279" s="244"/>
      <c r="K279" s="244"/>
      <c r="L279" s="244"/>
      <c r="M279" s="244"/>
      <c r="N279" s="244"/>
      <c r="O279" s="244"/>
      <c r="P279" s="244"/>
      <c r="Q279" s="244"/>
      <c r="R279" s="244"/>
      <c r="S279" s="244"/>
      <c r="T279" s="244"/>
      <c r="U279" s="244"/>
      <c r="V279" s="244"/>
      <c r="W279" s="244"/>
      <c r="X279" s="244"/>
      <c r="Y279" s="244"/>
      <c r="Z279" s="244"/>
    </row>
    <row r="280" ht="12.75" customHeight="1">
      <c r="A280" s="259"/>
      <c r="B280" s="259"/>
      <c r="C280" s="259"/>
      <c r="D280" s="244"/>
      <c r="E280" s="244"/>
      <c r="F280" s="244"/>
      <c r="G280" s="244"/>
      <c r="H280" s="244"/>
      <c r="I280" s="244"/>
      <c r="J280" s="244"/>
      <c r="K280" s="244"/>
      <c r="L280" s="244"/>
      <c r="M280" s="244"/>
      <c r="N280" s="244"/>
      <c r="O280" s="244"/>
      <c r="P280" s="244"/>
      <c r="Q280" s="244"/>
      <c r="R280" s="244"/>
      <c r="S280" s="244"/>
      <c r="T280" s="244"/>
      <c r="U280" s="244"/>
      <c r="V280" s="244"/>
      <c r="W280" s="244"/>
      <c r="X280" s="244"/>
      <c r="Y280" s="244"/>
      <c r="Z280" s="244"/>
    </row>
    <row r="281" ht="12.75" customHeight="1">
      <c r="A281" s="259"/>
      <c r="B281" s="259"/>
      <c r="C281" s="259"/>
      <c r="D281" s="244"/>
      <c r="E281" s="244"/>
      <c r="F281" s="244"/>
      <c r="G281" s="244"/>
      <c r="H281" s="244"/>
      <c r="I281" s="244"/>
      <c r="J281" s="244"/>
      <c r="K281" s="244"/>
      <c r="L281" s="244"/>
      <c r="M281" s="244"/>
      <c r="N281" s="244"/>
      <c r="O281" s="244"/>
      <c r="P281" s="244"/>
      <c r="Q281" s="244"/>
      <c r="R281" s="244"/>
      <c r="S281" s="244"/>
      <c r="T281" s="244"/>
      <c r="U281" s="244"/>
      <c r="V281" s="244"/>
      <c r="W281" s="244"/>
      <c r="X281" s="244"/>
      <c r="Y281" s="244"/>
      <c r="Z281" s="244"/>
    </row>
    <row r="282" ht="12.75" customHeight="1">
      <c r="A282" s="259"/>
      <c r="B282" s="259"/>
      <c r="C282" s="259"/>
      <c r="D282" s="244"/>
      <c r="E282" s="244"/>
      <c r="F282" s="244"/>
      <c r="G282" s="244"/>
      <c r="H282" s="244"/>
      <c r="I282" s="244"/>
      <c r="J282" s="244"/>
      <c r="K282" s="244"/>
      <c r="L282" s="244"/>
      <c r="M282" s="244"/>
      <c r="N282" s="244"/>
      <c r="O282" s="244"/>
      <c r="P282" s="244"/>
      <c r="Q282" s="244"/>
      <c r="R282" s="244"/>
      <c r="S282" s="244"/>
      <c r="T282" s="244"/>
      <c r="U282" s="244"/>
      <c r="V282" s="244"/>
      <c r="W282" s="244"/>
      <c r="X282" s="244"/>
      <c r="Y282" s="244"/>
      <c r="Z282" s="244"/>
    </row>
    <row r="283" ht="12.75" customHeight="1">
      <c r="A283" s="259"/>
      <c r="B283" s="259"/>
      <c r="C283" s="259"/>
      <c r="D283" s="244"/>
      <c r="E283" s="244"/>
      <c r="F283" s="244"/>
      <c r="G283" s="244"/>
      <c r="H283" s="244"/>
      <c r="I283" s="244"/>
      <c r="J283" s="244"/>
      <c r="K283" s="244"/>
      <c r="L283" s="244"/>
      <c r="M283" s="244"/>
      <c r="N283" s="244"/>
      <c r="O283" s="244"/>
      <c r="P283" s="244"/>
      <c r="Q283" s="244"/>
      <c r="R283" s="244"/>
      <c r="S283" s="244"/>
      <c r="T283" s="244"/>
      <c r="U283" s="244"/>
      <c r="V283" s="244"/>
      <c r="W283" s="244"/>
      <c r="X283" s="244"/>
      <c r="Y283" s="244"/>
      <c r="Z283" s="244"/>
    </row>
    <row r="284" ht="12.75" customHeight="1">
      <c r="A284" s="259"/>
      <c r="B284" s="259"/>
      <c r="C284" s="259"/>
      <c r="D284" s="244"/>
      <c r="E284" s="244"/>
      <c r="F284" s="244"/>
      <c r="G284" s="244"/>
      <c r="H284" s="244"/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</row>
    <row r="285" ht="12.75" customHeight="1">
      <c r="A285" s="259"/>
      <c r="B285" s="259"/>
      <c r="C285" s="259"/>
      <c r="D285" s="244"/>
      <c r="E285" s="244"/>
      <c r="F285" s="244"/>
      <c r="G285" s="244"/>
      <c r="H285" s="244"/>
      <c r="I285" s="244"/>
      <c r="J285" s="244"/>
      <c r="K285" s="244"/>
      <c r="L285" s="244"/>
      <c r="M285" s="244"/>
      <c r="N285" s="244"/>
      <c r="O285" s="244"/>
      <c r="P285" s="244"/>
      <c r="Q285" s="244"/>
      <c r="R285" s="244"/>
      <c r="S285" s="244"/>
      <c r="T285" s="244"/>
      <c r="U285" s="244"/>
      <c r="V285" s="244"/>
      <c r="W285" s="244"/>
      <c r="X285" s="244"/>
      <c r="Y285" s="244"/>
      <c r="Z285" s="244"/>
    </row>
    <row r="286" ht="12.75" customHeight="1">
      <c r="A286" s="259"/>
      <c r="B286" s="259"/>
      <c r="C286" s="259"/>
      <c r="D286" s="244"/>
      <c r="E286" s="244"/>
      <c r="F286" s="244"/>
      <c r="G286" s="244"/>
      <c r="H286" s="244"/>
      <c r="I286" s="244"/>
      <c r="J286" s="244"/>
      <c r="K286" s="244"/>
      <c r="L286" s="244"/>
      <c r="M286" s="244"/>
      <c r="N286" s="244"/>
      <c r="O286" s="244"/>
      <c r="P286" s="244"/>
      <c r="Q286" s="244"/>
      <c r="R286" s="244"/>
      <c r="S286" s="244"/>
      <c r="T286" s="244"/>
      <c r="U286" s="244"/>
      <c r="V286" s="244"/>
      <c r="W286" s="244"/>
      <c r="X286" s="244"/>
      <c r="Y286" s="244"/>
      <c r="Z286" s="244"/>
    </row>
    <row r="287" ht="12.75" customHeight="1">
      <c r="A287" s="259"/>
      <c r="B287" s="259"/>
      <c r="C287" s="259"/>
      <c r="D287" s="244"/>
      <c r="E287" s="244"/>
      <c r="F287" s="244"/>
      <c r="G287" s="244"/>
      <c r="H287" s="244"/>
      <c r="I287" s="244"/>
      <c r="J287" s="244"/>
      <c r="K287" s="244"/>
      <c r="L287" s="244"/>
      <c r="M287" s="244"/>
      <c r="N287" s="244"/>
      <c r="O287" s="244"/>
      <c r="P287" s="244"/>
      <c r="Q287" s="244"/>
      <c r="R287" s="244"/>
      <c r="S287" s="244"/>
      <c r="T287" s="244"/>
      <c r="U287" s="244"/>
      <c r="V287" s="244"/>
      <c r="W287" s="244"/>
      <c r="X287" s="244"/>
      <c r="Y287" s="244"/>
      <c r="Z287" s="244"/>
    </row>
    <row r="288" ht="12.75" customHeight="1">
      <c r="A288" s="259"/>
      <c r="B288" s="259"/>
      <c r="C288" s="259"/>
      <c r="D288" s="244"/>
      <c r="E288" s="244"/>
      <c r="F288" s="244"/>
      <c r="G288" s="244"/>
      <c r="H288" s="244"/>
      <c r="I288" s="244"/>
      <c r="J288" s="244"/>
      <c r="K288" s="244"/>
      <c r="L288" s="244"/>
      <c r="M288" s="244"/>
      <c r="N288" s="244"/>
      <c r="O288" s="244"/>
      <c r="P288" s="244"/>
      <c r="Q288" s="244"/>
      <c r="R288" s="244"/>
      <c r="S288" s="244"/>
      <c r="T288" s="244"/>
      <c r="U288" s="244"/>
      <c r="V288" s="244"/>
      <c r="W288" s="244"/>
      <c r="X288" s="244"/>
      <c r="Y288" s="244"/>
      <c r="Z288" s="244"/>
    </row>
    <row r="289" ht="12.75" customHeight="1">
      <c r="A289" s="259"/>
      <c r="B289" s="259"/>
      <c r="C289" s="259"/>
      <c r="D289" s="244"/>
      <c r="E289" s="244"/>
      <c r="F289" s="244"/>
      <c r="G289" s="244"/>
      <c r="H289" s="244"/>
      <c r="I289" s="244"/>
      <c r="J289" s="244"/>
      <c r="K289" s="244"/>
      <c r="L289" s="244"/>
      <c r="M289" s="244"/>
      <c r="N289" s="244"/>
      <c r="O289" s="244"/>
      <c r="P289" s="244"/>
      <c r="Q289" s="244"/>
      <c r="R289" s="244"/>
      <c r="S289" s="244"/>
      <c r="T289" s="244"/>
      <c r="U289" s="244"/>
      <c r="V289" s="244"/>
      <c r="W289" s="244"/>
      <c r="X289" s="244"/>
      <c r="Y289" s="244"/>
      <c r="Z289" s="244"/>
    </row>
    <row r="290" ht="12.75" customHeight="1">
      <c r="A290" s="259"/>
      <c r="B290" s="259"/>
      <c r="C290" s="259"/>
      <c r="D290" s="244"/>
      <c r="E290" s="244"/>
      <c r="F290" s="244"/>
      <c r="G290" s="244"/>
      <c r="H290" s="244"/>
      <c r="I290" s="244"/>
      <c r="J290" s="244"/>
      <c r="K290" s="244"/>
      <c r="L290" s="244"/>
      <c r="M290" s="244"/>
      <c r="N290" s="244"/>
      <c r="O290" s="244"/>
      <c r="P290" s="244"/>
      <c r="Q290" s="244"/>
      <c r="R290" s="244"/>
      <c r="S290" s="244"/>
      <c r="T290" s="244"/>
      <c r="U290" s="244"/>
      <c r="V290" s="244"/>
      <c r="W290" s="244"/>
      <c r="X290" s="244"/>
      <c r="Y290" s="244"/>
      <c r="Z290" s="244"/>
    </row>
    <row r="291" ht="12.75" customHeight="1">
      <c r="A291" s="259"/>
      <c r="B291" s="259"/>
      <c r="C291" s="259"/>
      <c r="D291" s="244"/>
      <c r="E291" s="244"/>
      <c r="F291" s="244"/>
      <c r="G291" s="244"/>
      <c r="H291" s="244"/>
      <c r="I291" s="244"/>
      <c r="J291" s="244"/>
      <c r="K291" s="244"/>
      <c r="L291" s="244"/>
      <c r="M291" s="244"/>
      <c r="N291" s="244"/>
      <c r="O291" s="244"/>
      <c r="P291" s="244"/>
      <c r="Q291" s="244"/>
      <c r="R291" s="244"/>
      <c r="S291" s="244"/>
      <c r="T291" s="244"/>
      <c r="U291" s="244"/>
      <c r="V291" s="244"/>
      <c r="W291" s="244"/>
      <c r="X291" s="244"/>
      <c r="Y291" s="244"/>
      <c r="Z291" s="244"/>
    </row>
    <row r="292" ht="12.75" customHeight="1">
      <c r="A292" s="259"/>
      <c r="B292" s="259"/>
      <c r="C292" s="259"/>
      <c r="D292" s="244"/>
      <c r="E292" s="244"/>
      <c r="F292" s="244"/>
      <c r="G292" s="244"/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4"/>
      <c r="S292" s="244"/>
      <c r="T292" s="244"/>
      <c r="U292" s="244"/>
      <c r="V292" s="244"/>
      <c r="W292" s="244"/>
      <c r="X292" s="244"/>
      <c r="Y292" s="244"/>
      <c r="Z292" s="244"/>
    </row>
    <row r="293" ht="12.75" customHeight="1">
      <c r="A293" s="259"/>
      <c r="B293" s="259"/>
      <c r="C293" s="259"/>
      <c r="D293" s="244"/>
      <c r="E293" s="244"/>
      <c r="F293" s="244"/>
      <c r="G293" s="244"/>
      <c r="H293" s="244"/>
      <c r="I293" s="244"/>
      <c r="J293" s="244"/>
      <c r="K293" s="244"/>
      <c r="L293" s="244"/>
      <c r="M293" s="244"/>
      <c r="N293" s="244"/>
      <c r="O293" s="244"/>
      <c r="P293" s="244"/>
      <c r="Q293" s="244"/>
      <c r="R293" s="244"/>
      <c r="S293" s="244"/>
      <c r="T293" s="244"/>
      <c r="U293" s="244"/>
      <c r="V293" s="244"/>
      <c r="W293" s="244"/>
      <c r="X293" s="244"/>
      <c r="Y293" s="244"/>
      <c r="Z293" s="244"/>
    </row>
    <row r="294" ht="12.75" customHeight="1">
      <c r="A294" s="259"/>
      <c r="B294" s="259"/>
      <c r="C294" s="259"/>
      <c r="D294" s="244"/>
      <c r="E294" s="244"/>
      <c r="F294" s="244"/>
      <c r="G294" s="244"/>
      <c r="H294" s="244"/>
      <c r="I294" s="244"/>
      <c r="J294" s="244"/>
      <c r="K294" s="244"/>
      <c r="L294" s="244"/>
      <c r="M294" s="244"/>
      <c r="N294" s="244"/>
      <c r="O294" s="244"/>
      <c r="P294" s="244"/>
      <c r="Q294" s="244"/>
      <c r="R294" s="244"/>
      <c r="S294" s="244"/>
      <c r="T294" s="244"/>
      <c r="U294" s="244"/>
      <c r="V294" s="244"/>
      <c r="W294" s="244"/>
      <c r="X294" s="244"/>
      <c r="Y294" s="244"/>
      <c r="Z294" s="244"/>
    </row>
    <row r="295" ht="12.75" customHeight="1">
      <c r="A295" s="259"/>
      <c r="B295" s="259"/>
      <c r="C295" s="259"/>
      <c r="D295" s="244"/>
      <c r="E295" s="244"/>
      <c r="F295" s="244"/>
      <c r="G295" s="244"/>
      <c r="H295" s="244"/>
      <c r="I295" s="244"/>
      <c r="J295" s="244"/>
      <c r="K295" s="244"/>
      <c r="L295" s="244"/>
      <c r="M295" s="244"/>
      <c r="N295" s="244"/>
      <c r="O295" s="244"/>
      <c r="P295" s="244"/>
      <c r="Q295" s="244"/>
      <c r="R295" s="244"/>
      <c r="S295" s="244"/>
      <c r="T295" s="244"/>
      <c r="U295" s="244"/>
      <c r="V295" s="244"/>
      <c r="W295" s="244"/>
      <c r="X295" s="244"/>
      <c r="Y295" s="244"/>
      <c r="Z295" s="244"/>
    </row>
    <row r="296" ht="12.75" customHeight="1">
      <c r="A296" s="259"/>
      <c r="B296" s="259"/>
      <c r="C296" s="259"/>
      <c r="D296" s="244"/>
      <c r="E296" s="244"/>
      <c r="F296" s="244"/>
      <c r="G296" s="244"/>
      <c r="H296" s="244"/>
      <c r="I296" s="244"/>
      <c r="J296" s="244"/>
      <c r="K296" s="244"/>
      <c r="L296" s="244"/>
      <c r="M296" s="244"/>
      <c r="N296" s="244"/>
      <c r="O296" s="244"/>
      <c r="P296" s="244"/>
      <c r="Q296" s="244"/>
      <c r="R296" s="244"/>
      <c r="S296" s="244"/>
      <c r="T296" s="244"/>
      <c r="U296" s="244"/>
      <c r="V296" s="244"/>
      <c r="W296" s="244"/>
      <c r="X296" s="244"/>
      <c r="Y296" s="244"/>
      <c r="Z296" s="244"/>
    </row>
    <row r="297" ht="12.75" customHeight="1">
      <c r="A297" s="259"/>
      <c r="B297" s="259"/>
      <c r="C297" s="259"/>
      <c r="D297" s="244"/>
      <c r="E297" s="244"/>
      <c r="F297" s="244"/>
      <c r="G297" s="244"/>
      <c r="H297" s="244"/>
      <c r="I297" s="244"/>
      <c r="J297" s="244"/>
      <c r="K297" s="244"/>
      <c r="L297" s="244"/>
      <c r="M297" s="244"/>
      <c r="N297" s="244"/>
      <c r="O297" s="244"/>
      <c r="P297" s="244"/>
      <c r="Q297" s="244"/>
      <c r="R297" s="244"/>
      <c r="S297" s="244"/>
      <c r="T297" s="244"/>
      <c r="U297" s="244"/>
      <c r="V297" s="244"/>
      <c r="W297" s="244"/>
      <c r="X297" s="244"/>
      <c r="Y297" s="244"/>
      <c r="Z297" s="244"/>
    </row>
    <row r="298" ht="12.75" customHeight="1">
      <c r="A298" s="259"/>
      <c r="B298" s="259"/>
      <c r="C298" s="259"/>
      <c r="D298" s="244"/>
      <c r="E298" s="244"/>
      <c r="F298" s="244"/>
      <c r="G298" s="244"/>
      <c r="H298" s="244"/>
      <c r="I298" s="244"/>
      <c r="J298" s="244"/>
      <c r="K298" s="244"/>
      <c r="L298" s="244"/>
      <c r="M298" s="244"/>
      <c r="N298" s="244"/>
      <c r="O298" s="244"/>
      <c r="P298" s="244"/>
      <c r="Q298" s="244"/>
      <c r="R298" s="244"/>
      <c r="S298" s="244"/>
      <c r="T298" s="244"/>
      <c r="U298" s="244"/>
      <c r="V298" s="244"/>
      <c r="W298" s="244"/>
      <c r="X298" s="244"/>
      <c r="Y298" s="244"/>
      <c r="Z298" s="244"/>
    </row>
    <row r="299" ht="12.75" customHeight="1">
      <c r="A299" s="259"/>
      <c r="B299" s="259"/>
      <c r="C299" s="259"/>
      <c r="D299" s="244"/>
      <c r="E299" s="244"/>
      <c r="F299" s="244"/>
      <c r="G299" s="244"/>
      <c r="H299" s="244"/>
      <c r="I299" s="244"/>
      <c r="J299" s="244"/>
      <c r="K299" s="244"/>
      <c r="L299" s="244"/>
      <c r="M299" s="244"/>
      <c r="N299" s="244"/>
      <c r="O299" s="244"/>
      <c r="P299" s="244"/>
      <c r="Q299" s="244"/>
      <c r="R299" s="244"/>
      <c r="S299" s="244"/>
      <c r="T299" s="244"/>
      <c r="U299" s="244"/>
      <c r="V299" s="244"/>
      <c r="W299" s="244"/>
      <c r="X299" s="244"/>
      <c r="Y299" s="244"/>
      <c r="Z299" s="244"/>
    </row>
    <row r="300" ht="12.75" customHeight="1">
      <c r="A300" s="259"/>
      <c r="B300" s="259"/>
      <c r="C300" s="259"/>
      <c r="D300" s="244"/>
      <c r="E300" s="244"/>
      <c r="F300" s="244"/>
      <c r="G300" s="244"/>
      <c r="H300" s="244"/>
      <c r="I300" s="244"/>
      <c r="J300" s="244"/>
      <c r="K300" s="24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</row>
    <row r="301" ht="12.75" customHeight="1">
      <c r="A301" s="259"/>
      <c r="B301" s="259"/>
      <c r="C301" s="259"/>
      <c r="D301" s="244"/>
      <c r="E301" s="244"/>
      <c r="F301" s="244"/>
      <c r="G301" s="244"/>
      <c r="H301" s="244"/>
      <c r="I301" s="244"/>
      <c r="J301" s="244"/>
      <c r="K301" s="244"/>
      <c r="L301" s="244"/>
      <c r="M301" s="244"/>
      <c r="N301" s="244"/>
      <c r="O301" s="244"/>
      <c r="P301" s="244"/>
      <c r="Q301" s="244"/>
      <c r="R301" s="244"/>
      <c r="S301" s="244"/>
      <c r="T301" s="244"/>
      <c r="U301" s="244"/>
      <c r="V301" s="244"/>
      <c r="W301" s="244"/>
      <c r="X301" s="244"/>
      <c r="Y301" s="244"/>
      <c r="Z301" s="244"/>
    </row>
    <row r="302" ht="12.75" customHeight="1">
      <c r="A302" s="259"/>
      <c r="B302" s="259"/>
      <c r="C302" s="259"/>
      <c r="D302" s="244"/>
      <c r="E302" s="244"/>
      <c r="F302" s="244"/>
      <c r="G302" s="244"/>
      <c r="H302" s="244"/>
      <c r="I302" s="244"/>
      <c r="J302" s="244"/>
      <c r="K302" s="244"/>
      <c r="L302" s="244"/>
      <c r="M302" s="244"/>
      <c r="N302" s="244"/>
      <c r="O302" s="244"/>
      <c r="P302" s="244"/>
      <c r="Q302" s="244"/>
      <c r="R302" s="244"/>
      <c r="S302" s="244"/>
      <c r="T302" s="244"/>
      <c r="U302" s="244"/>
      <c r="V302" s="244"/>
      <c r="W302" s="244"/>
      <c r="X302" s="244"/>
      <c r="Y302" s="244"/>
      <c r="Z302" s="244"/>
    </row>
    <row r="303" ht="12.75" customHeight="1">
      <c r="A303" s="259"/>
      <c r="B303" s="259"/>
      <c r="C303" s="259"/>
      <c r="D303" s="244"/>
      <c r="E303" s="244"/>
      <c r="F303" s="244"/>
      <c r="G303" s="244"/>
      <c r="H303" s="244"/>
      <c r="I303" s="244"/>
      <c r="J303" s="244"/>
      <c r="K303" s="244"/>
      <c r="L303" s="244"/>
      <c r="M303" s="244"/>
      <c r="N303" s="244"/>
      <c r="O303" s="244"/>
      <c r="P303" s="244"/>
      <c r="Q303" s="244"/>
      <c r="R303" s="244"/>
      <c r="S303" s="244"/>
      <c r="T303" s="244"/>
      <c r="U303" s="244"/>
      <c r="V303" s="244"/>
      <c r="W303" s="244"/>
      <c r="X303" s="244"/>
      <c r="Y303" s="244"/>
      <c r="Z303" s="244"/>
    </row>
    <row r="304" ht="12.75" customHeight="1">
      <c r="A304" s="259"/>
      <c r="B304" s="259"/>
      <c r="C304" s="259"/>
      <c r="D304" s="244"/>
      <c r="E304" s="244"/>
      <c r="F304" s="244"/>
      <c r="G304" s="244"/>
      <c r="H304" s="244"/>
      <c r="I304" s="244"/>
      <c r="J304" s="244"/>
      <c r="K304" s="244"/>
      <c r="L304" s="244"/>
      <c r="M304" s="244"/>
      <c r="N304" s="244"/>
      <c r="O304" s="244"/>
      <c r="P304" s="244"/>
      <c r="Q304" s="244"/>
      <c r="R304" s="244"/>
      <c r="S304" s="244"/>
      <c r="T304" s="244"/>
      <c r="U304" s="244"/>
      <c r="V304" s="244"/>
      <c r="W304" s="244"/>
      <c r="X304" s="244"/>
      <c r="Y304" s="244"/>
      <c r="Z304" s="244"/>
    </row>
    <row r="305" ht="12.75" customHeight="1">
      <c r="A305" s="259"/>
      <c r="B305" s="259"/>
      <c r="C305" s="259"/>
      <c r="D305" s="244"/>
      <c r="E305" s="244"/>
      <c r="F305" s="244"/>
      <c r="G305" s="244"/>
      <c r="H305" s="244"/>
      <c r="I305" s="244"/>
      <c r="J305" s="244"/>
      <c r="K305" s="244"/>
      <c r="L305" s="244"/>
      <c r="M305" s="244"/>
      <c r="N305" s="244"/>
      <c r="O305" s="244"/>
      <c r="P305" s="244"/>
      <c r="Q305" s="244"/>
      <c r="R305" s="244"/>
      <c r="S305" s="244"/>
      <c r="T305" s="244"/>
      <c r="U305" s="244"/>
      <c r="V305" s="244"/>
      <c r="W305" s="244"/>
      <c r="X305" s="244"/>
      <c r="Y305" s="244"/>
      <c r="Z305" s="244"/>
    </row>
    <row r="306" ht="12.75" customHeight="1">
      <c r="A306" s="259"/>
      <c r="B306" s="259"/>
      <c r="C306" s="259"/>
      <c r="D306" s="244"/>
      <c r="E306" s="244"/>
      <c r="F306" s="244"/>
      <c r="G306" s="244"/>
      <c r="H306" s="244"/>
      <c r="I306" s="244"/>
      <c r="J306" s="244"/>
      <c r="K306" s="244"/>
      <c r="L306" s="244"/>
      <c r="M306" s="244"/>
      <c r="N306" s="244"/>
      <c r="O306" s="244"/>
      <c r="P306" s="244"/>
      <c r="Q306" s="244"/>
      <c r="R306" s="244"/>
      <c r="S306" s="244"/>
      <c r="T306" s="244"/>
      <c r="U306" s="244"/>
      <c r="V306" s="244"/>
      <c r="W306" s="244"/>
      <c r="X306" s="244"/>
      <c r="Y306" s="244"/>
      <c r="Z306" s="244"/>
    </row>
    <row r="307" ht="12.75" customHeight="1">
      <c r="A307" s="259"/>
      <c r="B307" s="259"/>
      <c r="C307" s="259"/>
      <c r="D307" s="244"/>
      <c r="E307" s="244"/>
      <c r="F307" s="244"/>
      <c r="G307" s="244"/>
      <c r="H307" s="244"/>
      <c r="I307" s="244"/>
      <c r="J307" s="244"/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</row>
    <row r="308" ht="12.75" customHeight="1">
      <c r="A308" s="259"/>
      <c r="B308" s="259"/>
      <c r="C308" s="259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:G1"/>
    <mergeCell ref="H1:I1"/>
    <mergeCell ref="J1:J2"/>
    <mergeCell ref="K1:K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2.44"/>
    <col customWidth="1" min="2" max="2" width="3.89"/>
    <col customWidth="1" min="3" max="3" width="3.11"/>
    <col customWidth="1" min="4" max="4" width="3.89"/>
    <col customWidth="1" min="5" max="5" width="23.11"/>
    <col customWidth="1" min="6" max="8" width="10.56"/>
    <col customWidth="1" min="9" max="9" width="9.11"/>
    <col customWidth="1" min="10" max="10" width="14.44"/>
    <col customWidth="1" min="11" max="11" width="15.11"/>
    <col customWidth="1" min="12" max="12" width="2.11"/>
    <col customWidth="1" min="13" max="13" width="10.56"/>
    <col customWidth="1" min="14" max="26" width="8.89"/>
  </cols>
  <sheetData>
    <row r="1" ht="12.75" customHeight="1">
      <c r="A1" s="262"/>
      <c r="B1" s="263"/>
      <c r="C1" s="43"/>
      <c r="D1" s="43"/>
      <c r="E1" s="43"/>
      <c r="F1" s="263"/>
      <c r="G1" s="263"/>
      <c r="H1" s="264"/>
      <c r="I1" s="264"/>
      <c r="J1" s="264"/>
      <c r="K1" s="264"/>
      <c r="L1" s="264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2.75" customHeight="1">
      <c r="A2" s="262"/>
      <c r="B2" s="263"/>
      <c r="C2" s="43"/>
      <c r="D2" s="43"/>
      <c r="E2" s="43"/>
      <c r="F2" s="263"/>
      <c r="G2" s="263"/>
      <c r="H2" s="264"/>
      <c r="I2" s="264"/>
      <c r="J2" s="264"/>
      <c r="K2" s="264"/>
      <c r="L2" s="264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2.75" customHeight="1">
      <c r="A3" s="263"/>
      <c r="B3" s="263"/>
      <c r="C3" s="43"/>
      <c r="D3" s="265"/>
      <c r="E3" s="43"/>
      <c r="F3" s="266"/>
      <c r="G3" s="266"/>
      <c r="H3" s="264"/>
      <c r="I3" s="264"/>
      <c r="J3" s="264"/>
      <c r="K3" s="264"/>
      <c r="L3" s="264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7"/>
      <c r="B4" s="268"/>
      <c r="C4" s="43"/>
      <c r="D4" s="43"/>
      <c r="E4" s="43"/>
      <c r="F4" s="269" t="s">
        <v>340</v>
      </c>
      <c r="G4" s="269" t="s">
        <v>341</v>
      </c>
      <c r="H4" s="269" t="s">
        <v>342</v>
      </c>
      <c r="I4" s="269" t="s">
        <v>343</v>
      </c>
      <c r="J4" s="269" t="s">
        <v>344</v>
      </c>
      <c r="K4" s="269" t="s">
        <v>345</v>
      </c>
      <c r="L4" s="264"/>
      <c r="M4" s="269" t="s">
        <v>346</v>
      </c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</row>
    <row r="5" ht="12.75" customHeight="1">
      <c r="A5" s="267"/>
      <c r="B5" s="270"/>
      <c r="C5" s="43"/>
      <c r="D5" s="43"/>
      <c r="E5" s="43"/>
      <c r="F5" s="271"/>
      <c r="G5" s="271"/>
      <c r="H5" s="271"/>
      <c r="I5" s="271"/>
      <c r="J5" s="271"/>
      <c r="K5" s="271"/>
      <c r="L5" s="264"/>
      <c r="M5" s="272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</row>
    <row r="6" ht="12.75" customHeight="1">
      <c r="A6" s="267"/>
      <c r="B6" s="273" t="s">
        <v>144</v>
      </c>
      <c r="C6" s="274"/>
      <c r="D6" s="274"/>
      <c r="E6" s="274"/>
      <c r="F6" s="275" t="str">
        <f>SUM($G$6:$J$35)*Rate!G6</f>
        <v>#REF!</v>
      </c>
      <c r="G6" s="275"/>
      <c r="H6" s="276"/>
      <c r="I6" s="276"/>
      <c r="J6" s="276"/>
      <c r="K6" s="276"/>
      <c r="L6" s="264"/>
      <c r="M6" s="277"/>
      <c r="N6" s="263"/>
      <c r="O6" s="278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</row>
    <row r="7" ht="12.75" customHeight="1">
      <c r="A7" s="267"/>
      <c r="B7" s="273"/>
      <c r="C7" s="274" t="s">
        <v>347</v>
      </c>
      <c r="D7" s="274"/>
      <c r="E7" s="274"/>
      <c r="F7" s="275"/>
      <c r="G7" s="275"/>
      <c r="H7" s="276"/>
      <c r="I7" s="276"/>
      <c r="J7" s="276"/>
      <c r="K7" s="276"/>
      <c r="L7" s="264"/>
      <c r="M7" s="277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</row>
    <row r="8" ht="12.75" customHeight="1">
      <c r="A8" s="267"/>
      <c r="B8" s="273"/>
      <c r="C8" s="274" t="s">
        <v>348</v>
      </c>
      <c r="D8" s="274"/>
      <c r="E8" s="274"/>
      <c r="F8" s="275"/>
      <c r="G8" s="275"/>
      <c r="H8" s="276"/>
      <c r="I8" s="276"/>
      <c r="J8" s="276"/>
      <c r="K8" s="276"/>
      <c r="L8" s="264"/>
      <c r="M8" s="277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67"/>
      <c r="B9" s="273"/>
      <c r="C9" s="274" t="s">
        <v>349</v>
      </c>
      <c r="D9" s="274"/>
      <c r="E9" s="274"/>
      <c r="F9" s="275"/>
      <c r="G9" s="275"/>
      <c r="H9" s="276"/>
      <c r="I9" s="276"/>
      <c r="J9" s="276"/>
      <c r="K9" s="276"/>
      <c r="L9" s="264"/>
      <c r="M9" s="277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7"/>
      <c r="B10" s="279"/>
      <c r="C10" s="274"/>
      <c r="D10" s="274"/>
      <c r="E10" s="274"/>
      <c r="F10" s="276"/>
      <c r="G10" s="276"/>
      <c r="H10" s="276"/>
      <c r="I10" s="276"/>
      <c r="J10" s="276"/>
      <c r="K10" s="276"/>
      <c r="L10" s="264"/>
      <c r="M10" s="277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</row>
    <row r="11" ht="12.75" customHeight="1">
      <c r="A11" s="267"/>
      <c r="B11" s="273" t="s">
        <v>334</v>
      </c>
      <c r="C11" s="274"/>
      <c r="D11" s="274"/>
      <c r="E11" s="274"/>
      <c r="F11" s="276"/>
      <c r="G11" s="275"/>
      <c r="H11" s="276"/>
      <c r="I11" s="276"/>
      <c r="J11" s="276"/>
      <c r="K11" s="276"/>
      <c r="L11" s="264"/>
      <c r="M11" s="277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</row>
    <row r="12" ht="12.75" customHeight="1">
      <c r="A12" s="267"/>
      <c r="B12" s="273"/>
      <c r="C12" s="274" t="s">
        <v>350</v>
      </c>
      <c r="D12" s="274"/>
      <c r="E12" s="274"/>
      <c r="F12" s="276"/>
      <c r="G12" s="275" t="str">
        <f>$H$20*Rate!G12</f>
        <v>#REF!</v>
      </c>
      <c r="H12" s="276"/>
      <c r="I12" s="276"/>
      <c r="J12" s="276"/>
      <c r="K12" s="276"/>
      <c r="L12" s="264"/>
      <c r="M12" s="277"/>
      <c r="N12" s="263"/>
      <c r="O12" s="278"/>
      <c r="P12" s="278"/>
      <c r="Q12" s="278"/>
      <c r="R12" s="263"/>
      <c r="S12" s="263"/>
      <c r="T12" s="263"/>
      <c r="U12" s="263"/>
      <c r="V12" s="263"/>
      <c r="W12" s="263"/>
      <c r="X12" s="263"/>
      <c r="Y12" s="263"/>
      <c r="Z12" s="263"/>
    </row>
    <row r="13" ht="12.75" customHeight="1">
      <c r="A13" s="267"/>
      <c r="B13" s="273"/>
      <c r="C13" s="274" t="s">
        <v>351</v>
      </c>
      <c r="D13" s="274"/>
      <c r="E13" s="274"/>
      <c r="F13" s="276"/>
      <c r="G13" s="275" t="str">
        <f>$H$20*Rate!G14</f>
        <v>#REF!</v>
      </c>
      <c r="H13" s="276"/>
      <c r="I13" s="276"/>
      <c r="J13" s="276"/>
      <c r="K13" s="276"/>
      <c r="L13" s="264"/>
      <c r="M13" s="277"/>
      <c r="N13" s="263"/>
      <c r="O13" s="278"/>
      <c r="P13" s="278"/>
      <c r="Q13" s="278"/>
      <c r="R13" s="263"/>
      <c r="S13" s="263"/>
      <c r="T13" s="263"/>
      <c r="U13" s="263"/>
      <c r="V13" s="263"/>
      <c r="W13" s="263"/>
      <c r="X13" s="263"/>
      <c r="Y13" s="263"/>
      <c r="Z13" s="263"/>
    </row>
    <row r="14" ht="12.75" customHeight="1">
      <c r="A14" s="267"/>
      <c r="B14" s="273"/>
      <c r="C14" s="274"/>
      <c r="D14" s="274"/>
      <c r="E14" s="274"/>
      <c r="F14" s="276"/>
      <c r="G14" s="275"/>
      <c r="H14" s="276"/>
      <c r="I14" s="276"/>
      <c r="J14" s="276"/>
      <c r="K14" s="276"/>
      <c r="L14" s="264"/>
      <c r="M14" s="277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</row>
    <row r="15" ht="12.75" customHeight="1">
      <c r="A15" s="267"/>
      <c r="B15" s="273" t="s">
        <v>335</v>
      </c>
      <c r="C15" s="274"/>
      <c r="D15" s="274"/>
      <c r="E15" s="274"/>
      <c r="F15" s="276"/>
      <c r="G15" s="275" t="str">
        <f>$H$20*Rate!G16</f>
        <v>#REF!</v>
      </c>
      <c r="H15" s="276"/>
      <c r="I15" s="276"/>
      <c r="J15" s="276"/>
      <c r="K15" s="276"/>
      <c r="L15" s="264"/>
      <c r="M15" s="277"/>
      <c r="N15" s="263"/>
      <c r="O15" s="278"/>
      <c r="P15" s="278"/>
      <c r="Q15" s="278"/>
      <c r="R15" s="263"/>
      <c r="S15" s="263"/>
      <c r="T15" s="263"/>
      <c r="U15" s="263"/>
      <c r="V15" s="263"/>
      <c r="W15" s="263"/>
      <c r="X15" s="263"/>
      <c r="Y15" s="263"/>
      <c r="Z15" s="263"/>
    </row>
    <row r="16" ht="12.75" customHeight="1">
      <c r="A16" s="267"/>
      <c r="B16" s="273"/>
      <c r="C16" s="274" t="s">
        <v>352</v>
      </c>
      <c r="D16" s="274"/>
      <c r="E16" s="274"/>
      <c r="F16" s="276"/>
      <c r="G16" s="276"/>
      <c r="H16" s="276"/>
      <c r="I16" s="276"/>
      <c r="J16" s="276"/>
      <c r="K16" s="276"/>
      <c r="L16" s="264"/>
      <c r="M16" s="277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</row>
    <row r="17" ht="12.75" customHeight="1">
      <c r="A17" s="267"/>
      <c r="B17" s="273"/>
      <c r="C17" s="274" t="s">
        <v>353</v>
      </c>
      <c r="D17" s="274"/>
      <c r="E17" s="274"/>
      <c r="F17" s="276"/>
      <c r="G17" s="276"/>
      <c r="H17" s="276"/>
      <c r="I17" s="276"/>
      <c r="J17" s="276"/>
      <c r="K17" s="276"/>
      <c r="L17" s="264"/>
      <c r="M17" s="277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</row>
    <row r="18" ht="12.75" customHeight="1">
      <c r="A18" s="267"/>
      <c r="B18" s="279"/>
      <c r="C18" s="274"/>
      <c r="D18" s="274"/>
      <c r="E18" s="274"/>
      <c r="F18" s="276"/>
      <c r="G18" s="276"/>
      <c r="H18" s="276"/>
      <c r="I18" s="276"/>
      <c r="J18" s="276"/>
      <c r="K18" s="276"/>
      <c r="L18" s="264"/>
      <c r="M18" s="277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</row>
    <row r="19" ht="12.75" customHeight="1">
      <c r="A19" s="263"/>
      <c r="B19" s="273" t="s">
        <v>354</v>
      </c>
      <c r="C19" s="274"/>
      <c r="D19" s="274"/>
      <c r="E19" s="274"/>
      <c r="F19" s="275"/>
      <c r="G19" s="275"/>
      <c r="H19" s="275"/>
      <c r="I19" s="275"/>
      <c r="J19" s="275"/>
      <c r="K19" s="275"/>
      <c r="L19" s="264"/>
      <c r="M19" s="280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</row>
    <row r="20" ht="12.75" customHeight="1">
      <c r="A20" s="263"/>
      <c r="B20" s="273"/>
      <c r="C20" s="281" t="s">
        <v>354</v>
      </c>
      <c r="D20" s="282"/>
      <c r="E20" s="282"/>
      <c r="F20" s="283"/>
      <c r="G20" s="284"/>
      <c r="H20" s="283" t="str">
        <f>#REF!</f>
        <v>#REF!</v>
      </c>
      <c r="I20" s="284"/>
      <c r="J20" s="285"/>
      <c r="K20" s="285"/>
      <c r="L20" s="264"/>
      <c r="M20" s="285"/>
      <c r="N20" s="263"/>
      <c r="O20" s="278"/>
      <c r="P20" s="278"/>
      <c r="Q20" s="278"/>
      <c r="R20" s="263"/>
      <c r="S20" s="263"/>
      <c r="T20" s="263"/>
      <c r="U20" s="263"/>
      <c r="V20" s="263"/>
      <c r="W20" s="263"/>
      <c r="X20" s="263"/>
      <c r="Y20" s="263"/>
      <c r="Z20" s="263"/>
    </row>
    <row r="21" ht="12.75" customHeight="1">
      <c r="A21" s="263"/>
      <c r="B21" s="286"/>
      <c r="C21" s="274" t="s">
        <v>355</v>
      </c>
      <c r="D21" s="274"/>
      <c r="E21" s="274"/>
      <c r="F21" s="275"/>
      <c r="G21" s="275"/>
      <c r="H21" s="275" t="str">
        <f>H20*Rate!G22</f>
        <v>#REF!</v>
      </c>
      <c r="I21" s="275"/>
      <c r="J21" s="275"/>
      <c r="K21" s="275"/>
      <c r="L21" s="264"/>
      <c r="M21" s="280"/>
      <c r="N21" s="263"/>
      <c r="O21" s="278"/>
      <c r="P21" s="278"/>
      <c r="Q21" s="278"/>
      <c r="R21" s="263"/>
      <c r="S21" s="263"/>
      <c r="T21" s="263"/>
      <c r="U21" s="263"/>
      <c r="V21" s="263"/>
      <c r="W21" s="263"/>
      <c r="X21" s="263"/>
      <c r="Y21" s="263"/>
      <c r="Z21" s="263"/>
    </row>
    <row r="22" ht="12.75" customHeight="1">
      <c r="A22" s="263"/>
      <c r="B22" s="287"/>
      <c r="C22" s="288"/>
      <c r="D22" s="274"/>
      <c r="E22" s="274"/>
      <c r="F22" s="275"/>
      <c r="G22" s="275"/>
      <c r="H22" s="275"/>
      <c r="I22" s="275"/>
      <c r="J22" s="275"/>
      <c r="K22" s="275"/>
      <c r="L22" s="264"/>
      <c r="M22" s="280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</row>
    <row r="23" ht="12.75" customHeight="1">
      <c r="A23" s="263"/>
      <c r="B23" s="273" t="s">
        <v>356</v>
      </c>
      <c r="C23" s="274"/>
      <c r="D23" s="274"/>
      <c r="E23" s="274"/>
      <c r="F23" s="275"/>
      <c r="G23" s="275"/>
      <c r="H23" s="275"/>
      <c r="I23" s="275"/>
      <c r="J23" s="275"/>
      <c r="K23" s="275"/>
      <c r="L23" s="264"/>
      <c r="M23" s="280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</row>
    <row r="24" ht="12.75" customHeight="1">
      <c r="A24" s="263"/>
      <c r="B24" s="286"/>
      <c r="C24" s="274"/>
      <c r="D24" s="274"/>
      <c r="E24" s="274"/>
      <c r="F24" s="275"/>
      <c r="G24" s="275"/>
      <c r="H24" s="275"/>
      <c r="I24" s="280"/>
      <c r="J24" s="275"/>
      <c r="K24" s="275"/>
      <c r="L24" s="264"/>
      <c r="M24" s="280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</row>
    <row r="25" ht="12.75" customHeight="1">
      <c r="A25" s="263"/>
      <c r="B25" s="286"/>
      <c r="C25" s="274" t="s">
        <v>357</v>
      </c>
      <c r="D25" s="274"/>
      <c r="E25" s="274"/>
      <c r="F25" s="275"/>
      <c r="G25" s="275"/>
      <c r="H25" s="280"/>
      <c r="I25" s="275" t="str">
        <f>$H$20*Rate!G26</f>
        <v>#REF!</v>
      </c>
      <c r="J25" s="275"/>
      <c r="K25" s="275"/>
      <c r="L25" s="264"/>
      <c r="M25" s="280"/>
      <c r="N25" s="263"/>
      <c r="O25" s="278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</row>
    <row r="26" ht="12.75" customHeight="1">
      <c r="A26" s="263"/>
      <c r="B26" s="286"/>
      <c r="C26" s="274" t="s">
        <v>358</v>
      </c>
      <c r="D26" s="274"/>
      <c r="E26" s="274"/>
      <c r="F26" s="275"/>
      <c r="G26" s="275"/>
      <c r="H26" s="280"/>
      <c r="I26" s="275" t="str">
        <f>$H$20*Rate!G27</f>
        <v>#REF!</v>
      </c>
      <c r="J26" s="275"/>
      <c r="K26" s="275"/>
      <c r="L26" s="264"/>
      <c r="M26" s="280"/>
      <c r="N26" s="263"/>
      <c r="O26" s="278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</row>
    <row r="27" ht="12.75" customHeight="1">
      <c r="A27" s="263"/>
      <c r="B27" s="289"/>
      <c r="C27" s="274" t="s">
        <v>359</v>
      </c>
      <c r="D27" s="274"/>
      <c r="E27" s="274"/>
      <c r="F27" s="275"/>
      <c r="G27" s="275"/>
      <c r="H27" s="280"/>
      <c r="I27" s="275" t="str">
        <f>$H$20*Rate!G28</f>
        <v>#REF!</v>
      </c>
      <c r="J27" s="275"/>
      <c r="K27" s="275"/>
      <c r="L27" s="264"/>
      <c r="M27" s="280"/>
      <c r="N27" s="263"/>
      <c r="O27" s="278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</row>
    <row r="28" ht="12.75" customHeight="1">
      <c r="A28" s="263"/>
      <c r="B28" s="289"/>
      <c r="C28" s="274" t="s">
        <v>360</v>
      </c>
      <c r="D28" s="274"/>
      <c r="E28" s="274"/>
      <c r="F28" s="275"/>
      <c r="G28" s="275"/>
      <c r="H28" s="280"/>
      <c r="I28" s="275" t="str">
        <f>$H$20*Rate!G29</f>
        <v>#REF!</v>
      </c>
      <c r="J28" s="275"/>
      <c r="K28" s="275"/>
      <c r="L28" s="264"/>
      <c r="M28" s="280"/>
      <c r="N28" s="263"/>
      <c r="O28" s="278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</row>
    <row r="29" ht="12.75" customHeight="1">
      <c r="A29" s="263"/>
      <c r="B29" s="287"/>
      <c r="C29" s="274"/>
      <c r="D29" s="274"/>
      <c r="E29" s="274"/>
      <c r="F29" s="275"/>
      <c r="G29" s="275"/>
      <c r="H29" s="275"/>
      <c r="I29" s="275"/>
      <c r="J29" s="275"/>
      <c r="K29" s="275"/>
      <c r="L29" s="264"/>
      <c r="M29" s="280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</row>
    <row r="30" ht="12.75" customHeight="1">
      <c r="A30" s="263"/>
      <c r="B30" s="273" t="s">
        <v>150</v>
      </c>
      <c r="C30" s="274"/>
      <c r="D30" s="274"/>
      <c r="E30" s="274"/>
      <c r="F30" s="275"/>
      <c r="G30" s="275"/>
      <c r="H30" s="275"/>
      <c r="I30" s="275"/>
      <c r="J30" s="275"/>
      <c r="K30" s="275"/>
      <c r="L30" s="264"/>
      <c r="M30" s="280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</row>
    <row r="31" ht="12.75" customHeight="1">
      <c r="A31" s="263"/>
      <c r="B31" s="287"/>
      <c r="C31" s="274" t="s">
        <v>361</v>
      </c>
      <c r="D31" s="274"/>
      <c r="E31" s="274"/>
      <c r="F31" s="275"/>
      <c r="G31" s="275"/>
      <c r="H31" s="275"/>
      <c r="I31" s="275"/>
      <c r="J31" s="275" t="str">
        <f>$H$20*Rate!G32</f>
        <v>#REF!</v>
      </c>
      <c r="K31" s="275"/>
      <c r="L31" s="264"/>
      <c r="M31" s="280"/>
      <c r="N31" s="263"/>
      <c r="O31" s="278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</row>
    <row r="32" ht="12.75" customHeight="1">
      <c r="A32" s="263"/>
      <c r="B32" s="287"/>
      <c r="C32" s="274" t="s">
        <v>362</v>
      </c>
      <c r="D32" s="274"/>
      <c r="E32" s="274"/>
      <c r="F32" s="275"/>
      <c r="G32" s="275"/>
      <c r="H32" s="275"/>
      <c r="I32" s="275"/>
      <c r="J32" s="275" t="str">
        <f>$H$20*Rate!G33</f>
        <v>#REF!</v>
      </c>
      <c r="K32" s="275"/>
      <c r="L32" s="264"/>
      <c r="M32" s="280"/>
      <c r="N32" s="263"/>
      <c r="O32" s="278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</row>
    <row r="33" ht="12.75" customHeight="1">
      <c r="A33" s="263"/>
      <c r="B33" s="287"/>
      <c r="C33" s="274" t="s">
        <v>363</v>
      </c>
      <c r="D33" s="274"/>
      <c r="E33" s="274"/>
      <c r="F33" s="275"/>
      <c r="G33" s="275"/>
      <c r="H33" s="275"/>
      <c r="I33" s="275"/>
      <c r="J33" s="275" t="str">
        <f>$H$20*Rate!G36</f>
        <v>#REF!</v>
      </c>
      <c r="K33" s="290"/>
      <c r="L33" s="264"/>
      <c r="M33" s="280"/>
      <c r="N33" s="263"/>
      <c r="O33" s="278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</row>
    <row r="34" ht="12.75" customHeight="1">
      <c r="A34" s="263"/>
      <c r="B34" s="287"/>
      <c r="C34" s="274" t="s">
        <v>364</v>
      </c>
      <c r="D34" s="274"/>
      <c r="E34" s="274"/>
      <c r="F34" s="275"/>
      <c r="G34" s="275"/>
      <c r="H34" s="275"/>
      <c r="I34" s="275"/>
      <c r="J34" s="290"/>
      <c r="K34" s="275" t="str">
        <f>$H$20*Rate!G34</f>
        <v>#REF!</v>
      </c>
      <c r="L34" s="264"/>
      <c r="M34" s="280"/>
      <c r="N34" s="263"/>
      <c r="O34" s="278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</row>
    <row r="35" ht="12.75" customHeight="1">
      <c r="A35" s="263"/>
      <c r="B35" s="287"/>
      <c r="C35" s="274" t="s">
        <v>365</v>
      </c>
      <c r="D35" s="274"/>
      <c r="E35" s="274"/>
      <c r="F35" s="275"/>
      <c r="G35" s="275"/>
      <c r="H35" s="275"/>
      <c r="I35" s="275"/>
      <c r="J35" s="290"/>
      <c r="K35" s="275" t="str">
        <f>$H$20*Rate!G35</f>
        <v>#REF!</v>
      </c>
      <c r="L35" s="264"/>
      <c r="M35" s="280"/>
      <c r="N35" s="263"/>
      <c r="O35" s="278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</row>
    <row r="36" ht="12.75" customHeight="1">
      <c r="A36" s="263"/>
      <c r="B36" s="263"/>
      <c r="C36" s="43"/>
      <c r="D36" s="43"/>
      <c r="E36" s="43"/>
      <c r="F36" s="291"/>
      <c r="G36" s="291"/>
      <c r="H36" s="291"/>
      <c r="I36" s="291"/>
      <c r="J36" s="291"/>
      <c r="K36" s="291"/>
      <c r="L36" s="264"/>
      <c r="M36" s="278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</row>
    <row r="37" ht="12.75" customHeight="1">
      <c r="A37" s="263"/>
      <c r="B37" s="263"/>
      <c r="C37" s="43"/>
      <c r="D37" s="43"/>
      <c r="E37" s="292" t="s">
        <v>366</v>
      </c>
      <c r="F37" s="293" t="str">
        <f t="shared" ref="F37:K37" si="1">SUM(F5:F36)</f>
        <v>#REF!</v>
      </c>
      <c r="G37" s="293" t="str">
        <f t="shared" si="1"/>
        <v>#REF!</v>
      </c>
      <c r="H37" s="293" t="str">
        <f t="shared" si="1"/>
        <v>#REF!</v>
      </c>
      <c r="I37" s="293" t="str">
        <f t="shared" si="1"/>
        <v>#REF!</v>
      </c>
      <c r="J37" s="293" t="str">
        <f t="shared" si="1"/>
        <v>#REF!</v>
      </c>
      <c r="K37" s="293" t="str">
        <f t="shared" si="1"/>
        <v>#REF!</v>
      </c>
      <c r="L37" s="264"/>
      <c r="M37" s="294" t="str">
        <f t="shared" ref="M37:M38" si="3">SUM(F37:L37)</f>
        <v>#REF!</v>
      </c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</row>
    <row r="38" ht="12.75" customHeight="1">
      <c r="A38" s="263"/>
      <c r="B38" s="263"/>
      <c r="C38" s="43"/>
      <c r="D38" s="43"/>
      <c r="E38" s="292" t="s">
        <v>367</v>
      </c>
      <c r="F38" s="275" t="str">
        <f t="shared" ref="F38:K38" si="2">+F37/20</f>
        <v>#REF!</v>
      </c>
      <c r="G38" s="275" t="str">
        <f t="shared" si="2"/>
        <v>#REF!</v>
      </c>
      <c r="H38" s="275" t="str">
        <f t="shared" si="2"/>
        <v>#REF!</v>
      </c>
      <c r="I38" s="275" t="str">
        <f t="shared" si="2"/>
        <v>#REF!</v>
      </c>
      <c r="J38" s="275" t="str">
        <f t="shared" si="2"/>
        <v>#REF!</v>
      </c>
      <c r="K38" s="275" t="str">
        <f t="shared" si="2"/>
        <v>#REF!</v>
      </c>
      <c r="L38" s="264"/>
      <c r="M38" s="294" t="str">
        <f t="shared" si="3"/>
        <v>#REF!</v>
      </c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</row>
    <row r="39" ht="12.75" customHeight="1">
      <c r="A39" s="263"/>
      <c r="B39" s="263"/>
      <c r="C39" s="43"/>
      <c r="D39" s="43"/>
      <c r="E39" s="43"/>
      <c r="F39" s="264"/>
      <c r="G39" s="264"/>
      <c r="H39" s="264"/>
      <c r="I39" s="264"/>
      <c r="J39" s="264"/>
      <c r="K39" s="264"/>
      <c r="L39" s="264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</row>
    <row r="40" ht="12.75" customHeight="1">
      <c r="A40" s="263"/>
      <c r="B40" s="263"/>
      <c r="C40" s="43"/>
      <c r="D40" s="43"/>
      <c r="E40" s="43"/>
      <c r="F40" s="263"/>
      <c r="G40" s="263"/>
      <c r="H40" s="264"/>
      <c r="I40" s="264"/>
      <c r="J40" s="264"/>
      <c r="K40" s="264"/>
      <c r="L40" s="264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43"/>
      <c r="D41" s="43"/>
      <c r="E41" s="43"/>
      <c r="F41" s="263"/>
      <c r="G41" s="263"/>
      <c r="H41" s="264"/>
      <c r="I41" s="264"/>
      <c r="J41" s="264"/>
      <c r="K41" s="264"/>
      <c r="L41" s="264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43"/>
      <c r="D42" s="43"/>
      <c r="E42" s="43"/>
      <c r="F42" s="263"/>
      <c r="G42" s="263"/>
      <c r="H42" s="264"/>
      <c r="I42" s="264"/>
      <c r="J42" s="264"/>
      <c r="K42" s="264"/>
      <c r="L42" s="264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43"/>
      <c r="D43" s="43"/>
      <c r="E43" s="43"/>
      <c r="F43" s="263"/>
      <c r="G43" s="263"/>
      <c r="H43" s="264"/>
      <c r="I43" s="264"/>
      <c r="J43" s="264"/>
      <c r="K43" s="264"/>
      <c r="L43" s="264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43"/>
      <c r="D44" s="43"/>
      <c r="E44" s="43"/>
      <c r="F44" s="263"/>
      <c r="G44" s="263"/>
      <c r="H44" s="264"/>
      <c r="I44" s="264"/>
      <c r="J44" s="264"/>
      <c r="K44" s="264"/>
      <c r="L44" s="264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43"/>
      <c r="D45" s="43"/>
      <c r="E45" s="43"/>
      <c r="F45" s="263"/>
      <c r="G45" s="263"/>
      <c r="H45" s="264"/>
      <c r="I45" s="264"/>
      <c r="J45" s="264"/>
      <c r="K45" s="264"/>
      <c r="L45" s="264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43"/>
      <c r="D46" s="43"/>
      <c r="E46" s="43"/>
      <c r="F46" s="263"/>
      <c r="G46" s="263"/>
      <c r="H46" s="264"/>
      <c r="I46" s="264"/>
      <c r="J46" s="264"/>
      <c r="K46" s="264"/>
      <c r="L46" s="264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43"/>
      <c r="D47" s="43"/>
      <c r="E47" s="43"/>
      <c r="F47" s="263"/>
      <c r="G47" s="263"/>
      <c r="H47" s="264"/>
      <c r="I47" s="264"/>
      <c r="J47" s="264"/>
      <c r="K47" s="264"/>
      <c r="L47" s="264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43"/>
      <c r="D48" s="43"/>
      <c r="E48" s="43"/>
      <c r="F48" s="263"/>
      <c r="G48" s="263"/>
      <c r="H48" s="264"/>
      <c r="I48" s="264"/>
      <c r="J48" s="264"/>
      <c r="K48" s="264"/>
      <c r="L48" s="264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43"/>
      <c r="D49" s="43"/>
      <c r="E49" s="43"/>
      <c r="F49" s="263"/>
      <c r="G49" s="263"/>
      <c r="H49" s="264"/>
      <c r="I49" s="264"/>
      <c r="J49" s="264"/>
      <c r="K49" s="264"/>
      <c r="L49" s="264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43"/>
      <c r="D50" s="43"/>
      <c r="E50" s="43"/>
      <c r="F50" s="263"/>
      <c r="G50" s="263"/>
      <c r="H50" s="264"/>
      <c r="I50" s="264"/>
      <c r="J50" s="264"/>
      <c r="K50" s="264"/>
      <c r="L50" s="264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43"/>
      <c r="D51" s="43"/>
      <c r="E51" s="43"/>
      <c r="F51" s="263"/>
      <c r="G51" s="263"/>
      <c r="H51" s="264"/>
      <c r="I51" s="264"/>
      <c r="J51" s="264"/>
      <c r="K51" s="264"/>
      <c r="L51" s="264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43"/>
      <c r="D52" s="43"/>
      <c r="E52" s="43"/>
      <c r="F52" s="263"/>
      <c r="G52" s="263"/>
      <c r="H52" s="264"/>
      <c r="I52" s="264"/>
      <c r="J52" s="264"/>
      <c r="K52" s="264"/>
      <c r="L52" s="264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43"/>
      <c r="D53" s="43"/>
      <c r="E53" s="43"/>
      <c r="F53" s="263"/>
      <c r="G53" s="263"/>
      <c r="H53" s="264"/>
      <c r="I53" s="264"/>
      <c r="J53" s="264"/>
      <c r="K53" s="264"/>
      <c r="L53" s="264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43"/>
      <c r="D54" s="43"/>
      <c r="E54" s="43"/>
      <c r="F54" s="263"/>
      <c r="G54" s="263"/>
      <c r="H54" s="264"/>
      <c r="I54" s="264"/>
      <c r="J54" s="264"/>
      <c r="K54" s="264"/>
      <c r="L54" s="264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43"/>
      <c r="D55" s="43"/>
      <c r="E55" s="43"/>
      <c r="F55" s="263"/>
      <c r="G55" s="263"/>
      <c r="H55" s="264"/>
      <c r="I55" s="264"/>
      <c r="J55" s="264"/>
      <c r="K55" s="264"/>
      <c r="L55" s="264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43"/>
      <c r="D56" s="43"/>
      <c r="E56" s="43"/>
      <c r="F56" s="263"/>
      <c r="G56" s="263"/>
      <c r="H56" s="264"/>
      <c r="I56" s="264"/>
      <c r="J56" s="264"/>
      <c r="K56" s="264"/>
      <c r="L56" s="264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43"/>
      <c r="D57" s="43"/>
      <c r="E57" s="43"/>
      <c r="F57" s="263"/>
      <c r="G57" s="263"/>
      <c r="H57" s="264"/>
      <c r="I57" s="264"/>
      <c r="J57" s="264"/>
      <c r="K57" s="264"/>
      <c r="L57" s="264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43"/>
      <c r="D58" s="43"/>
      <c r="E58" s="43"/>
      <c r="F58" s="263"/>
      <c r="G58" s="263"/>
      <c r="H58" s="264"/>
      <c r="I58" s="264"/>
      <c r="J58" s="264"/>
      <c r="K58" s="264"/>
      <c r="L58" s="264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43"/>
      <c r="D59" s="43"/>
      <c r="E59" s="43"/>
      <c r="F59" s="263"/>
      <c r="G59" s="263"/>
      <c r="H59" s="264"/>
      <c r="I59" s="264"/>
      <c r="J59" s="264"/>
      <c r="K59" s="264"/>
      <c r="L59" s="264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43"/>
      <c r="D60" s="43"/>
      <c r="E60" s="43"/>
      <c r="F60" s="263"/>
      <c r="G60" s="263"/>
      <c r="H60" s="264"/>
      <c r="I60" s="264"/>
      <c r="J60" s="264"/>
      <c r="K60" s="264"/>
      <c r="L60" s="264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43"/>
      <c r="D61" s="43"/>
      <c r="E61" s="43"/>
      <c r="F61" s="263"/>
      <c r="G61" s="263"/>
      <c r="H61" s="264"/>
      <c r="I61" s="264"/>
      <c r="J61" s="264"/>
      <c r="K61" s="264"/>
      <c r="L61" s="264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43"/>
      <c r="D62" s="43"/>
      <c r="E62" s="43"/>
      <c r="F62" s="263"/>
      <c r="G62" s="263"/>
      <c r="H62" s="264"/>
      <c r="I62" s="264"/>
      <c r="J62" s="264"/>
      <c r="K62" s="264"/>
      <c r="L62" s="264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43"/>
      <c r="D63" s="43"/>
      <c r="E63" s="43"/>
      <c r="F63" s="263"/>
      <c r="G63" s="263"/>
      <c r="H63" s="264"/>
      <c r="I63" s="264"/>
      <c r="J63" s="264"/>
      <c r="K63" s="264"/>
      <c r="L63" s="264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43"/>
      <c r="D64" s="43"/>
      <c r="E64" s="43"/>
      <c r="F64" s="263"/>
      <c r="G64" s="263"/>
      <c r="H64" s="264"/>
      <c r="I64" s="264"/>
      <c r="J64" s="264"/>
      <c r="K64" s="264"/>
      <c r="L64" s="264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43"/>
      <c r="D65" s="43"/>
      <c r="E65" s="43"/>
      <c r="F65" s="263"/>
      <c r="G65" s="263"/>
      <c r="H65" s="264"/>
      <c r="I65" s="264"/>
      <c r="J65" s="264"/>
      <c r="K65" s="264"/>
      <c r="L65" s="264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43"/>
      <c r="D66" s="43"/>
      <c r="E66" s="43"/>
      <c r="F66" s="263"/>
      <c r="G66" s="263"/>
      <c r="H66" s="264"/>
      <c r="I66" s="264"/>
      <c r="J66" s="264"/>
      <c r="K66" s="264"/>
      <c r="L66" s="264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43"/>
      <c r="D67" s="43"/>
      <c r="E67" s="43"/>
      <c r="F67" s="263"/>
      <c r="G67" s="263"/>
      <c r="H67" s="264"/>
      <c r="I67" s="264"/>
      <c r="J67" s="264"/>
      <c r="K67" s="264"/>
      <c r="L67" s="264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43"/>
      <c r="D68" s="43"/>
      <c r="E68" s="43"/>
      <c r="F68" s="263"/>
      <c r="G68" s="263"/>
      <c r="H68" s="264"/>
      <c r="I68" s="264"/>
      <c r="J68" s="264"/>
      <c r="K68" s="264"/>
      <c r="L68" s="264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43"/>
      <c r="D69" s="43"/>
      <c r="E69" s="43"/>
      <c r="F69" s="263"/>
      <c r="G69" s="263"/>
      <c r="H69" s="264"/>
      <c r="I69" s="264"/>
      <c r="J69" s="264"/>
      <c r="K69" s="264"/>
      <c r="L69" s="264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43"/>
      <c r="D70" s="43"/>
      <c r="E70" s="43"/>
      <c r="F70" s="263"/>
      <c r="G70" s="263"/>
      <c r="H70" s="264"/>
      <c r="I70" s="264"/>
      <c r="J70" s="264"/>
      <c r="K70" s="264"/>
      <c r="L70" s="264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43"/>
      <c r="D71" s="43"/>
      <c r="E71" s="43"/>
      <c r="F71" s="263"/>
      <c r="G71" s="263"/>
      <c r="H71" s="264"/>
      <c r="I71" s="264"/>
      <c r="J71" s="264"/>
      <c r="K71" s="264"/>
      <c r="L71" s="264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43"/>
      <c r="D72" s="43"/>
      <c r="E72" s="43"/>
      <c r="F72" s="263"/>
      <c r="G72" s="263"/>
      <c r="H72" s="264"/>
      <c r="I72" s="264"/>
      <c r="J72" s="264"/>
      <c r="K72" s="264"/>
      <c r="L72" s="264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43"/>
      <c r="D73" s="43"/>
      <c r="E73" s="43"/>
      <c r="F73" s="263"/>
      <c r="G73" s="263"/>
      <c r="H73" s="264"/>
      <c r="I73" s="264"/>
      <c r="J73" s="264"/>
      <c r="K73" s="264"/>
      <c r="L73" s="264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43"/>
      <c r="D74" s="43"/>
      <c r="E74" s="43"/>
      <c r="F74" s="263"/>
      <c r="G74" s="263"/>
      <c r="H74" s="264"/>
      <c r="I74" s="264"/>
      <c r="J74" s="264"/>
      <c r="K74" s="264"/>
      <c r="L74" s="264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43"/>
      <c r="D75" s="43"/>
      <c r="E75" s="43"/>
      <c r="F75" s="263"/>
      <c r="G75" s="263"/>
      <c r="H75" s="264"/>
      <c r="I75" s="264"/>
      <c r="J75" s="264"/>
      <c r="K75" s="264"/>
      <c r="L75" s="264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43"/>
      <c r="D76" s="43"/>
      <c r="E76" s="43"/>
      <c r="F76" s="263"/>
      <c r="G76" s="263"/>
      <c r="H76" s="264"/>
      <c r="I76" s="264"/>
      <c r="J76" s="264"/>
      <c r="K76" s="264"/>
      <c r="L76" s="264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43"/>
      <c r="D77" s="43"/>
      <c r="E77" s="43"/>
      <c r="F77" s="263"/>
      <c r="G77" s="263"/>
      <c r="H77" s="264"/>
      <c r="I77" s="264"/>
      <c r="J77" s="264"/>
      <c r="K77" s="264"/>
      <c r="L77" s="264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43"/>
      <c r="D78" s="43"/>
      <c r="E78" s="43"/>
      <c r="F78" s="263"/>
      <c r="G78" s="263"/>
      <c r="H78" s="264"/>
      <c r="I78" s="264"/>
      <c r="J78" s="264"/>
      <c r="K78" s="264"/>
      <c r="L78" s="264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43"/>
      <c r="D79" s="43"/>
      <c r="E79" s="43"/>
      <c r="F79" s="263"/>
      <c r="G79" s="263"/>
      <c r="H79" s="264"/>
      <c r="I79" s="264"/>
      <c r="J79" s="264"/>
      <c r="K79" s="264"/>
      <c r="L79" s="264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43"/>
      <c r="D80" s="43"/>
      <c r="E80" s="43"/>
      <c r="F80" s="263"/>
      <c r="G80" s="263"/>
      <c r="H80" s="264"/>
      <c r="I80" s="264"/>
      <c r="J80" s="264"/>
      <c r="K80" s="264"/>
      <c r="L80" s="264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43"/>
      <c r="D81" s="43"/>
      <c r="E81" s="43"/>
      <c r="F81" s="263"/>
      <c r="G81" s="263"/>
      <c r="H81" s="264"/>
      <c r="I81" s="264"/>
      <c r="J81" s="264"/>
      <c r="K81" s="264"/>
      <c r="L81" s="264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43"/>
      <c r="D82" s="43"/>
      <c r="E82" s="43"/>
      <c r="F82" s="263"/>
      <c r="G82" s="263"/>
      <c r="H82" s="264"/>
      <c r="I82" s="264"/>
      <c r="J82" s="264"/>
      <c r="K82" s="264"/>
      <c r="L82" s="264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43"/>
      <c r="D83" s="43"/>
      <c r="E83" s="43"/>
      <c r="F83" s="263"/>
      <c r="G83" s="263"/>
      <c r="H83" s="264"/>
      <c r="I83" s="264"/>
      <c r="J83" s="264"/>
      <c r="K83" s="264"/>
      <c r="L83" s="264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43"/>
      <c r="D84" s="43"/>
      <c r="E84" s="43"/>
      <c r="F84" s="263"/>
      <c r="G84" s="263"/>
      <c r="H84" s="264"/>
      <c r="I84" s="264"/>
      <c r="J84" s="264"/>
      <c r="K84" s="264"/>
      <c r="L84" s="264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43"/>
      <c r="D85" s="43"/>
      <c r="E85" s="43"/>
      <c r="F85" s="263"/>
      <c r="G85" s="263"/>
      <c r="H85" s="264"/>
      <c r="I85" s="264"/>
      <c r="J85" s="264"/>
      <c r="K85" s="264"/>
      <c r="L85" s="264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43"/>
      <c r="D86" s="43"/>
      <c r="E86" s="43"/>
      <c r="F86" s="263"/>
      <c r="G86" s="263"/>
      <c r="H86" s="264"/>
      <c r="I86" s="264"/>
      <c r="J86" s="264"/>
      <c r="K86" s="264"/>
      <c r="L86" s="264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43"/>
      <c r="D87" s="43"/>
      <c r="E87" s="43"/>
      <c r="F87" s="263"/>
      <c r="G87" s="263"/>
      <c r="H87" s="264"/>
      <c r="I87" s="264"/>
      <c r="J87" s="264"/>
      <c r="K87" s="264"/>
      <c r="L87" s="264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43"/>
      <c r="D88" s="43"/>
      <c r="E88" s="43"/>
      <c r="F88" s="263"/>
      <c r="G88" s="263"/>
      <c r="H88" s="264"/>
      <c r="I88" s="264"/>
      <c r="J88" s="264"/>
      <c r="K88" s="264"/>
      <c r="L88" s="264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43"/>
      <c r="D89" s="43"/>
      <c r="E89" s="43"/>
      <c r="F89" s="263"/>
      <c r="G89" s="263"/>
      <c r="H89" s="264"/>
      <c r="I89" s="264"/>
      <c r="J89" s="264"/>
      <c r="K89" s="264"/>
      <c r="L89" s="264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43"/>
      <c r="D90" s="43"/>
      <c r="E90" s="43"/>
      <c r="F90" s="263"/>
      <c r="G90" s="263"/>
      <c r="H90" s="264"/>
      <c r="I90" s="264"/>
      <c r="J90" s="264"/>
      <c r="K90" s="264"/>
      <c r="L90" s="264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43"/>
      <c r="D91" s="43"/>
      <c r="E91" s="43"/>
      <c r="F91" s="263"/>
      <c r="G91" s="263"/>
      <c r="H91" s="264"/>
      <c r="I91" s="264"/>
      <c r="J91" s="264"/>
      <c r="K91" s="264"/>
      <c r="L91" s="264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43"/>
      <c r="D92" s="43"/>
      <c r="E92" s="43"/>
      <c r="F92" s="263"/>
      <c r="G92" s="263"/>
      <c r="H92" s="264"/>
      <c r="I92" s="264"/>
      <c r="J92" s="264"/>
      <c r="K92" s="264"/>
      <c r="L92" s="264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43"/>
      <c r="D93" s="43"/>
      <c r="E93" s="43"/>
      <c r="F93" s="263"/>
      <c r="G93" s="263"/>
      <c r="H93" s="264"/>
      <c r="I93" s="264"/>
      <c r="J93" s="264"/>
      <c r="K93" s="264"/>
      <c r="L93" s="264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43"/>
      <c r="D94" s="43"/>
      <c r="E94" s="43"/>
      <c r="F94" s="263"/>
      <c r="G94" s="263"/>
      <c r="H94" s="264"/>
      <c r="I94" s="264"/>
      <c r="J94" s="264"/>
      <c r="K94" s="264"/>
      <c r="L94" s="264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43"/>
      <c r="D95" s="43"/>
      <c r="E95" s="43"/>
      <c r="F95" s="263"/>
      <c r="G95" s="263"/>
      <c r="H95" s="264"/>
      <c r="I95" s="264"/>
      <c r="J95" s="264"/>
      <c r="K95" s="264"/>
      <c r="L95" s="264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43"/>
      <c r="D96" s="43"/>
      <c r="E96" s="43"/>
      <c r="F96" s="263"/>
      <c r="G96" s="263"/>
      <c r="H96" s="264"/>
      <c r="I96" s="264"/>
      <c r="J96" s="264"/>
      <c r="K96" s="264"/>
      <c r="L96" s="264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43"/>
      <c r="D97" s="43"/>
      <c r="E97" s="43"/>
      <c r="F97" s="263"/>
      <c r="G97" s="263"/>
      <c r="H97" s="264"/>
      <c r="I97" s="264"/>
      <c r="J97" s="264"/>
      <c r="K97" s="264"/>
      <c r="L97" s="264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43"/>
      <c r="D98" s="43"/>
      <c r="E98" s="43"/>
      <c r="F98" s="263"/>
      <c r="G98" s="263"/>
      <c r="H98" s="264"/>
      <c r="I98" s="264"/>
      <c r="J98" s="264"/>
      <c r="K98" s="264"/>
      <c r="L98" s="264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43"/>
      <c r="D99" s="43"/>
      <c r="E99" s="43"/>
      <c r="F99" s="263"/>
      <c r="G99" s="263"/>
      <c r="H99" s="264"/>
      <c r="I99" s="264"/>
      <c r="J99" s="264"/>
      <c r="K99" s="264"/>
      <c r="L99" s="264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43"/>
      <c r="D100" s="43"/>
      <c r="E100" s="43"/>
      <c r="F100" s="263"/>
      <c r="G100" s="263"/>
      <c r="H100" s="264"/>
      <c r="I100" s="264"/>
      <c r="J100" s="264"/>
      <c r="K100" s="264"/>
      <c r="L100" s="264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43"/>
      <c r="D101" s="43"/>
      <c r="E101" s="43"/>
      <c r="F101" s="263"/>
      <c r="G101" s="263"/>
      <c r="H101" s="264"/>
      <c r="I101" s="264"/>
      <c r="J101" s="264"/>
      <c r="K101" s="264"/>
      <c r="L101" s="264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43"/>
      <c r="D102" s="43"/>
      <c r="E102" s="43"/>
      <c r="F102" s="263"/>
      <c r="G102" s="263"/>
      <c r="H102" s="264"/>
      <c r="I102" s="264"/>
      <c r="J102" s="264"/>
      <c r="K102" s="264"/>
      <c r="L102" s="264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43"/>
      <c r="D103" s="43"/>
      <c r="E103" s="43"/>
      <c r="F103" s="263"/>
      <c r="G103" s="263"/>
      <c r="H103" s="264"/>
      <c r="I103" s="264"/>
      <c r="J103" s="264"/>
      <c r="K103" s="264"/>
      <c r="L103" s="264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43"/>
      <c r="D104" s="43"/>
      <c r="E104" s="43"/>
      <c r="F104" s="263"/>
      <c r="G104" s="263"/>
      <c r="H104" s="264"/>
      <c r="I104" s="264"/>
      <c r="J104" s="264"/>
      <c r="K104" s="264"/>
      <c r="L104" s="264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43"/>
      <c r="D105" s="43"/>
      <c r="E105" s="43"/>
      <c r="F105" s="263"/>
      <c r="G105" s="263"/>
      <c r="H105" s="264"/>
      <c r="I105" s="264"/>
      <c r="J105" s="264"/>
      <c r="K105" s="264"/>
      <c r="L105" s="264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43"/>
      <c r="D106" s="43"/>
      <c r="E106" s="43"/>
      <c r="F106" s="263"/>
      <c r="G106" s="263"/>
      <c r="H106" s="264"/>
      <c r="I106" s="264"/>
      <c r="J106" s="264"/>
      <c r="K106" s="264"/>
      <c r="L106" s="264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43"/>
      <c r="D107" s="43"/>
      <c r="E107" s="43"/>
      <c r="F107" s="263"/>
      <c r="G107" s="263"/>
      <c r="H107" s="264"/>
      <c r="I107" s="264"/>
      <c r="J107" s="264"/>
      <c r="K107" s="264"/>
      <c r="L107" s="264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43"/>
      <c r="D108" s="43"/>
      <c r="E108" s="43"/>
      <c r="F108" s="263"/>
      <c r="G108" s="263"/>
      <c r="H108" s="264"/>
      <c r="I108" s="264"/>
      <c r="J108" s="264"/>
      <c r="K108" s="264"/>
      <c r="L108" s="264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43"/>
      <c r="D109" s="43"/>
      <c r="E109" s="43"/>
      <c r="F109" s="263"/>
      <c r="G109" s="263"/>
      <c r="H109" s="264"/>
      <c r="I109" s="264"/>
      <c r="J109" s="264"/>
      <c r="K109" s="264"/>
      <c r="L109" s="264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43"/>
      <c r="D110" s="43"/>
      <c r="E110" s="43"/>
      <c r="F110" s="263"/>
      <c r="G110" s="263"/>
      <c r="H110" s="264"/>
      <c r="I110" s="264"/>
      <c r="J110" s="264"/>
      <c r="K110" s="264"/>
      <c r="L110" s="264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43"/>
      <c r="D111" s="43"/>
      <c r="E111" s="43"/>
      <c r="F111" s="263"/>
      <c r="G111" s="263"/>
      <c r="H111" s="264"/>
      <c r="I111" s="264"/>
      <c r="J111" s="264"/>
      <c r="K111" s="264"/>
      <c r="L111" s="264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43"/>
      <c r="D112" s="43"/>
      <c r="E112" s="43"/>
      <c r="F112" s="263"/>
      <c r="G112" s="263"/>
      <c r="H112" s="264"/>
      <c r="I112" s="264"/>
      <c r="J112" s="264"/>
      <c r="K112" s="264"/>
      <c r="L112" s="264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43"/>
      <c r="D113" s="43"/>
      <c r="E113" s="43"/>
      <c r="F113" s="263"/>
      <c r="G113" s="263"/>
      <c r="H113" s="264"/>
      <c r="I113" s="264"/>
      <c r="J113" s="264"/>
      <c r="K113" s="264"/>
      <c r="L113" s="264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43"/>
      <c r="D114" s="43"/>
      <c r="E114" s="43"/>
      <c r="F114" s="263"/>
      <c r="G114" s="263"/>
      <c r="H114" s="264"/>
      <c r="I114" s="264"/>
      <c r="J114" s="264"/>
      <c r="K114" s="264"/>
      <c r="L114" s="264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43"/>
      <c r="D115" s="43"/>
      <c r="E115" s="43"/>
      <c r="F115" s="263"/>
      <c r="G115" s="263"/>
      <c r="H115" s="264"/>
      <c r="I115" s="264"/>
      <c r="J115" s="264"/>
      <c r="K115" s="264"/>
      <c r="L115" s="264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43"/>
      <c r="D116" s="43"/>
      <c r="E116" s="43"/>
      <c r="F116" s="263"/>
      <c r="G116" s="263"/>
      <c r="H116" s="264"/>
      <c r="I116" s="264"/>
      <c r="J116" s="264"/>
      <c r="K116" s="264"/>
      <c r="L116" s="264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43"/>
      <c r="D117" s="43"/>
      <c r="E117" s="43"/>
      <c r="F117" s="263"/>
      <c r="G117" s="263"/>
      <c r="H117" s="264"/>
      <c r="I117" s="264"/>
      <c r="J117" s="264"/>
      <c r="K117" s="264"/>
      <c r="L117" s="264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43"/>
      <c r="D118" s="43"/>
      <c r="E118" s="43"/>
      <c r="F118" s="263"/>
      <c r="G118" s="263"/>
      <c r="H118" s="264"/>
      <c r="I118" s="264"/>
      <c r="J118" s="264"/>
      <c r="K118" s="264"/>
      <c r="L118" s="264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43"/>
      <c r="D119" s="43"/>
      <c r="E119" s="43"/>
      <c r="F119" s="263"/>
      <c r="G119" s="263"/>
      <c r="H119" s="264"/>
      <c r="I119" s="264"/>
      <c r="J119" s="264"/>
      <c r="K119" s="264"/>
      <c r="L119" s="264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43"/>
      <c r="D120" s="43"/>
      <c r="E120" s="43"/>
      <c r="F120" s="263"/>
      <c r="G120" s="263"/>
      <c r="H120" s="264"/>
      <c r="I120" s="264"/>
      <c r="J120" s="264"/>
      <c r="K120" s="264"/>
      <c r="L120" s="264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43"/>
      <c r="D121" s="43"/>
      <c r="E121" s="43"/>
      <c r="F121" s="263"/>
      <c r="G121" s="263"/>
      <c r="H121" s="264"/>
      <c r="I121" s="264"/>
      <c r="J121" s="264"/>
      <c r="K121" s="264"/>
      <c r="L121" s="264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43"/>
      <c r="D122" s="43"/>
      <c r="E122" s="43"/>
      <c r="F122" s="263"/>
      <c r="G122" s="263"/>
      <c r="H122" s="264"/>
      <c r="I122" s="264"/>
      <c r="J122" s="264"/>
      <c r="K122" s="264"/>
      <c r="L122" s="264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43"/>
      <c r="D123" s="43"/>
      <c r="E123" s="43"/>
      <c r="F123" s="263"/>
      <c r="G123" s="263"/>
      <c r="H123" s="264"/>
      <c r="I123" s="264"/>
      <c r="J123" s="264"/>
      <c r="K123" s="264"/>
      <c r="L123" s="264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43"/>
      <c r="D124" s="43"/>
      <c r="E124" s="43"/>
      <c r="F124" s="263"/>
      <c r="G124" s="263"/>
      <c r="H124" s="264"/>
      <c r="I124" s="264"/>
      <c r="J124" s="264"/>
      <c r="K124" s="264"/>
      <c r="L124" s="264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43"/>
      <c r="D125" s="43"/>
      <c r="E125" s="43"/>
      <c r="F125" s="263"/>
      <c r="G125" s="263"/>
      <c r="H125" s="264"/>
      <c r="I125" s="264"/>
      <c r="J125" s="264"/>
      <c r="K125" s="264"/>
      <c r="L125" s="264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43"/>
      <c r="D126" s="43"/>
      <c r="E126" s="43"/>
      <c r="F126" s="263"/>
      <c r="G126" s="263"/>
      <c r="H126" s="264"/>
      <c r="I126" s="264"/>
      <c r="J126" s="264"/>
      <c r="K126" s="264"/>
      <c r="L126" s="264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43"/>
      <c r="D127" s="43"/>
      <c r="E127" s="43"/>
      <c r="F127" s="263"/>
      <c r="G127" s="263"/>
      <c r="H127" s="264"/>
      <c r="I127" s="264"/>
      <c r="J127" s="264"/>
      <c r="K127" s="264"/>
      <c r="L127" s="264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43"/>
      <c r="D128" s="43"/>
      <c r="E128" s="43"/>
      <c r="F128" s="263"/>
      <c r="G128" s="263"/>
      <c r="H128" s="264"/>
      <c r="I128" s="264"/>
      <c r="J128" s="264"/>
      <c r="K128" s="264"/>
      <c r="L128" s="264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43"/>
      <c r="D129" s="43"/>
      <c r="E129" s="43"/>
      <c r="F129" s="263"/>
      <c r="G129" s="263"/>
      <c r="H129" s="264"/>
      <c r="I129" s="264"/>
      <c r="J129" s="264"/>
      <c r="K129" s="264"/>
      <c r="L129" s="264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43"/>
      <c r="D130" s="43"/>
      <c r="E130" s="43"/>
      <c r="F130" s="263"/>
      <c r="G130" s="263"/>
      <c r="H130" s="264"/>
      <c r="I130" s="264"/>
      <c r="J130" s="264"/>
      <c r="K130" s="264"/>
      <c r="L130" s="264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43"/>
      <c r="D131" s="43"/>
      <c r="E131" s="43"/>
      <c r="F131" s="263"/>
      <c r="G131" s="263"/>
      <c r="H131" s="264"/>
      <c r="I131" s="264"/>
      <c r="J131" s="264"/>
      <c r="K131" s="264"/>
      <c r="L131" s="264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43"/>
      <c r="D132" s="43"/>
      <c r="E132" s="43"/>
      <c r="F132" s="263"/>
      <c r="G132" s="263"/>
      <c r="H132" s="264"/>
      <c r="I132" s="264"/>
      <c r="J132" s="264"/>
      <c r="K132" s="264"/>
      <c r="L132" s="264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43"/>
      <c r="D133" s="43"/>
      <c r="E133" s="43"/>
      <c r="F133" s="263"/>
      <c r="G133" s="263"/>
      <c r="H133" s="264"/>
      <c r="I133" s="264"/>
      <c r="J133" s="264"/>
      <c r="K133" s="264"/>
      <c r="L133" s="264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43"/>
      <c r="D134" s="43"/>
      <c r="E134" s="43"/>
      <c r="F134" s="263"/>
      <c r="G134" s="263"/>
      <c r="H134" s="264"/>
      <c r="I134" s="264"/>
      <c r="J134" s="264"/>
      <c r="K134" s="264"/>
      <c r="L134" s="264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43"/>
      <c r="D135" s="43"/>
      <c r="E135" s="43"/>
      <c r="F135" s="263"/>
      <c r="G135" s="263"/>
      <c r="H135" s="264"/>
      <c r="I135" s="264"/>
      <c r="J135" s="264"/>
      <c r="K135" s="264"/>
      <c r="L135" s="264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43"/>
      <c r="D136" s="43"/>
      <c r="E136" s="43"/>
      <c r="F136" s="263"/>
      <c r="G136" s="263"/>
      <c r="H136" s="264"/>
      <c r="I136" s="264"/>
      <c r="J136" s="264"/>
      <c r="K136" s="264"/>
      <c r="L136" s="264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43"/>
      <c r="D137" s="43"/>
      <c r="E137" s="43"/>
      <c r="F137" s="263"/>
      <c r="G137" s="263"/>
      <c r="H137" s="264"/>
      <c r="I137" s="264"/>
      <c r="J137" s="264"/>
      <c r="K137" s="264"/>
      <c r="L137" s="264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43"/>
      <c r="D138" s="43"/>
      <c r="E138" s="43"/>
      <c r="F138" s="263"/>
      <c r="G138" s="263"/>
      <c r="H138" s="264"/>
      <c r="I138" s="264"/>
      <c r="J138" s="264"/>
      <c r="K138" s="264"/>
      <c r="L138" s="264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43"/>
      <c r="D139" s="43"/>
      <c r="E139" s="43"/>
      <c r="F139" s="263"/>
      <c r="G139" s="263"/>
      <c r="H139" s="264"/>
      <c r="I139" s="264"/>
      <c r="J139" s="264"/>
      <c r="K139" s="264"/>
      <c r="L139" s="264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43"/>
      <c r="D140" s="43"/>
      <c r="E140" s="43"/>
      <c r="F140" s="263"/>
      <c r="G140" s="263"/>
      <c r="H140" s="264"/>
      <c r="I140" s="264"/>
      <c r="J140" s="264"/>
      <c r="K140" s="264"/>
      <c r="L140" s="264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43"/>
      <c r="D141" s="43"/>
      <c r="E141" s="43"/>
      <c r="F141" s="263"/>
      <c r="G141" s="263"/>
      <c r="H141" s="264"/>
      <c r="I141" s="264"/>
      <c r="J141" s="264"/>
      <c r="K141" s="264"/>
      <c r="L141" s="264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43"/>
      <c r="D142" s="43"/>
      <c r="E142" s="43"/>
      <c r="F142" s="263"/>
      <c r="G142" s="263"/>
      <c r="H142" s="264"/>
      <c r="I142" s="264"/>
      <c r="J142" s="264"/>
      <c r="K142" s="264"/>
      <c r="L142" s="264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43"/>
      <c r="D143" s="43"/>
      <c r="E143" s="43"/>
      <c r="F143" s="263"/>
      <c r="G143" s="263"/>
      <c r="H143" s="264"/>
      <c r="I143" s="264"/>
      <c r="J143" s="264"/>
      <c r="K143" s="264"/>
      <c r="L143" s="264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43"/>
      <c r="D144" s="43"/>
      <c r="E144" s="43"/>
      <c r="F144" s="263"/>
      <c r="G144" s="263"/>
      <c r="H144" s="264"/>
      <c r="I144" s="264"/>
      <c r="J144" s="264"/>
      <c r="K144" s="264"/>
      <c r="L144" s="264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43"/>
      <c r="D145" s="43"/>
      <c r="E145" s="43"/>
      <c r="F145" s="263"/>
      <c r="G145" s="263"/>
      <c r="H145" s="264"/>
      <c r="I145" s="264"/>
      <c r="J145" s="264"/>
      <c r="K145" s="264"/>
      <c r="L145" s="264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43"/>
      <c r="D146" s="43"/>
      <c r="E146" s="43"/>
      <c r="F146" s="263"/>
      <c r="G146" s="263"/>
      <c r="H146" s="264"/>
      <c r="I146" s="264"/>
      <c r="J146" s="264"/>
      <c r="K146" s="264"/>
      <c r="L146" s="264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43"/>
      <c r="D147" s="43"/>
      <c r="E147" s="43"/>
      <c r="F147" s="263"/>
      <c r="G147" s="263"/>
      <c r="H147" s="264"/>
      <c r="I147" s="264"/>
      <c r="J147" s="264"/>
      <c r="K147" s="264"/>
      <c r="L147" s="264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43"/>
      <c r="D148" s="43"/>
      <c r="E148" s="43"/>
      <c r="F148" s="263"/>
      <c r="G148" s="263"/>
      <c r="H148" s="264"/>
      <c r="I148" s="264"/>
      <c r="J148" s="264"/>
      <c r="K148" s="264"/>
      <c r="L148" s="264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43"/>
      <c r="D149" s="43"/>
      <c r="E149" s="43"/>
      <c r="F149" s="263"/>
      <c r="G149" s="263"/>
      <c r="H149" s="264"/>
      <c r="I149" s="264"/>
      <c r="J149" s="264"/>
      <c r="K149" s="264"/>
      <c r="L149" s="264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43"/>
      <c r="D150" s="43"/>
      <c r="E150" s="43"/>
      <c r="F150" s="263"/>
      <c r="G150" s="263"/>
      <c r="H150" s="264"/>
      <c r="I150" s="264"/>
      <c r="J150" s="264"/>
      <c r="K150" s="264"/>
      <c r="L150" s="264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43"/>
      <c r="D151" s="43"/>
      <c r="E151" s="43"/>
      <c r="F151" s="263"/>
      <c r="G151" s="263"/>
      <c r="H151" s="264"/>
      <c r="I151" s="264"/>
      <c r="J151" s="264"/>
      <c r="K151" s="264"/>
      <c r="L151" s="264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43"/>
      <c r="D152" s="43"/>
      <c r="E152" s="43"/>
      <c r="F152" s="263"/>
      <c r="G152" s="263"/>
      <c r="H152" s="264"/>
      <c r="I152" s="264"/>
      <c r="J152" s="264"/>
      <c r="K152" s="264"/>
      <c r="L152" s="264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43"/>
      <c r="D153" s="43"/>
      <c r="E153" s="43"/>
      <c r="F153" s="263"/>
      <c r="G153" s="263"/>
      <c r="H153" s="264"/>
      <c r="I153" s="264"/>
      <c r="J153" s="264"/>
      <c r="K153" s="264"/>
      <c r="L153" s="264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43"/>
      <c r="D154" s="43"/>
      <c r="E154" s="43"/>
      <c r="F154" s="263"/>
      <c r="G154" s="263"/>
      <c r="H154" s="264"/>
      <c r="I154" s="264"/>
      <c r="J154" s="264"/>
      <c r="K154" s="264"/>
      <c r="L154" s="264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43"/>
      <c r="D155" s="43"/>
      <c r="E155" s="43"/>
      <c r="F155" s="263"/>
      <c r="G155" s="263"/>
      <c r="H155" s="264"/>
      <c r="I155" s="264"/>
      <c r="J155" s="264"/>
      <c r="K155" s="264"/>
      <c r="L155" s="264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43"/>
      <c r="D156" s="43"/>
      <c r="E156" s="43"/>
      <c r="F156" s="263"/>
      <c r="G156" s="263"/>
      <c r="H156" s="264"/>
      <c r="I156" s="264"/>
      <c r="J156" s="264"/>
      <c r="K156" s="264"/>
      <c r="L156" s="264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43"/>
      <c r="D157" s="43"/>
      <c r="E157" s="43"/>
      <c r="F157" s="263"/>
      <c r="G157" s="263"/>
      <c r="H157" s="264"/>
      <c r="I157" s="264"/>
      <c r="J157" s="264"/>
      <c r="K157" s="264"/>
      <c r="L157" s="264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43"/>
      <c r="D158" s="43"/>
      <c r="E158" s="43"/>
      <c r="F158" s="263"/>
      <c r="G158" s="263"/>
      <c r="H158" s="264"/>
      <c r="I158" s="264"/>
      <c r="J158" s="264"/>
      <c r="K158" s="264"/>
      <c r="L158" s="264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43"/>
      <c r="D159" s="43"/>
      <c r="E159" s="43"/>
      <c r="F159" s="263"/>
      <c r="G159" s="263"/>
      <c r="H159" s="264"/>
      <c r="I159" s="264"/>
      <c r="J159" s="264"/>
      <c r="K159" s="264"/>
      <c r="L159" s="264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43"/>
      <c r="D160" s="43"/>
      <c r="E160" s="43"/>
      <c r="F160" s="263"/>
      <c r="G160" s="263"/>
      <c r="H160" s="264"/>
      <c r="I160" s="264"/>
      <c r="J160" s="264"/>
      <c r="K160" s="264"/>
      <c r="L160" s="264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43"/>
      <c r="D161" s="43"/>
      <c r="E161" s="43"/>
      <c r="F161" s="263"/>
      <c r="G161" s="263"/>
      <c r="H161" s="264"/>
      <c r="I161" s="264"/>
      <c r="J161" s="264"/>
      <c r="K161" s="264"/>
      <c r="L161" s="264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43"/>
      <c r="D162" s="43"/>
      <c r="E162" s="43"/>
      <c r="F162" s="263"/>
      <c r="G162" s="263"/>
      <c r="H162" s="264"/>
      <c r="I162" s="264"/>
      <c r="J162" s="264"/>
      <c r="K162" s="264"/>
      <c r="L162" s="264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43"/>
      <c r="D163" s="43"/>
      <c r="E163" s="43"/>
      <c r="F163" s="263"/>
      <c r="G163" s="263"/>
      <c r="H163" s="264"/>
      <c r="I163" s="264"/>
      <c r="J163" s="264"/>
      <c r="K163" s="264"/>
      <c r="L163" s="264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43"/>
      <c r="D164" s="43"/>
      <c r="E164" s="43"/>
      <c r="F164" s="263"/>
      <c r="G164" s="263"/>
      <c r="H164" s="264"/>
      <c r="I164" s="264"/>
      <c r="J164" s="264"/>
      <c r="K164" s="264"/>
      <c r="L164" s="264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43"/>
      <c r="D165" s="43"/>
      <c r="E165" s="43"/>
      <c r="F165" s="263"/>
      <c r="G165" s="263"/>
      <c r="H165" s="264"/>
      <c r="I165" s="264"/>
      <c r="J165" s="264"/>
      <c r="K165" s="264"/>
      <c r="L165" s="264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43"/>
      <c r="D166" s="43"/>
      <c r="E166" s="43"/>
      <c r="F166" s="263"/>
      <c r="G166" s="263"/>
      <c r="H166" s="264"/>
      <c r="I166" s="264"/>
      <c r="J166" s="264"/>
      <c r="K166" s="264"/>
      <c r="L166" s="264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43"/>
      <c r="D167" s="43"/>
      <c r="E167" s="43"/>
      <c r="F167" s="263"/>
      <c r="G167" s="263"/>
      <c r="H167" s="264"/>
      <c r="I167" s="264"/>
      <c r="J167" s="264"/>
      <c r="K167" s="264"/>
      <c r="L167" s="264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43"/>
      <c r="D168" s="43"/>
      <c r="E168" s="43"/>
      <c r="F168" s="263"/>
      <c r="G168" s="263"/>
      <c r="H168" s="264"/>
      <c r="I168" s="264"/>
      <c r="J168" s="264"/>
      <c r="K168" s="264"/>
      <c r="L168" s="264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43"/>
      <c r="D169" s="43"/>
      <c r="E169" s="43"/>
      <c r="F169" s="263"/>
      <c r="G169" s="263"/>
      <c r="H169" s="264"/>
      <c r="I169" s="264"/>
      <c r="J169" s="264"/>
      <c r="K169" s="264"/>
      <c r="L169" s="264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43"/>
      <c r="D170" s="43"/>
      <c r="E170" s="43"/>
      <c r="F170" s="263"/>
      <c r="G170" s="263"/>
      <c r="H170" s="264"/>
      <c r="I170" s="264"/>
      <c r="J170" s="264"/>
      <c r="K170" s="264"/>
      <c r="L170" s="264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43"/>
      <c r="D171" s="43"/>
      <c r="E171" s="43"/>
      <c r="F171" s="263"/>
      <c r="G171" s="263"/>
      <c r="H171" s="264"/>
      <c r="I171" s="264"/>
      <c r="J171" s="264"/>
      <c r="K171" s="264"/>
      <c r="L171" s="264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43"/>
      <c r="D172" s="43"/>
      <c r="E172" s="43"/>
      <c r="F172" s="263"/>
      <c r="G172" s="263"/>
      <c r="H172" s="264"/>
      <c r="I172" s="264"/>
      <c r="J172" s="264"/>
      <c r="K172" s="264"/>
      <c r="L172" s="264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43"/>
      <c r="D173" s="43"/>
      <c r="E173" s="43"/>
      <c r="F173" s="263"/>
      <c r="G173" s="263"/>
      <c r="H173" s="264"/>
      <c r="I173" s="264"/>
      <c r="J173" s="264"/>
      <c r="K173" s="264"/>
      <c r="L173" s="264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43"/>
      <c r="D174" s="43"/>
      <c r="E174" s="43"/>
      <c r="F174" s="263"/>
      <c r="G174" s="263"/>
      <c r="H174" s="264"/>
      <c r="I174" s="264"/>
      <c r="J174" s="264"/>
      <c r="K174" s="264"/>
      <c r="L174" s="264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43"/>
      <c r="D175" s="43"/>
      <c r="E175" s="43"/>
      <c r="F175" s="263"/>
      <c r="G175" s="263"/>
      <c r="H175" s="264"/>
      <c r="I175" s="264"/>
      <c r="J175" s="264"/>
      <c r="K175" s="264"/>
      <c r="L175" s="264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43"/>
      <c r="D176" s="43"/>
      <c r="E176" s="43"/>
      <c r="F176" s="263"/>
      <c r="G176" s="263"/>
      <c r="H176" s="264"/>
      <c r="I176" s="264"/>
      <c r="J176" s="264"/>
      <c r="K176" s="264"/>
      <c r="L176" s="264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43"/>
      <c r="D177" s="43"/>
      <c r="E177" s="43"/>
      <c r="F177" s="263"/>
      <c r="G177" s="263"/>
      <c r="H177" s="264"/>
      <c r="I177" s="264"/>
      <c r="J177" s="264"/>
      <c r="K177" s="264"/>
      <c r="L177" s="264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43"/>
      <c r="D178" s="43"/>
      <c r="E178" s="43"/>
      <c r="F178" s="263"/>
      <c r="G178" s="263"/>
      <c r="H178" s="264"/>
      <c r="I178" s="264"/>
      <c r="J178" s="264"/>
      <c r="K178" s="264"/>
      <c r="L178" s="264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43"/>
      <c r="D179" s="43"/>
      <c r="E179" s="43"/>
      <c r="F179" s="263"/>
      <c r="G179" s="263"/>
      <c r="H179" s="264"/>
      <c r="I179" s="264"/>
      <c r="J179" s="264"/>
      <c r="K179" s="264"/>
      <c r="L179" s="264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43"/>
      <c r="D180" s="43"/>
      <c r="E180" s="43"/>
      <c r="F180" s="263"/>
      <c r="G180" s="263"/>
      <c r="H180" s="264"/>
      <c r="I180" s="264"/>
      <c r="J180" s="264"/>
      <c r="K180" s="264"/>
      <c r="L180" s="264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43"/>
      <c r="D181" s="43"/>
      <c r="E181" s="43"/>
      <c r="F181" s="263"/>
      <c r="G181" s="263"/>
      <c r="H181" s="264"/>
      <c r="I181" s="264"/>
      <c r="J181" s="264"/>
      <c r="K181" s="264"/>
      <c r="L181" s="264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43"/>
      <c r="D182" s="43"/>
      <c r="E182" s="43"/>
      <c r="F182" s="263"/>
      <c r="G182" s="263"/>
      <c r="H182" s="264"/>
      <c r="I182" s="264"/>
      <c r="J182" s="264"/>
      <c r="K182" s="264"/>
      <c r="L182" s="264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43"/>
      <c r="D183" s="43"/>
      <c r="E183" s="43"/>
      <c r="F183" s="263"/>
      <c r="G183" s="263"/>
      <c r="H183" s="264"/>
      <c r="I183" s="264"/>
      <c r="J183" s="264"/>
      <c r="K183" s="264"/>
      <c r="L183" s="264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43"/>
      <c r="D184" s="43"/>
      <c r="E184" s="43"/>
      <c r="F184" s="263"/>
      <c r="G184" s="263"/>
      <c r="H184" s="264"/>
      <c r="I184" s="264"/>
      <c r="J184" s="264"/>
      <c r="K184" s="264"/>
      <c r="L184" s="264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43"/>
      <c r="D185" s="43"/>
      <c r="E185" s="43"/>
      <c r="F185" s="263"/>
      <c r="G185" s="263"/>
      <c r="H185" s="264"/>
      <c r="I185" s="264"/>
      <c r="J185" s="264"/>
      <c r="K185" s="264"/>
      <c r="L185" s="264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43"/>
      <c r="D186" s="43"/>
      <c r="E186" s="43"/>
      <c r="F186" s="263"/>
      <c r="G186" s="263"/>
      <c r="H186" s="264"/>
      <c r="I186" s="264"/>
      <c r="J186" s="264"/>
      <c r="K186" s="264"/>
      <c r="L186" s="264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43"/>
      <c r="D187" s="43"/>
      <c r="E187" s="43"/>
      <c r="F187" s="263"/>
      <c r="G187" s="263"/>
      <c r="H187" s="264"/>
      <c r="I187" s="264"/>
      <c r="J187" s="264"/>
      <c r="K187" s="264"/>
      <c r="L187" s="264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43"/>
      <c r="D188" s="43"/>
      <c r="E188" s="43"/>
      <c r="F188" s="263"/>
      <c r="G188" s="263"/>
      <c r="H188" s="264"/>
      <c r="I188" s="264"/>
      <c r="J188" s="264"/>
      <c r="K188" s="264"/>
      <c r="L188" s="264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43"/>
      <c r="D189" s="43"/>
      <c r="E189" s="43"/>
      <c r="F189" s="263"/>
      <c r="G189" s="263"/>
      <c r="H189" s="264"/>
      <c r="I189" s="264"/>
      <c r="J189" s="264"/>
      <c r="K189" s="264"/>
      <c r="L189" s="264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43"/>
      <c r="D190" s="43"/>
      <c r="E190" s="43"/>
      <c r="F190" s="263"/>
      <c r="G190" s="263"/>
      <c r="H190" s="264"/>
      <c r="I190" s="264"/>
      <c r="J190" s="264"/>
      <c r="K190" s="264"/>
      <c r="L190" s="264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43"/>
      <c r="D191" s="43"/>
      <c r="E191" s="43"/>
      <c r="F191" s="263"/>
      <c r="G191" s="263"/>
      <c r="H191" s="264"/>
      <c r="I191" s="264"/>
      <c r="J191" s="264"/>
      <c r="K191" s="264"/>
      <c r="L191" s="264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43"/>
      <c r="D192" s="43"/>
      <c r="E192" s="43"/>
      <c r="F192" s="263"/>
      <c r="G192" s="263"/>
      <c r="H192" s="264"/>
      <c r="I192" s="264"/>
      <c r="J192" s="264"/>
      <c r="K192" s="264"/>
      <c r="L192" s="264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43"/>
      <c r="D193" s="43"/>
      <c r="E193" s="43"/>
      <c r="F193" s="263"/>
      <c r="G193" s="263"/>
      <c r="H193" s="264"/>
      <c r="I193" s="264"/>
      <c r="J193" s="264"/>
      <c r="K193" s="264"/>
      <c r="L193" s="264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43"/>
      <c r="D194" s="43"/>
      <c r="E194" s="43"/>
      <c r="F194" s="263"/>
      <c r="G194" s="263"/>
      <c r="H194" s="264"/>
      <c r="I194" s="264"/>
      <c r="J194" s="264"/>
      <c r="K194" s="264"/>
      <c r="L194" s="264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43"/>
      <c r="D195" s="43"/>
      <c r="E195" s="43"/>
      <c r="F195" s="263"/>
      <c r="G195" s="263"/>
      <c r="H195" s="264"/>
      <c r="I195" s="264"/>
      <c r="J195" s="264"/>
      <c r="K195" s="264"/>
      <c r="L195" s="264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43"/>
      <c r="D196" s="43"/>
      <c r="E196" s="43"/>
      <c r="F196" s="263"/>
      <c r="G196" s="263"/>
      <c r="H196" s="264"/>
      <c r="I196" s="264"/>
      <c r="J196" s="264"/>
      <c r="K196" s="264"/>
      <c r="L196" s="264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43"/>
      <c r="D197" s="43"/>
      <c r="E197" s="43"/>
      <c r="F197" s="263"/>
      <c r="G197" s="263"/>
      <c r="H197" s="264"/>
      <c r="I197" s="264"/>
      <c r="J197" s="264"/>
      <c r="K197" s="264"/>
      <c r="L197" s="264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43"/>
      <c r="D198" s="43"/>
      <c r="E198" s="43"/>
      <c r="F198" s="263"/>
      <c r="G198" s="263"/>
      <c r="H198" s="264"/>
      <c r="I198" s="264"/>
      <c r="J198" s="264"/>
      <c r="K198" s="264"/>
      <c r="L198" s="264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43"/>
      <c r="D199" s="43"/>
      <c r="E199" s="43"/>
      <c r="F199" s="263"/>
      <c r="G199" s="263"/>
      <c r="H199" s="264"/>
      <c r="I199" s="264"/>
      <c r="J199" s="264"/>
      <c r="K199" s="264"/>
      <c r="L199" s="264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43"/>
      <c r="D200" s="43"/>
      <c r="E200" s="43"/>
      <c r="F200" s="263"/>
      <c r="G200" s="263"/>
      <c r="H200" s="264"/>
      <c r="I200" s="264"/>
      <c r="J200" s="264"/>
      <c r="K200" s="264"/>
      <c r="L200" s="264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43"/>
      <c r="D201" s="43"/>
      <c r="E201" s="43"/>
      <c r="F201" s="263"/>
      <c r="G201" s="263"/>
      <c r="H201" s="264"/>
      <c r="I201" s="264"/>
      <c r="J201" s="264"/>
      <c r="K201" s="264"/>
      <c r="L201" s="264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43"/>
      <c r="D202" s="43"/>
      <c r="E202" s="43"/>
      <c r="F202" s="263"/>
      <c r="G202" s="263"/>
      <c r="H202" s="264"/>
      <c r="I202" s="264"/>
      <c r="J202" s="264"/>
      <c r="K202" s="264"/>
      <c r="L202" s="264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43"/>
      <c r="D203" s="43"/>
      <c r="E203" s="43"/>
      <c r="F203" s="263"/>
      <c r="G203" s="263"/>
      <c r="H203" s="264"/>
      <c r="I203" s="264"/>
      <c r="J203" s="264"/>
      <c r="K203" s="264"/>
      <c r="L203" s="264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43"/>
      <c r="D204" s="43"/>
      <c r="E204" s="43"/>
      <c r="F204" s="263"/>
      <c r="G204" s="263"/>
      <c r="H204" s="264"/>
      <c r="I204" s="264"/>
      <c r="J204" s="264"/>
      <c r="K204" s="264"/>
      <c r="L204" s="264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43"/>
      <c r="D205" s="43"/>
      <c r="E205" s="43"/>
      <c r="F205" s="263"/>
      <c r="G205" s="263"/>
      <c r="H205" s="264"/>
      <c r="I205" s="264"/>
      <c r="J205" s="264"/>
      <c r="K205" s="264"/>
      <c r="L205" s="264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43"/>
      <c r="D206" s="43"/>
      <c r="E206" s="43"/>
      <c r="F206" s="263"/>
      <c r="G206" s="263"/>
      <c r="H206" s="264"/>
      <c r="I206" s="264"/>
      <c r="J206" s="264"/>
      <c r="K206" s="264"/>
      <c r="L206" s="264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43"/>
      <c r="D207" s="43"/>
      <c r="E207" s="43"/>
      <c r="F207" s="263"/>
      <c r="G207" s="263"/>
      <c r="H207" s="264"/>
      <c r="I207" s="264"/>
      <c r="J207" s="264"/>
      <c r="K207" s="264"/>
      <c r="L207" s="264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43"/>
      <c r="D208" s="43"/>
      <c r="E208" s="43"/>
      <c r="F208" s="263"/>
      <c r="G208" s="263"/>
      <c r="H208" s="264"/>
      <c r="I208" s="264"/>
      <c r="J208" s="264"/>
      <c r="K208" s="264"/>
      <c r="L208" s="264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43"/>
      <c r="D209" s="43"/>
      <c r="E209" s="43"/>
      <c r="F209" s="263"/>
      <c r="G209" s="263"/>
      <c r="H209" s="264"/>
      <c r="I209" s="264"/>
      <c r="J209" s="264"/>
      <c r="K209" s="264"/>
      <c r="L209" s="264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43"/>
      <c r="D210" s="43"/>
      <c r="E210" s="43"/>
      <c r="F210" s="263"/>
      <c r="G210" s="263"/>
      <c r="H210" s="264"/>
      <c r="I210" s="264"/>
      <c r="J210" s="264"/>
      <c r="K210" s="264"/>
      <c r="L210" s="264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43"/>
      <c r="D211" s="43"/>
      <c r="E211" s="43"/>
      <c r="F211" s="263"/>
      <c r="G211" s="263"/>
      <c r="H211" s="264"/>
      <c r="I211" s="264"/>
      <c r="J211" s="264"/>
      <c r="K211" s="264"/>
      <c r="L211" s="264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43"/>
      <c r="D212" s="43"/>
      <c r="E212" s="43"/>
      <c r="F212" s="263"/>
      <c r="G212" s="263"/>
      <c r="H212" s="264"/>
      <c r="I212" s="264"/>
      <c r="J212" s="264"/>
      <c r="K212" s="264"/>
      <c r="L212" s="264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43"/>
      <c r="D213" s="43"/>
      <c r="E213" s="43"/>
      <c r="F213" s="263"/>
      <c r="G213" s="263"/>
      <c r="H213" s="264"/>
      <c r="I213" s="264"/>
      <c r="J213" s="264"/>
      <c r="K213" s="264"/>
      <c r="L213" s="264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43"/>
      <c r="D214" s="43"/>
      <c r="E214" s="43"/>
      <c r="F214" s="263"/>
      <c r="G214" s="263"/>
      <c r="H214" s="264"/>
      <c r="I214" s="264"/>
      <c r="J214" s="264"/>
      <c r="K214" s="264"/>
      <c r="L214" s="264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43"/>
      <c r="D215" s="43"/>
      <c r="E215" s="43"/>
      <c r="F215" s="263"/>
      <c r="G215" s="263"/>
      <c r="H215" s="264"/>
      <c r="I215" s="264"/>
      <c r="J215" s="264"/>
      <c r="K215" s="264"/>
      <c r="L215" s="264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43"/>
      <c r="D216" s="43"/>
      <c r="E216" s="43"/>
      <c r="F216" s="263"/>
      <c r="G216" s="263"/>
      <c r="H216" s="264"/>
      <c r="I216" s="264"/>
      <c r="J216" s="264"/>
      <c r="K216" s="264"/>
      <c r="L216" s="264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43"/>
      <c r="D217" s="43"/>
      <c r="E217" s="43"/>
      <c r="F217" s="263"/>
      <c r="G217" s="263"/>
      <c r="H217" s="264"/>
      <c r="I217" s="264"/>
      <c r="J217" s="264"/>
      <c r="K217" s="264"/>
      <c r="L217" s="264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43"/>
      <c r="D218" s="43"/>
      <c r="E218" s="43"/>
      <c r="F218" s="263"/>
      <c r="G218" s="263"/>
      <c r="H218" s="264"/>
      <c r="I218" s="264"/>
      <c r="J218" s="264"/>
      <c r="K218" s="264"/>
      <c r="L218" s="264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43"/>
      <c r="D219" s="43"/>
      <c r="E219" s="43"/>
      <c r="F219" s="263"/>
      <c r="G219" s="263"/>
      <c r="H219" s="264"/>
      <c r="I219" s="264"/>
      <c r="J219" s="264"/>
      <c r="K219" s="264"/>
      <c r="L219" s="264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43"/>
      <c r="D220" s="43"/>
      <c r="E220" s="43"/>
      <c r="F220" s="263"/>
      <c r="G220" s="263"/>
      <c r="H220" s="264"/>
      <c r="I220" s="264"/>
      <c r="J220" s="264"/>
      <c r="K220" s="264"/>
      <c r="L220" s="264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2.75" customHeight="1">
      <c r="A221" s="263"/>
      <c r="B221" s="263"/>
      <c r="C221" s="43"/>
      <c r="D221" s="43"/>
      <c r="E221" s="43"/>
      <c r="F221" s="263"/>
      <c r="G221" s="263"/>
      <c r="H221" s="264"/>
      <c r="I221" s="264"/>
      <c r="J221" s="264"/>
      <c r="K221" s="264"/>
      <c r="L221" s="264"/>
      <c r="M221" s="263"/>
      <c r="N221" s="263"/>
      <c r="O221" s="263"/>
      <c r="P221" s="263"/>
      <c r="Q221" s="263"/>
      <c r="R221" s="263"/>
      <c r="S221" s="263"/>
      <c r="T221" s="263"/>
      <c r="U221" s="263"/>
      <c r="V221" s="263"/>
      <c r="W221" s="263"/>
      <c r="X221" s="263"/>
      <c r="Y221" s="263"/>
      <c r="Z221" s="263"/>
    </row>
    <row r="222" ht="12.75" customHeight="1">
      <c r="A222" s="263"/>
      <c r="B222" s="263"/>
      <c r="C222" s="43"/>
      <c r="D222" s="43"/>
      <c r="E222" s="43"/>
      <c r="F222" s="263"/>
      <c r="G222" s="263"/>
      <c r="H222" s="264"/>
      <c r="I222" s="264"/>
      <c r="J222" s="264"/>
      <c r="K222" s="264"/>
      <c r="L222" s="264"/>
      <c r="M222" s="263"/>
      <c r="N222" s="263"/>
      <c r="O222" s="263"/>
      <c r="P222" s="263"/>
      <c r="Q222" s="263"/>
      <c r="R222" s="263"/>
      <c r="S222" s="263"/>
      <c r="T222" s="263"/>
      <c r="U222" s="263"/>
      <c r="V222" s="263"/>
      <c r="W222" s="263"/>
      <c r="X222" s="263"/>
      <c r="Y222" s="263"/>
      <c r="Z222" s="263"/>
    </row>
    <row r="223" ht="12.75" customHeight="1">
      <c r="A223" s="263"/>
      <c r="B223" s="263"/>
      <c r="C223" s="43"/>
      <c r="D223" s="43"/>
      <c r="E223" s="43"/>
      <c r="F223" s="263"/>
      <c r="G223" s="263"/>
      <c r="H223" s="264"/>
      <c r="I223" s="264"/>
      <c r="J223" s="264"/>
      <c r="K223" s="264"/>
      <c r="L223" s="264"/>
      <c r="M223" s="263"/>
      <c r="N223" s="263"/>
      <c r="O223" s="263"/>
      <c r="P223" s="263"/>
      <c r="Q223" s="263"/>
      <c r="R223" s="263"/>
      <c r="S223" s="263"/>
      <c r="T223" s="263"/>
      <c r="U223" s="263"/>
      <c r="V223" s="263"/>
      <c r="W223" s="263"/>
      <c r="X223" s="263"/>
      <c r="Y223" s="263"/>
      <c r="Z223" s="263"/>
    </row>
    <row r="224" ht="12.75" customHeight="1">
      <c r="A224" s="263"/>
      <c r="B224" s="263"/>
      <c r="C224" s="43"/>
      <c r="D224" s="43"/>
      <c r="E224" s="43"/>
      <c r="F224" s="263"/>
      <c r="G224" s="263"/>
      <c r="H224" s="264"/>
      <c r="I224" s="264"/>
      <c r="J224" s="264"/>
      <c r="K224" s="264"/>
      <c r="L224" s="264"/>
      <c r="M224" s="263"/>
      <c r="N224" s="263"/>
      <c r="O224" s="263"/>
      <c r="P224" s="263"/>
      <c r="Q224" s="263"/>
      <c r="R224" s="263"/>
      <c r="S224" s="263"/>
      <c r="T224" s="263"/>
      <c r="U224" s="263"/>
      <c r="V224" s="263"/>
      <c r="W224" s="263"/>
      <c r="X224" s="263"/>
      <c r="Y224" s="263"/>
      <c r="Z224" s="263"/>
    </row>
    <row r="225" ht="12.75" customHeight="1">
      <c r="A225" s="263"/>
      <c r="B225" s="263"/>
      <c r="C225" s="43"/>
      <c r="D225" s="43"/>
      <c r="E225" s="43"/>
      <c r="F225" s="263"/>
      <c r="G225" s="263"/>
      <c r="H225" s="264"/>
      <c r="I225" s="264"/>
      <c r="J225" s="264"/>
      <c r="K225" s="264"/>
      <c r="L225" s="264"/>
      <c r="M225" s="263"/>
      <c r="N225" s="263"/>
      <c r="O225" s="263"/>
      <c r="P225" s="263"/>
      <c r="Q225" s="263"/>
      <c r="R225" s="263"/>
      <c r="S225" s="263"/>
      <c r="T225" s="263"/>
      <c r="U225" s="263"/>
      <c r="V225" s="263"/>
      <c r="W225" s="263"/>
      <c r="X225" s="263"/>
      <c r="Y225" s="263"/>
      <c r="Z225" s="263"/>
    </row>
    <row r="226" ht="12.75" customHeight="1">
      <c r="A226" s="263"/>
      <c r="B226" s="263"/>
      <c r="C226" s="43"/>
      <c r="D226" s="43"/>
      <c r="E226" s="43"/>
      <c r="F226" s="263"/>
      <c r="G226" s="263"/>
      <c r="H226" s="264"/>
      <c r="I226" s="264"/>
      <c r="J226" s="264"/>
      <c r="K226" s="264"/>
      <c r="L226" s="264"/>
      <c r="M226" s="263"/>
      <c r="N226" s="263"/>
      <c r="O226" s="263"/>
      <c r="P226" s="263"/>
      <c r="Q226" s="263"/>
      <c r="R226" s="263"/>
      <c r="S226" s="263"/>
      <c r="T226" s="263"/>
      <c r="U226" s="263"/>
      <c r="V226" s="263"/>
      <c r="W226" s="263"/>
      <c r="X226" s="263"/>
      <c r="Y226" s="263"/>
      <c r="Z226" s="263"/>
    </row>
    <row r="227" ht="12.75" customHeight="1">
      <c r="A227" s="263"/>
      <c r="B227" s="263"/>
      <c r="C227" s="43"/>
      <c r="D227" s="43"/>
      <c r="E227" s="43"/>
      <c r="F227" s="263"/>
      <c r="G227" s="263"/>
      <c r="H227" s="264"/>
      <c r="I227" s="264"/>
      <c r="J227" s="264"/>
      <c r="K227" s="264"/>
      <c r="L227" s="264"/>
      <c r="M227" s="263"/>
      <c r="N227" s="263"/>
      <c r="O227" s="263"/>
      <c r="P227" s="263"/>
      <c r="Q227" s="263"/>
      <c r="R227" s="263"/>
      <c r="S227" s="263"/>
      <c r="T227" s="263"/>
      <c r="U227" s="263"/>
      <c r="V227" s="263"/>
      <c r="W227" s="263"/>
      <c r="X227" s="263"/>
      <c r="Y227" s="263"/>
      <c r="Z227" s="263"/>
    </row>
    <row r="228" ht="12.75" customHeight="1">
      <c r="A228" s="263"/>
      <c r="B228" s="263"/>
      <c r="C228" s="43"/>
      <c r="D228" s="43"/>
      <c r="E228" s="43"/>
      <c r="F228" s="263"/>
      <c r="G228" s="263"/>
      <c r="H228" s="264"/>
      <c r="I228" s="264"/>
      <c r="J228" s="264"/>
      <c r="K228" s="264"/>
      <c r="L228" s="264"/>
      <c r="M228" s="263"/>
      <c r="N228" s="263"/>
      <c r="O228" s="263"/>
      <c r="P228" s="263"/>
      <c r="Q228" s="263"/>
      <c r="R228" s="263"/>
      <c r="S228" s="263"/>
      <c r="T228" s="263"/>
      <c r="U228" s="263"/>
      <c r="V228" s="263"/>
      <c r="W228" s="263"/>
      <c r="X228" s="263"/>
      <c r="Y228" s="263"/>
      <c r="Z228" s="263"/>
    </row>
    <row r="229" ht="12.75" customHeight="1">
      <c r="A229" s="263"/>
      <c r="B229" s="263"/>
      <c r="C229" s="43"/>
      <c r="D229" s="43"/>
      <c r="E229" s="43"/>
      <c r="F229" s="263"/>
      <c r="G229" s="263"/>
      <c r="H229" s="264"/>
      <c r="I229" s="264"/>
      <c r="J229" s="264"/>
      <c r="K229" s="264"/>
      <c r="L229" s="264"/>
      <c r="M229" s="263"/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3"/>
      <c r="Z229" s="263"/>
    </row>
    <row r="230" ht="12.75" customHeight="1">
      <c r="A230" s="263"/>
      <c r="B230" s="263"/>
      <c r="C230" s="43"/>
      <c r="D230" s="43"/>
      <c r="E230" s="43"/>
      <c r="F230" s="263"/>
      <c r="G230" s="263"/>
      <c r="H230" s="264"/>
      <c r="I230" s="264"/>
      <c r="J230" s="264"/>
      <c r="K230" s="264"/>
      <c r="L230" s="264"/>
      <c r="M230" s="263"/>
      <c r="N230" s="263"/>
      <c r="O230" s="263"/>
      <c r="P230" s="263"/>
      <c r="Q230" s="263"/>
      <c r="R230" s="263"/>
      <c r="S230" s="263"/>
      <c r="T230" s="263"/>
      <c r="U230" s="263"/>
      <c r="V230" s="263"/>
      <c r="W230" s="263"/>
      <c r="X230" s="263"/>
      <c r="Y230" s="263"/>
      <c r="Z230" s="263"/>
    </row>
    <row r="231" ht="12.75" customHeight="1">
      <c r="A231" s="263"/>
      <c r="B231" s="263"/>
      <c r="C231" s="43"/>
      <c r="D231" s="43"/>
      <c r="E231" s="43"/>
      <c r="F231" s="263"/>
      <c r="G231" s="263"/>
      <c r="H231" s="264"/>
      <c r="I231" s="264"/>
      <c r="J231" s="264"/>
      <c r="K231" s="264"/>
      <c r="L231" s="264"/>
      <c r="M231" s="263"/>
      <c r="N231" s="263"/>
      <c r="O231" s="263"/>
      <c r="P231" s="263"/>
      <c r="Q231" s="263"/>
      <c r="R231" s="263"/>
      <c r="S231" s="263"/>
      <c r="T231" s="263"/>
      <c r="U231" s="263"/>
      <c r="V231" s="263"/>
      <c r="W231" s="263"/>
      <c r="X231" s="263"/>
      <c r="Y231" s="263"/>
      <c r="Z231" s="263"/>
    </row>
    <row r="232" ht="12.75" customHeight="1">
      <c r="A232" s="263"/>
      <c r="B232" s="263"/>
      <c r="C232" s="43"/>
      <c r="D232" s="43"/>
      <c r="E232" s="43"/>
      <c r="F232" s="263"/>
      <c r="G232" s="263"/>
      <c r="H232" s="264"/>
      <c r="I232" s="264"/>
      <c r="J232" s="264"/>
      <c r="K232" s="264"/>
      <c r="L232" s="264"/>
      <c r="M232" s="263"/>
      <c r="N232" s="263"/>
      <c r="O232" s="263"/>
      <c r="P232" s="263"/>
      <c r="Q232" s="263"/>
      <c r="R232" s="263"/>
      <c r="S232" s="263"/>
      <c r="T232" s="263"/>
      <c r="U232" s="263"/>
      <c r="V232" s="263"/>
      <c r="W232" s="263"/>
      <c r="X232" s="263"/>
      <c r="Y232" s="263"/>
      <c r="Z232" s="263"/>
    </row>
    <row r="233" ht="12.75" customHeight="1">
      <c r="A233" s="263"/>
      <c r="B233" s="263"/>
      <c r="C233" s="43"/>
      <c r="D233" s="43"/>
      <c r="E233" s="43"/>
      <c r="F233" s="263"/>
      <c r="G233" s="263"/>
      <c r="H233" s="264"/>
      <c r="I233" s="264"/>
      <c r="J233" s="264"/>
      <c r="K233" s="264"/>
      <c r="L233" s="264"/>
      <c r="M233" s="263"/>
      <c r="N233" s="263"/>
      <c r="O233" s="263"/>
      <c r="P233" s="263"/>
      <c r="Q233" s="263"/>
      <c r="R233" s="263"/>
      <c r="S233" s="263"/>
      <c r="T233" s="263"/>
      <c r="U233" s="263"/>
      <c r="V233" s="263"/>
      <c r="W233" s="263"/>
      <c r="X233" s="263"/>
      <c r="Y233" s="263"/>
      <c r="Z233" s="263"/>
    </row>
    <row r="234" ht="12.75" customHeight="1">
      <c r="A234" s="263"/>
      <c r="B234" s="263"/>
      <c r="C234" s="43"/>
      <c r="D234" s="43"/>
      <c r="E234" s="43"/>
      <c r="F234" s="263"/>
      <c r="G234" s="263"/>
      <c r="H234" s="264"/>
      <c r="I234" s="264"/>
      <c r="J234" s="264"/>
      <c r="K234" s="264"/>
      <c r="L234" s="264"/>
      <c r="M234" s="263"/>
      <c r="N234" s="263"/>
      <c r="O234" s="263"/>
      <c r="P234" s="263"/>
      <c r="Q234" s="263"/>
      <c r="R234" s="263"/>
      <c r="S234" s="263"/>
      <c r="T234" s="263"/>
      <c r="U234" s="263"/>
      <c r="V234" s="263"/>
      <c r="W234" s="263"/>
      <c r="X234" s="263"/>
      <c r="Y234" s="263"/>
      <c r="Z234" s="263"/>
    </row>
    <row r="235" ht="12.75" customHeight="1">
      <c r="A235" s="263"/>
      <c r="B235" s="263"/>
      <c r="C235" s="43"/>
      <c r="D235" s="43"/>
      <c r="E235" s="43"/>
      <c r="F235" s="263"/>
      <c r="G235" s="263"/>
      <c r="H235" s="264"/>
      <c r="I235" s="264"/>
      <c r="J235" s="264"/>
      <c r="K235" s="264"/>
      <c r="L235" s="264"/>
      <c r="M235" s="263"/>
      <c r="N235" s="263"/>
      <c r="O235" s="263"/>
      <c r="P235" s="263"/>
      <c r="Q235" s="263"/>
      <c r="R235" s="263"/>
      <c r="S235" s="263"/>
      <c r="T235" s="263"/>
      <c r="U235" s="263"/>
      <c r="V235" s="263"/>
      <c r="W235" s="263"/>
      <c r="X235" s="263"/>
      <c r="Y235" s="263"/>
      <c r="Z235" s="263"/>
    </row>
    <row r="236" ht="12.75" customHeight="1">
      <c r="A236" s="263"/>
      <c r="B236" s="263"/>
      <c r="C236" s="43"/>
      <c r="D236" s="43"/>
      <c r="E236" s="43"/>
      <c r="F236" s="263"/>
      <c r="G236" s="263"/>
      <c r="H236" s="264"/>
      <c r="I236" s="264"/>
      <c r="J236" s="264"/>
      <c r="K236" s="264"/>
      <c r="L236" s="264"/>
      <c r="M236" s="263"/>
      <c r="N236" s="263"/>
      <c r="O236" s="263"/>
      <c r="P236" s="263"/>
      <c r="Q236" s="263"/>
      <c r="R236" s="263"/>
      <c r="S236" s="263"/>
      <c r="T236" s="263"/>
      <c r="U236" s="263"/>
      <c r="V236" s="263"/>
      <c r="W236" s="263"/>
      <c r="X236" s="263"/>
      <c r="Y236" s="263"/>
      <c r="Z236" s="263"/>
    </row>
    <row r="237" ht="12.75" customHeight="1">
      <c r="A237" s="263"/>
      <c r="B237" s="263"/>
      <c r="C237" s="43"/>
      <c r="D237" s="43"/>
      <c r="E237" s="43"/>
      <c r="F237" s="263"/>
      <c r="G237" s="263"/>
      <c r="H237" s="264"/>
      <c r="I237" s="264"/>
      <c r="J237" s="264"/>
      <c r="K237" s="264"/>
      <c r="L237" s="264"/>
      <c r="M237" s="263"/>
      <c r="N237" s="263"/>
      <c r="O237" s="263"/>
      <c r="P237" s="263"/>
      <c r="Q237" s="263"/>
      <c r="R237" s="263"/>
      <c r="S237" s="263"/>
      <c r="T237" s="263"/>
      <c r="U237" s="263"/>
      <c r="V237" s="263"/>
      <c r="W237" s="263"/>
      <c r="X237" s="263"/>
      <c r="Y237" s="263"/>
      <c r="Z237" s="263"/>
    </row>
    <row r="238" ht="12.75" customHeight="1">
      <c r="A238" s="263"/>
      <c r="B238" s="263"/>
      <c r="C238" s="43"/>
      <c r="D238" s="43"/>
      <c r="E238" s="43"/>
      <c r="F238" s="263"/>
      <c r="G238" s="263"/>
      <c r="H238" s="264"/>
      <c r="I238" s="264"/>
      <c r="J238" s="264"/>
      <c r="K238" s="264"/>
      <c r="L238" s="264"/>
      <c r="M238" s="263"/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3"/>
      <c r="Z238" s="26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1.22" defaultRowHeight="15.0"/>
  <cols>
    <col customWidth="1" min="1" max="1" width="2.44"/>
    <col customWidth="1" min="2" max="2" width="3.11"/>
    <col customWidth="1" min="3" max="3" width="4.11"/>
    <col customWidth="1" min="4" max="4" width="2.56"/>
    <col customWidth="1" min="5" max="5" width="4.56"/>
    <col customWidth="1" min="6" max="6" width="21.11"/>
    <col customWidth="1" min="7" max="7" width="17.89"/>
    <col customWidth="1" min="8" max="8" width="12.11"/>
    <col customWidth="1" min="9" max="9" width="10.56"/>
    <col customWidth="1" min="10" max="10" width="2.11"/>
    <col customWidth="1" min="11" max="12" width="10.56"/>
    <col customWidth="1" min="13" max="26" width="8.89"/>
  </cols>
  <sheetData>
    <row r="1" ht="13.5" customHeight="1">
      <c r="A1" s="295"/>
      <c r="B1" s="295"/>
      <c r="C1" s="296"/>
      <c r="D1" s="296"/>
      <c r="E1" s="297"/>
      <c r="F1" s="296"/>
      <c r="G1" s="298"/>
      <c r="H1" s="295"/>
      <c r="I1" s="298"/>
      <c r="J1" s="298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</row>
    <row r="2" ht="13.5" customHeight="1">
      <c r="A2" s="295"/>
      <c r="B2" s="295"/>
      <c r="C2" s="299" t="s">
        <v>368</v>
      </c>
      <c r="D2" s="299"/>
      <c r="E2" s="300"/>
      <c r="F2" s="299"/>
      <c r="G2" s="301"/>
      <c r="H2" s="302"/>
      <c r="I2" s="301"/>
      <c r="J2" s="301"/>
      <c r="K2" s="302"/>
      <c r="L2" s="303"/>
      <c r="M2" s="303"/>
      <c r="N2" s="303"/>
      <c r="O2" s="295"/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</row>
    <row r="3" ht="13.5" customHeight="1">
      <c r="A3" s="295"/>
      <c r="B3" s="295"/>
      <c r="C3" s="296"/>
      <c r="D3" s="296"/>
      <c r="E3" s="297"/>
      <c r="F3" s="296"/>
      <c r="G3" s="298"/>
      <c r="H3" s="295"/>
      <c r="I3" s="298"/>
      <c r="J3" s="298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</row>
    <row r="4" ht="13.5" customHeight="1">
      <c r="A4" s="295"/>
      <c r="B4" s="295"/>
      <c r="C4" s="296"/>
      <c r="D4" s="296"/>
      <c r="E4" s="297"/>
      <c r="F4" s="296"/>
      <c r="G4" s="298"/>
      <c r="H4" s="295"/>
      <c r="I4" s="298"/>
      <c r="J4" s="298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</row>
    <row r="5" ht="13.5" customHeight="1">
      <c r="A5" s="304"/>
      <c r="B5" s="305"/>
      <c r="C5" s="296"/>
      <c r="D5" s="296"/>
      <c r="E5" s="297"/>
      <c r="F5" s="296"/>
      <c r="G5" s="306" t="s">
        <v>369</v>
      </c>
      <c r="H5" s="307" t="s">
        <v>370</v>
      </c>
      <c r="I5" s="306"/>
      <c r="J5" s="295"/>
      <c r="K5" s="308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</row>
    <row r="6" ht="13.5" customHeight="1">
      <c r="A6" s="304"/>
      <c r="B6" s="309" t="s">
        <v>144</v>
      </c>
      <c r="C6" s="296"/>
      <c r="D6" s="296"/>
      <c r="E6" s="297"/>
      <c r="F6" s="296"/>
      <c r="G6" s="310">
        <v>0.2</v>
      </c>
      <c r="H6" s="311">
        <v>0.2</v>
      </c>
      <c r="I6" s="306"/>
      <c r="J6" s="295"/>
      <c r="K6" s="308"/>
      <c r="L6" s="295"/>
      <c r="M6" s="295"/>
      <c r="N6" s="295"/>
      <c r="O6" s="295"/>
      <c r="P6" s="295"/>
      <c r="Q6" s="295"/>
      <c r="R6" s="295"/>
      <c r="S6" s="295"/>
      <c r="T6" s="295"/>
      <c r="U6" s="295"/>
      <c r="V6" s="295"/>
      <c r="W6" s="295"/>
      <c r="X6" s="295"/>
      <c r="Y6" s="295"/>
      <c r="Z6" s="295"/>
    </row>
    <row r="7" ht="13.5" customHeight="1">
      <c r="A7" s="304"/>
      <c r="B7" s="309"/>
      <c r="C7" s="296" t="s">
        <v>347</v>
      </c>
      <c r="D7" s="296"/>
      <c r="E7" s="297"/>
      <c r="F7" s="296"/>
      <c r="G7" s="298"/>
      <c r="H7" s="312"/>
      <c r="I7" s="306"/>
      <c r="J7" s="295"/>
      <c r="K7" s="308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</row>
    <row r="8" ht="13.5" customHeight="1">
      <c r="A8" s="304"/>
      <c r="B8" s="309"/>
      <c r="C8" s="296" t="s">
        <v>348</v>
      </c>
      <c r="D8" s="296"/>
      <c r="E8" s="297"/>
      <c r="F8" s="296"/>
      <c r="G8" s="298"/>
      <c r="H8" s="312"/>
      <c r="I8" s="306"/>
      <c r="J8" s="295"/>
      <c r="K8" s="308"/>
      <c r="L8" s="295"/>
      <c r="M8" s="295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</row>
    <row r="9" ht="13.5" customHeight="1">
      <c r="A9" s="304"/>
      <c r="B9" s="309"/>
      <c r="C9" s="296" t="s">
        <v>349</v>
      </c>
      <c r="D9" s="296"/>
      <c r="E9" s="297"/>
      <c r="F9" s="296"/>
      <c r="G9" s="298"/>
      <c r="H9" s="312"/>
      <c r="I9" s="306"/>
      <c r="J9" s="295"/>
      <c r="K9" s="308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5"/>
    </row>
    <row r="10" ht="13.5" customHeight="1">
      <c r="A10" s="304"/>
      <c r="B10" s="305"/>
      <c r="C10" s="296"/>
      <c r="D10" s="296"/>
      <c r="E10" s="297"/>
      <c r="F10" s="296"/>
      <c r="G10" s="298"/>
      <c r="H10" s="312"/>
      <c r="I10" s="306"/>
      <c r="J10" s="295"/>
      <c r="K10" s="308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/>
      <c r="Z10" s="295"/>
    </row>
    <row r="11" ht="13.5" customHeight="1">
      <c r="A11" s="304"/>
      <c r="B11" s="309" t="s">
        <v>334</v>
      </c>
      <c r="C11" s="296"/>
      <c r="D11" s="296"/>
      <c r="E11" s="297"/>
      <c r="F11" s="296"/>
      <c r="G11" s="310"/>
      <c r="H11" s="311"/>
      <c r="I11" s="306"/>
      <c r="J11" s="295"/>
      <c r="K11" s="308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</row>
    <row r="12" ht="13.5" customHeight="1">
      <c r="A12" s="304"/>
      <c r="B12" s="309"/>
      <c r="C12" s="296" t="s">
        <v>350</v>
      </c>
      <c r="D12" s="296"/>
      <c r="E12" s="297"/>
      <c r="F12" s="296"/>
      <c r="G12" s="310">
        <v>0.2</v>
      </c>
      <c r="H12" s="311">
        <v>0.2</v>
      </c>
      <c r="I12" s="306"/>
      <c r="J12" s="295"/>
      <c r="K12" s="308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5"/>
    </row>
    <row r="13" ht="13.5" customHeight="1">
      <c r="A13" s="304"/>
      <c r="B13" s="309"/>
      <c r="C13" s="296" t="s">
        <v>371</v>
      </c>
      <c r="D13" s="296"/>
      <c r="E13" s="297"/>
      <c r="F13" s="296"/>
      <c r="G13" s="310">
        <v>0.1</v>
      </c>
      <c r="H13" s="311">
        <v>0.1</v>
      </c>
      <c r="I13" s="306"/>
      <c r="J13" s="295"/>
      <c r="K13" s="308"/>
      <c r="L13" s="295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295"/>
    </row>
    <row r="14" ht="13.5" customHeight="1">
      <c r="A14" s="304"/>
      <c r="B14" s="309"/>
      <c r="C14" s="296" t="s">
        <v>351</v>
      </c>
      <c r="D14" s="296"/>
      <c r="E14" s="297"/>
      <c r="F14" s="296"/>
      <c r="G14" s="310">
        <v>0.05</v>
      </c>
      <c r="H14" s="311">
        <v>0.05</v>
      </c>
      <c r="I14" s="306"/>
      <c r="J14" s="295"/>
      <c r="K14" s="308"/>
      <c r="L14" s="295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5"/>
      <c r="X14" s="295"/>
      <c r="Y14" s="295"/>
      <c r="Z14" s="295"/>
    </row>
    <row r="15" ht="13.5" customHeight="1">
      <c r="A15" s="304"/>
      <c r="B15" s="309"/>
      <c r="C15" s="296"/>
      <c r="D15" s="296"/>
      <c r="E15" s="297"/>
      <c r="F15" s="296"/>
      <c r="G15" s="298"/>
      <c r="H15" s="312"/>
      <c r="I15" s="306"/>
      <c r="J15" s="295"/>
      <c r="K15" s="308"/>
      <c r="L15" s="295"/>
      <c r="M15" s="295"/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  <c r="Z15" s="295"/>
    </row>
    <row r="16" ht="13.5" customHeight="1">
      <c r="A16" s="304"/>
      <c r="B16" s="309" t="s">
        <v>335</v>
      </c>
      <c r="C16" s="296"/>
      <c r="D16" s="296"/>
      <c r="E16" s="297"/>
      <c r="F16" s="296"/>
      <c r="G16" s="310">
        <v>0.2</v>
      </c>
      <c r="H16" s="311">
        <v>0.2</v>
      </c>
      <c r="I16" s="306"/>
      <c r="J16" s="295"/>
      <c r="K16" s="308"/>
      <c r="L16" s="295"/>
      <c r="M16" s="295"/>
      <c r="N16" s="295"/>
      <c r="O16" s="295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295"/>
    </row>
    <row r="17" ht="13.5" customHeight="1">
      <c r="A17" s="304"/>
      <c r="B17" s="309"/>
      <c r="C17" s="296" t="s">
        <v>352</v>
      </c>
      <c r="D17" s="296"/>
      <c r="E17" s="297"/>
      <c r="F17" s="296"/>
      <c r="G17" s="310"/>
      <c r="H17" s="311"/>
      <c r="I17" s="306"/>
      <c r="J17" s="295"/>
      <c r="K17" s="308"/>
      <c r="L17" s="295"/>
      <c r="M17" s="295"/>
      <c r="N17" s="295"/>
      <c r="O17" s="295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295"/>
    </row>
    <row r="18" ht="13.5" customHeight="1">
      <c r="A18" s="304"/>
      <c r="B18" s="309"/>
      <c r="C18" s="296" t="s">
        <v>353</v>
      </c>
      <c r="D18" s="296"/>
      <c r="E18" s="297"/>
      <c r="F18" s="296"/>
      <c r="G18" s="298"/>
      <c r="H18" s="312"/>
      <c r="I18" s="306"/>
      <c r="J18" s="295"/>
      <c r="K18" s="308"/>
      <c r="L18" s="295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295"/>
    </row>
    <row r="19" ht="13.5" customHeight="1">
      <c r="A19" s="304"/>
      <c r="B19" s="305"/>
      <c r="C19" s="296"/>
      <c r="D19" s="296"/>
      <c r="E19" s="297"/>
      <c r="F19" s="296"/>
      <c r="G19" s="298"/>
      <c r="H19" s="312"/>
      <c r="I19" s="306"/>
      <c r="J19" s="295"/>
      <c r="K19" s="308"/>
      <c r="L19" s="295"/>
      <c r="M19" s="295"/>
      <c r="N19" s="295"/>
      <c r="O19" s="295"/>
      <c r="P19" s="295"/>
      <c r="Q19" s="295"/>
      <c r="R19" s="295"/>
      <c r="S19" s="295"/>
      <c r="T19" s="295"/>
      <c r="U19" s="295"/>
      <c r="V19" s="295"/>
      <c r="W19" s="295"/>
      <c r="X19" s="295"/>
      <c r="Y19" s="295"/>
      <c r="Z19" s="295"/>
    </row>
    <row r="20" ht="13.5" customHeight="1">
      <c r="A20" s="295"/>
      <c r="B20" s="309" t="s">
        <v>354</v>
      </c>
      <c r="C20" s="296"/>
      <c r="D20" s="296"/>
      <c r="E20" s="297"/>
      <c r="F20" s="296"/>
      <c r="G20" s="310"/>
      <c r="H20" s="311"/>
      <c r="I20" s="298"/>
      <c r="J20" s="295"/>
      <c r="K20" s="295"/>
      <c r="L20" s="295"/>
      <c r="M20" s="295"/>
      <c r="N20" s="295"/>
      <c r="O20" s="295"/>
      <c r="P20" s="295"/>
      <c r="Q20" s="295"/>
      <c r="R20" s="295"/>
      <c r="S20" s="295"/>
      <c r="T20" s="295"/>
      <c r="U20" s="295"/>
      <c r="V20" s="295"/>
      <c r="W20" s="295"/>
      <c r="X20" s="295"/>
      <c r="Y20" s="295"/>
      <c r="Z20" s="295"/>
    </row>
    <row r="21" ht="13.5" customHeight="1">
      <c r="A21" s="295"/>
      <c r="B21" s="309"/>
      <c r="C21" s="296" t="s">
        <v>354</v>
      </c>
      <c r="D21" s="296"/>
      <c r="E21" s="297"/>
      <c r="F21" s="296"/>
      <c r="G21" s="310">
        <v>1.0</v>
      </c>
      <c r="H21" s="311">
        <v>1.0</v>
      </c>
      <c r="I21" s="298"/>
      <c r="J21" s="295"/>
      <c r="K21" s="295"/>
      <c r="L21" s="295"/>
      <c r="M21" s="295"/>
      <c r="N21" s="295"/>
      <c r="O21" s="295"/>
      <c r="P21" s="295"/>
      <c r="Q21" s="295"/>
      <c r="R21" s="295"/>
      <c r="S21" s="295"/>
      <c r="T21" s="295"/>
      <c r="U21" s="295"/>
      <c r="V21" s="295"/>
      <c r="W21" s="295"/>
      <c r="X21" s="295"/>
      <c r="Y21" s="295"/>
      <c r="Z21" s="295"/>
    </row>
    <row r="22" ht="13.5" customHeight="1">
      <c r="A22" s="295"/>
      <c r="B22" s="295"/>
      <c r="C22" s="296" t="s">
        <v>372</v>
      </c>
      <c r="D22" s="296"/>
      <c r="E22" s="297"/>
      <c r="F22" s="296"/>
      <c r="G22" s="310">
        <v>0.3</v>
      </c>
      <c r="H22" s="311">
        <v>0.3</v>
      </c>
      <c r="I22" s="298"/>
      <c r="J22" s="295"/>
      <c r="K22" s="295"/>
      <c r="L22" s="295"/>
      <c r="M22" s="295"/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</row>
    <row r="23" ht="13.5" customHeight="1">
      <c r="A23" s="295"/>
      <c r="B23" s="304"/>
      <c r="C23" s="313"/>
      <c r="D23" s="296"/>
      <c r="E23" s="297"/>
      <c r="F23" s="296"/>
      <c r="G23" s="298"/>
      <c r="H23" s="312"/>
      <c r="I23" s="298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</row>
    <row r="24" ht="13.5" customHeight="1">
      <c r="A24" s="295"/>
      <c r="B24" s="309" t="s">
        <v>373</v>
      </c>
      <c r="C24" s="296"/>
      <c r="D24" s="296"/>
      <c r="E24" s="297"/>
      <c r="F24" s="296"/>
      <c r="G24" s="310"/>
      <c r="H24" s="311"/>
      <c r="I24" s="298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</row>
    <row r="25" ht="13.5" customHeight="1">
      <c r="A25" s="295"/>
      <c r="B25" s="295"/>
      <c r="C25" s="296"/>
      <c r="D25" s="296"/>
      <c r="E25" s="297"/>
      <c r="F25" s="296"/>
      <c r="G25" s="295"/>
      <c r="H25" s="314"/>
      <c r="I25" s="298"/>
      <c r="J25" s="298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</row>
    <row r="26" ht="13.5" customHeight="1">
      <c r="A26" s="295"/>
      <c r="B26" s="295"/>
      <c r="C26" s="296" t="s">
        <v>357</v>
      </c>
      <c r="D26" s="296"/>
      <c r="E26" s="297"/>
      <c r="F26" s="296"/>
      <c r="G26" s="310">
        <v>0.2</v>
      </c>
      <c r="H26" s="311">
        <v>0.2</v>
      </c>
      <c r="I26" s="298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</row>
    <row r="27" ht="13.5" customHeight="1">
      <c r="A27" s="295"/>
      <c r="B27" s="295"/>
      <c r="C27" s="296" t="s">
        <v>358</v>
      </c>
      <c r="D27" s="296"/>
      <c r="E27" s="297"/>
      <c r="F27" s="296"/>
      <c r="G27" s="310">
        <v>0.1</v>
      </c>
      <c r="H27" s="311">
        <v>0.1</v>
      </c>
      <c r="I27" s="298"/>
      <c r="J27" s="295"/>
      <c r="K27" s="295"/>
      <c r="L27" s="295"/>
      <c r="M27" s="295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</row>
    <row r="28" ht="13.5" customHeight="1">
      <c r="A28" s="315"/>
      <c r="B28" s="315"/>
      <c r="C28" s="296" t="s">
        <v>359</v>
      </c>
      <c r="D28" s="296"/>
      <c r="E28" s="297"/>
      <c r="F28" s="296"/>
      <c r="G28" s="310">
        <v>0.05</v>
      </c>
      <c r="H28" s="311">
        <v>0.05</v>
      </c>
      <c r="I28" s="316"/>
      <c r="J28" s="315"/>
      <c r="K28" s="315"/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  <c r="Z28" s="315"/>
    </row>
    <row r="29" ht="13.5" customHeight="1">
      <c r="A29" s="315"/>
      <c r="B29" s="315"/>
      <c r="C29" s="296" t="s">
        <v>360</v>
      </c>
      <c r="D29" s="296"/>
      <c r="E29" s="297"/>
      <c r="F29" s="296"/>
      <c r="G29" s="310">
        <v>0.05</v>
      </c>
      <c r="H29" s="311">
        <v>0.05</v>
      </c>
      <c r="I29" s="316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  <c r="Z29" s="315"/>
    </row>
    <row r="30" ht="13.5" customHeight="1">
      <c r="A30" s="295"/>
      <c r="B30" s="304"/>
      <c r="C30" s="296"/>
      <c r="D30" s="296"/>
      <c r="E30" s="297"/>
      <c r="F30" s="296"/>
      <c r="G30" s="298"/>
      <c r="H30" s="312"/>
      <c r="I30" s="298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5"/>
      <c r="U30" s="295"/>
      <c r="V30" s="295"/>
      <c r="W30" s="295"/>
      <c r="X30" s="295"/>
      <c r="Y30" s="295"/>
      <c r="Z30" s="295"/>
    </row>
    <row r="31" ht="13.5" customHeight="1">
      <c r="A31" s="295"/>
      <c r="B31" s="309" t="s">
        <v>374</v>
      </c>
      <c r="C31" s="296"/>
      <c r="D31" s="296"/>
      <c r="E31" s="297"/>
      <c r="F31" s="296"/>
      <c r="G31" s="310"/>
      <c r="H31" s="311"/>
      <c r="I31" s="298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</row>
    <row r="32" ht="13.5" customHeight="1">
      <c r="A32" s="295"/>
      <c r="B32" s="304"/>
      <c r="C32" s="296" t="s">
        <v>361</v>
      </c>
      <c r="D32" s="296"/>
      <c r="E32" s="297"/>
      <c r="F32" s="296"/>
      <c r="G32" s="310">
        <v>0.01</v>
      </c>
      <c r="H32" s="311">
        <v>0.01</v>
      </c>
      <c r="I32" s="317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5"/>
    </row>
    <row r="33" ht="13.5" customHeight="1">
      <c r="A33" s="295"/>
      <c r="B33" s="304"/>
      <c r="C33" s="296" t="s">
        <v>362</v>
      </c>
      <c r="D33" s="296"/>
      <c r="E33" s="297"/>
      <c r="F33" s="296"/>
      <c r="G33" s="310">
        <v>0.05</v>
      </c>
      <c r="H33" s="311">
        <v>0.05</v>
      </c>
      <c r="I33" s="317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5"/>
    </row>
    <row r="34" ht="13.5" customHeight="1">
      <c r="A34" s="295"/>
      <c r="B34" s="304"/>
      <c r="C34" s="296" t="s">
        <v>364</v>
      </c>
      <c r="D34" s="296"/>
      <c r="E34" s="297"/>
      <c r="F34" s="296"/>
      <c r="G34" s="310">
        <v>0.01</v>
      </c>
      <c r="H34" s="311">
        <v>0.01</v>
      </c>
      <c r="I34" s="317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</row>
    <row r="35" ht="13.5" customHeight="1">
      <c r="A35" s="295"/>
      <c r="B35" s="304"/>
      <c r="C35" s="296" t="s">
        <v>365</v>
      </c>
      <c r="D35" s="296"/>
      <c r="E35" s="297"/>
      <c r="F35" s="296"/>
      <c r="G35" s="310">
        <v>0.05</v>
      </c>
      <c r="H35" s="311">
        <v>0.05</v>
      </c>
      <c r="I35" s="317"/>
      <c r="J35" s="295"/>
      <c r="K35" s="295"/>
      <c r="L35" s="295"/>
      <c r="M35" s="295"/>
      <c r="N35" s="295"/>
      <c r="O35" s="295"/>
      <c r="P35" s="295"/>
      <c r="Q35" s="295"/>
      <c r="R35" s="295"/>
      <c r="S35" s="295"/>
      <c r="T35" s="295"/>
      <c r="U35" s="295"/>
      <c r="V35" s="295"/>
      <c r="W35" s="295"/>
      <c r="X35" s="295"/>
      <c r="Y35" s="295"/>
      <c r="Z35" s="295"/>
    </row>
    <row r="36" ht="13.5" customHeight="1">
      <c r="A36" s="295"/>
      <c r="B36" s="304"/>
      <c r="C36" s="296" t="s">
        <v>363</v>
      </c>
      <c r="D36" s="296"/>
      <c r="E36" s="297"/>
      <c r="F36" s="296"/>
      <c r="G36" s="310">
        <v>0.05</v>
      </c>
      <c r="H36" s="311">
        <v>0.05</v>
      </c>
      <c r="I36" s="317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</row>
    <row r="37" ht="13.5" customHeight="1">
      <c r="A37" s="295"/>
      <c r="B37" s="295"/>
      <c r="C37" s="296"/>
      <c r="D37" s="296"/>
      <c r="E37" s="297"/>
      <c r="F37" s="296"/>
      <c r="G37" s="298"/>
      <c r="H37" s="298"/>
      <c r="I37" s="298"/>
      <c r="J37" s="295"/>
      <c r="K37" s="295"/>
      <c r="L37" s="295"/>
      <c r="M37" s="295"/>
      <c r="N37" s="295"/>
      <c r="O37" s="295"/>
      <c r="P37" s="295"/>
      <c r="Q37" s="295"/>
      <c r="R37" s="295"/>
      <c r="S37" s="295"/>
      <c r="T37" s="295"/>
      <c r="U37" s="295"/>
      <c r="V37" s="295"/>
      <c r="W37" s="295"/>
      <c r="X37" s="295"/>
      <c r="Y37" s="295"/>
      <c r="Z37" s="295"/>
    </row>
    <row r="38" ht="13.5" customHeight="1">
      <c r="A38" s="295"/>
      <c r="B38" s="295"/>
      <c r="C38" s="296"/>
      <c r="D38" s="296"/>
      <c r="E38" s="297"/>
      <c r="F38" s="296"/>
      <c r="G38" s="298"/>
      <c r="H38" s="295"/>
      <c r="I38" s="298"/>
      <c r="J38" s="298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295"/>
      <c r="Z38" s="295"/>
    </row>
    <row r="39" ht="13.5" customHeight="1">
      <c r="A39" s="295"/>
      <c r="B39" s="295"/>
      <c r="C39" s="296"/>
      <c r="D39" s="296"/>
      <c r="E39" s="297"/>
      <c r="F39" s="296"/>
      <c r="G39" s="298"/>
      <c r="H39" s="295"/>
      <c r="I39" s="298"/>
      <c r="J39" s="298"/>
      <c r="K39" s="295"/>
      <c r="L39" s="295"/>
      <c r="M39" s="295"/>
      <c r="N39" s="295"/>
      <c r="O39" s="295"/>
      <c r="P39" s="295"/>
      <c r="Q39" s="295"/>
      <c r="R39" s="295"/>
      <c r="S39" s="295"/>
      <c r="T39" s="295"/>
      <c r="U39" s="295"/>
      <c r="V39" s="295"/>
      <c r="W39" s="295"/>
      <c r="X39" s="295"/>
      <c r="Y39" s="295"/>
      <c r="Z39" s="295"/>
    </row>
    <row r="40" ht="13.5" customHeight="1">
      <c r="A40" s="295"/>
      <c r="B40" s="295"/>
      <c r="C40" s="296"/>
      <c r="D40" s="296"/>
      <c r="E40" s="297"/>
      <c r="F40" s="296"/>
      <c r="G40" s="298"/>
      <c r="H40" s="295"/>
      <c r="I40" s="298"/>
      <c r="J40" s="298"/>
      <c r="K40" s="295"/>
      <c r="L40" s="295"/>
      <c r="M40" s="295"/>
      <c r="N40" s="295"/>
      <c r="O40" s="295"/>
      <c r="P40" s="295"/>
      <c r="Q40" s="295"/>
      <c r="R40" s="295"/>
      <c r="S40" s="295"/>
      <c r="T40" s="295"/>
      <c r="U40" s="295"/>
      <c r="V40" s="295"/>
      <c r="W40" s="295"/>
      <c r="X40" s="295"/>
      <c r="Y40" s="295"/>
      <c r="Z40" s="295"/>
    </row>
    <row r="41" ht="13.5" customHeight="1">
      <c r="A41" s="295"/>
      <c r="B41" s="295"/>
      <c r="C41" s="296"/>
      <c r="D41" s="296"/>
      <c r="E41" s="297"/>
      <c r="F41" s="296"/>
      <c r="G41" s="298"/>
      <c r="H41" s="295"/>
      <c r="I41" s="298"/>
      <c r="J41" s="298"/>
      <c r="K41" s="295"/>
      <c r="L41" s="295"/>
      <c r="M41" s="295"/>
      <c r="N41" s="295"/>
      <c r="O41" s="295"/>
      <c r="P41" s="295"/>
      <c r="Q41" s="295"/>
      <c r="R41" s="295"/>
      <c r="S41" s="295"/>
      <c r="T41" s="295"/>
      <c r="U41" s="295"/>
      <c r="V41" s="295"/>
      <c r="W41" s="295"/>
      <c r="X41" s="295"/>
      <c r="Y41" s="295"/>
      <c r="Z41" s="295"/>
    </row>
    <row r="42" ht="13.5" customHeight="1">
      <c r="A42" s="295"/>
      <c r="B42" s="295"/>
      <c r="C42" s="296"/>
      <c r="D42" s="296"/>
      <c r="E42" s="297"/>
      <c r="F42" s="296"/>
      <c r="G42" s="298"/>
      <c r="H42" s="295"/>
      <c r="I42" s="298"/>
      <c r="J42" s="298"/>
      <c r="K42" s="295"/>
      <c r="L42" s="295"/>
      <c r="M42" s="295"/>
      <c r="N42" s="295"/>
      <c r="O42" s="295"/>
      <c r="P42" s="295"/>
      <c r="Q42" s="295"/>
      <c r="R42" s="295"/>
      <c r="S42" s="295"/>
      <c r="T42" s="295"/>
      <c r="U42" s="295"/>
      <c r="V42" s="295"/>
      <c r="W42" s="295"/>
      <c r="X42" s="295"/>
      <c r="Y42" s="295"/>
      <c r="Z42" s="295"/>
    </row>
    <row r="43" ht="13.5" customHeight="1">
      <c r="A43" s="295"/>
      <c r="B43" s="295"/>
      <c r="C43" s="296"/>
      <c r="D43" s="296"/>
      <c r="E43" s="297"/>
      <c r="F43" s="296"/>
      <c r="G43" s="298"/>
      <c r="H43" s="295"/>
      <c r="I43" s="298"/>
      <c r="J43" s="298"/>
      <c r="K43" s="295"/>
      <c r="L43" s="295"/>
      <c r="M43" s="295"/>
      <c r="N43" s="295"/>
      <c r="O43" s="295"/>
      <c r="P43" s="295"/>
      <c r="Q43" s="295"/>
      <c r="R43" s="295"/>
      <c r="S43" s="295"/>
      <c r="T43" s="295"/>
      <c r="U43" s="295"/>
      <c r="V43" s="295"/>
      <c r="W43" s="295"/>
      <c r="X43" s="295"/>
      <c r="Y43" s="295"/>
      <c r="Z43" s="295"/>
    </row>
    <row r="44" ht="13.5" customHeight="1">
      <c r="A44" s="295"/>
      <c r="B44" s="295"/>
      <c r="C44" s="296"/>
      <c r="D44" s="296"/>
      <c r="E44" s="297"/>
      <c r="F44" s="296"/>
      <c r="G44" s="298"/>
      <c r="H44" s="295"/>
      <c r="I44" s="298"/>
      <c r="J44" s="298"/>
      <c r="K44" s="295"/>
      <c r="L44" s="295"/>
      <c r="M44" s="295"/>
      <c r="N44" s="295"/>
      <c r="O44" s="295"/>
      <c r="P44" s="295"/>
      <c r="Q44" s="295"/>
      <c r="R44" s="295"/>
      <c r="S44" s="295"/>
      <c r="T44" s="295"/>
      <c r="U44" s="295"/>
      <c r="V44" s="295"/>
      <c r="W44" s="295"/>
      <c r="X44" s="295"/>
      <c r="Y44" s="295"/>
      <c r="Z44" s="295"/>
    </row>
    <row r="45" ht="13.5" customHeight="1">
      <c r="A45" s="295"/>
      <c r="B45" s="295"/>
      <c r="C45" s="296"/>
      <c r="D45" s="296"/>
      <c r="E45" s="297"/>
      <c r="F45" s="296"/>
      <c r="G45" s="298"/>
      <c r="H45" s="295"/>
      <c r="I45" s="298"/>
      <c r="J45" s="298"/>
      <c r="K45" s="295"/>
      <c r="L45" s="295"/>
      <c r="M45" s="295"/>
      <c r="N45" s="295"/>
      <c r="O45" s="295"/>
      <c r="P45" s="295"/>
      <c r="Q45" s="295"/>
      <c r="R45" s="295"/>
      <c r="S45" s="295"/>
      <c r="T45" s="295"/>
      <c r="U45" s="295"/>
      <c r="V45" s="295"/>
      <c r="W45" s="295"/>
      <c r="X45" s="295"/>
      <c r="Y45" s="295"/>
      <c r="Z45" s="295"/>
    </row>
    <row r="46" ht="13.5" customHeight="1">
      <c r="A46" s="295"/>
      <c r="B46" s="295"/>
      <c r="C46" s="296"/>
      <c r="D46" s="296"/>
      <c r="E46" s="297"/>
      <c r="F46" s="296"/>
      <c r="G46" s="298"/>
      <c r="H46" s="295"/>
      <c r="I46" s="298"/>
      <c r="J46" s="298"/>
      <c r="K46" s="295"/>
      <c r="L46" s="295"/>
      <c r="M46" s="295"/>
      <c r="N46" s="295"/>
      <c r="O46" s="295"/>
      <c r="P46" s="295"/>
      <c r="Q46" s="295"/>
      <c r="R46" s="295"/>
      <c r="S46" s="295"/>
      <c r="T46" s="295"/>
      <c r="U46" s="295"/>
      <c r="V46" s="295"/>
      <c r="W46" s="295"/>
      <c r="X46" s="295"/>
      <c r="Y46" s="295"/>
      <c r="Z46" s="295"/>
    </row>
    <row r="47" ht="13.5" customHeight="1">
      <c r="A47" s="295"/>
      <c r="B47" s="295"/>
      <c r="C47" s="296"/>
      <c r="D47" s="296"/>
      <c r="E47" s="297"/>
      <c r="F47" s="296"/>
      <c r="G47" s="298"/>
      <c r="H47" s="295"/>
      <c r="I47" s="298"/>
      <c r="J47" s="298"/>
      <c r="K47" s="295"/>
      <c r="L47" s="295"/>
      <c r="M47" s="295"/>
      <c r="N47" s="295"/>
      <c r="O47" s="295"/>
      <c r="P47" s="295"/>
      <c r="Q47" s="295"/>
      <c r="R47" s="295"/>
      <c r="S47" s="295"/>
      <c r="T47" s="295"/>
      <c r="U47" s="295"/>
      <c r="V47" s="295"/>
      <c r="W47" s="295"/>
      <c r="X47" s="295"/>
      <c r="Y47" s="295"/>
      <c r="Z47" s="295"/>
    </row>
    <row r="48" ht="13.5" customHeight="1">
      <c r="A48" s="295"/>
      <c r="B48" s="295"/>
      <c r="C48" s="296"/>
      <c r="D48" s="296"/>
      <c r="E48" s="297"/>
      <c r="F48" s="296"/>
      <c r="G48" s="298"/>
      <c r="H48" s="295"/>
      <c r="I48" s="298"/>
      <c r="J48" s="298"/>
      <c r="K48" s="295"/>
      <c r="L48" s="295"/>
      <c r="M48" s="295"/>
      <c r="N48" s="295"/>
      <c r="O48" s="295"/>
      <c r="P48" s="295"/>
      <c r="Q48" s="295"/>
      <c r="R48" s="295"/>
      <c r="S48" s="295"/>
      <c r="T48" s="295"/>
      <c r="U48" s="295"/>
      <c r="V48" s="295"/>
      <c r="W48" s="295"/>
      <c r="X48" s="295"/>
      <c r="Y48" s="295"/>
      <c r="Z48" s="295"/>
    </row>
    <row r="49" ht="13.5" customHeight="1">
      <c r="A49" s="295"/>
      <c r="B49" s="295"/>
      <c r="C49" s="296"/>
      <c r="D49" s="296"/>
      <c r="E49" s="297"/>
      <c r="F49" s="296"/>
      <c r="G49" s="298"/>
      <c r="H49" s="295"/>
      <c r="I49" s="298"/>
      <c r="J49" s="298"/>
      <c r="K49" s="295"/>
      <c r="L49" s="295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295"/>
      <c r="X49" s="295"/>
      <c r="Y49" s="295"/>
      <c r="Z49" s="295"/>
    </row>
    <row r="50" ht="13.5" customHeight="1">
      <c r="A50" s="295"/>
      <c r="B50" s="295"/>
      <c r="C50" s="296"/>
      <c r="D50" s="296"/>
      <c r="E50" s="297"/>
      <c r="F50" s="296"/>
      <c r="G50" s="298"/>
      <c r="H50" s="295"/>
      <c r="I50" s="298"/>
      <c r="J50" s="298"/>
      <c r="K50" s="295"/>
      <c r="L50" s="295"/>
      <c r="M50" s="295"/>
      <c r="N50" s="295"/>
      <c r="O50" s="295"/>
      <c r="P50" s="295"/>
      <c r="Q50" s="295"/>
      <c r="R50" s="295"/>
      <c r="S50" s="295"/>
      <c r="T50" s="295"/>
      <c r="U50" s="295"/>
      <c r="V50" s="295"/>
      <c r="W50" s="295"/>
      <c r="X50" s="295"/>
      <c r="Y50" s="295"/>
      <c r="Z50" s="295"/>
    </row>
    <row r="51" ht="13.5" customHeight="1">
      <c r="A51" s="295"/>
      <c r="B51" s="295"/>
      <c r="C51" s="296"/>
      <c r="D51" s="296"/>
      <c r="E51" s="297"/>
      <c r="F51" s="296"/>
      <c r="G51" s="298"/>
      <c r="H51" s="295"/>
      <c r="I51" s="298"/>
      <c r="J51" s="298"/>
      <c r="K51" s="295"/>
      <c r="L51" s="295"/>
      <c r="M51" s="295"/>
      <c r="N51" s="295"/>
      <c r="O51" s="295"/>
      <c r="P51" s="295"/>
      <c r="Q51" s="295"/>
      <c r="R51" s="295"/>
      <c r="S51" s="295"/>
      <c r="T51" s="295"/>
      <c r="U51" s="295"/>
      <c r="V51" s="295"/>
      <c r="W51" s="295"/>
      <c r="X51" s="295"/>
      <c r="Y51" s="295"/>
      <c r="Z51" s="295"/>
    </row>
    <row r="52" ht="13.5" customHeight="1">
      <c r="A52" s="295"/>
      <c r="B52" s="295"/>
      <c r="C52" s="296"/>
      <c r="D52" s="296"/>
      <c r="E52" s="297"/>
      <c r="F52" s="296"/>
      <c r="G52" s="298"/>
      <c r="H52" s="295"/>
      <c r="I52" s="298"/>
      <c r="J52" s="298"/>
      <c r="K52" s="295"/>
      <c r="L52" s="295"/>
      <c r="M52" s="295"/>
      <c r="N52" s="295"/>
      <c r="O52" s="295"/>
      <c r="P52" s="295"/>
      <c r="Q52" s="295"/>
      <c r="R52" s="295"/>
      <c r="S52" s="295"/>
      <c r="T52" s="295"/>
      <c r="U52" s="295"/>
      <c r="V52" s="295"/>
      <c r="W52" s="295"/>
      <c r="X52" s="295"/>
      <c r="Y52" s="295"/>
      <c r="Z52" s="295"/>
    </row>
    <row r="53" ht="13.5" customHeight="1">
      <c r="A53" s="295"/>
      <c r="B53" s="295"/>
      <c r="C53" s="296"/>
      <c r="D53" s="296"/>
      <c r="E53" s="297"/>
      <c r="F53" s="296"/>
      <c r="G53" s="298"/>
      <c r="H53" s="295"/>
      <c r="I53" s="298"/>
      <c r="J53" s="298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5"/>
    </row>
    <row r="54" ht="13.5" customHeight="1">
      <c r="A54" s="295"/>
      <c r="B54" s="295"/>
      <c r="C54" s="296"/>
      <c r="D54" s="296"/>
      <c r="E54" s="297"/>
      <c r="F54" s="296"/>
      <c r="G54" s="298"/>
      <c r="H54" s="295"/>
      <c r="I54" s="298"/>
      <c r="J54" s="298"/>
      <c r="K54" s="295"/>
      <c r="L54" s="295"/>
      <c r="M54" s="295"/>
      <c r="N54" s="295"/>
      <c r="O54" s="295"/>
      <c r="P54" s="295"/>
      <c r="Q54" s="295"/>
      <c r="R54" s="295"/>
      <c r="S54" s="295"/>
      <c r="T54" s="295"/>
      <c r="U54" s="295"/>
      <c r="V54" s="295"/>
      <c r="W54" s="295"/>
      <c r="X54" s="295"/>
      <c r="Y54" s="295"/>
      <c r="Z54" s="295"/>
    </row>
    <row r="55" ht="13.5" customHeight="1">
      <c r="A55" s="295"/>
      <c r="B55" s="295"/>
      <c r="C55" s="296"/>
      <c r="D55" s="296"/>
      <c r="E55" s="297"/>
      <c r="F55" s="296"/>
      <c r="G55" s="298"/>
      <c r="H55" s="295"/>
      <c r="I55" s="298"/>
      <c r="J55" s="298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5"/>
    </row>
    <row r="56" ht="13.5" customHeight="1">
      <c r="A56" s="295"/>
      <c r="B56" s="295"/>
      <c r="C56" s="296"/>
      <c r="D56" s="296"/>
      <c r="E56" s="297"/>
      <c r="F56" s="296"/>
      <c r="G56" s="298"/>
      <c r="H56" s="295"/>
      <c r="I56" s="298"/>
      <c r="J56" s="298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5"/>
    </row>
    <row r="57" ht="13.5" customHeight="1">
      <c r="A57" s="295"/>
      <c r="B57" s="295"/>
      <c r="C57" s="296"/>
      <c r="D57" s="296"/>
      <c r="E57" s="297"/>
      <c r="F57" s="296"/>
      <c r="G57" s="298"/>
      <c r="H57" s="295"/>
      <c r="I57" s="298"/>
      <c r="J57" s="298"/>
      <c r="K57" s="295"/>
      <c r="L57" s="295"/>
      <c r="M57" s="295"/>
      <c r="N57" s="295"/>
      <c r="O57" s="295"/>
      <c r="P57" s="295"/>
      <c r="Q57" s="295"/>
      <c r="R57" s="295"/>
      <c r="S57" s="295"/>
      <c r="T57" s="295"/>
      <c r="U57" s="295"/>
      <c r="V57" s="295"/>
      <c r="W57" s="295"/>
      <c r="X57" s="295"/>
      <c r="Y57" s="295"/>
      <c r="Z57" s="295"/>
    </row>
    <row r="58" ht="13.5" customHeight="1">
      <c r="A58" s="295"/>
      <c r="B58" s="295"/>
      <c r="C58" s="296"/>
      <c r="D58" s="296"/>
      <c r="E58" s="297"/>
      <c r="F58" s="296"/>
      <c r="G58" s="298"/>
      <c r="H58" s="295"/>
      <c r="I58" s="298"/>
      <c r="J58" s="298"/>
      <c r="K58" s="295"/>
      <c r="L58" s="295"/>
      <c r="M58" s="295"/>
      <c r="N58" s="295"/>
      <c r="O58" s="295"/>
      <c r="P58" s="295"/>
      <c r="Q58" s="295"/>
      <c r="R58" s="295"/>
      <c r="S58" s="295"/>
      <c r="T58" s="295"/>
      <c r="U58" s="295"/>
      <c r="V58" s="295"/>
      <c r="W58" s="295"/>
      <c r="X58" s="295"/>
      <c r="Y58" s="295"/>
      <c r="Z58" s="295"/>
    </row>
    <row r="59" ht="13.5" customHeight="1">
      <c r="A59" s="295"/>
      <c r="B59" s="295"/>
      <c r="C59" s="296"/>
      <c r="D59" s="296"/>
      <c r="E59" s="297"/>
      <c r="F59" s="296"/>
      <c r="G59" s="298"/>
      <c r="H59" s="295"/>
      <c r="I59" s="298"/>
      <c r="J59" s="298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</row>
    <row r="60" ht="13.5" customHeight="1">
      <c r="A60" s="295"/>
      <c r="B60" s="295"/>
      <c r="C60" s="296"/>
      <c r="D60" s="296"/>
      <c r="E60" s="297"/>
      <c r="F60" s="296"/>
      <c r="G60" s="298"/>
      <c r="H60" s="295"/>
      <c r="I60" s="298"/>
      <c r="J60" s="298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</row>
    <row r="61" ht="13.5" customHeight="1">
      <c r="A61" s="295"/>
      <c r="B61" s="295"/>
      <c r="C61" s="296"/>
      <c r="D61" s="296"/>
      <c r="E61" s="297"/>
      <c r="F61" s="296"/>
      <c r="G61" s="298"/>
      <c r="H61" s="295"/>
      <c r="I61" s="298"/>
      <c r="J61" s="298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</row>
    <row r="62" ht="13.5" customHeight="1">
      <c r="A62" s="295"/>
      <c r="B62" s="295"/>
      <c r="C62" s="296"/>
      <c r="D62" s="296"/>
      <c r="E62" s="297"/>
      <c r="F62" s="296"/>
      <c r="G62" s="298"/>
      <c r="H62" s="295"/>
      <c r="I62" s="298"/>
      <c r="J62" s="298"/>
      <c r="K62" s="295"/>
      <c r="L62" s="295"/>
      <c r="M62" s="295"/>
      <c r="N62" s="295"/>
      <c r="O62" s="295"/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</row>
    <row r="63" ht="13.5" customHeight="1">
      <c r="A63" s="295"/>
      <c r="B63" s="295"/>
      <c r="C63" s="296"/>
      <c r="D63" s="296"/>
      <c r="E63" s="297"/>
      <c r="F63" s="296"/>
      <c r="G63" s="298"/>
      <c r="H63" s="295"/>
      <c r="I63" s="298"/>
      <c r="J63" s="298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5"/>
    </row>
    <row r="64" ht="13.5" customHeight="1">
      <c r="A64" s="295"/>
      <c r="B64" s="295"/>
      <c r="C64" s="296"/>
      <c r="D64" s="296"/>
      <c r="E64" s="297"/>
      <c r="F64" s="296"/>
      <c r="G64" s="298"/>
      <c r="H64" s="295"/>
      <c r="I64" s="298"/>
      <c r="J64" s="298"/>
      <c r="K64" s="295"/>
      <c r="L64" s="295"/>
      <c r="M64" s="295"/>
      <c r="N64" s="295"/>
      <c r="O64" s="295"/>
      <c r="P64" s="295"/>
      <c r="Q64" s="295"/>
      <c r="R64" s="295"/>
      <c r="S64" s="295"/>
      <c r="T64" s="295"/>
      <c r="U64" s="295"/>
      <c r="V64" s="295"/>
      <c r="W64" s="295"/>
      <c r="X64" s="295"/>
      <c r="Y64" s="295"/>
      <c r="Z64" s="295"/>
    </row>
    <row r="65" ht="13.5" customHeight="1">
      <c r="A65" s="295"/>
      <c r="B65" s="295"/>
      <c r="C65" s="296"/>
      <c r="D65" s="296"/>
      <c r="E65" s="297"/>
      <c r="F65" s="296"/>
      <c r="G65" s="298"/>
      <c r="H65" s="295"/>
      <c r="I65" s="298"/>
      <c r="J65" s="298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</row>
    <row r="66" ht="13.5" customHeight="1">
      <c r="A66" s="295"/>
      <c r="B66" s="295"/>
      <c r="C66" s="296"/>
      <c r="D66" s="296"/>
      <c r="E66" s="297"/>
      <c r="F66" s="296"/>
      <c r="G66" s="298"/>
      <c r="H66" s="295"/>
      <c r="I66" s="298"/>
      <c r="J66" s="298"/>
      <c r="K66" s="295"/>
      <c r="L66" s="295"/>
      <c r="M66" s="295"/>
      <c r="N66" s="295"/>
      <c r="O66" s="295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5"/>
    </row>
    <row r="67" ht="13.5" customHeight="1">
      <c r="A67" s="295"/>
      <c r="B67" s="295"/>
      <c r="C67" s="296"/>
      <c r="D67" s="296"/>
      <c r="E67" s="297"/>
      <c r="F67" s="296"/>
      <c r="G67" s="298"/>
      <c r="H67" s="295"/>
      <c r="I67" s="298"/>
      <c r="J67" s="298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5"/>
    </row>
    <row r="68" ht="13.5" customHeight="1">
      <c r="A68" s="295"/>
      <c r="B68" s="295"/>
      <c r="C68" s="296"/>
      <c r="D68" s="296"/>
      <c r="E68" s="297"/>
      <c r="F68" s="296"/>
      <c r="G68" s="298"/>
      <c r="H68" s="295"/>
      <c r="I68" s="298"/>
      <c r="J68" s="298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5"/>
    </row>
    <row r="69" ht="13.5" customHeight="1">
      <c r="A69" s="295"/>
      <c r="B69" s="295"/>
      <c r="C69" s="296"/>
      <c r="D69" s="296"/>
      <c r="E69" s="297"/>
      <c r="F69" s="296"/>
      <c r="G69" s="298"/>
      <c r="H69" s="295"/>
      <c r="I69" s="298"/>
      <c r="J69" s="298"/>
      <c r="K69" s="295"/>
      <c r="L69" s="295"/>
      <c r="M69" s="295"/>
      <c r="N69" s="295"/>
      <c r="O69" s="295"/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5"/>
    </row>
    <row r="70" ht="13.5" customHeight="1">
      <c r="A70" s="295"/>
      <c r="B70" s="295"/>
      <c r="C70" s="296"/>
      <c r="D70" s="296"/>
      <c r="E70" s="297"/>
      <c r="F70" s="296"/>
      <c r="G70" s="298"/>
      <c r="H70" s="295"/>
      <c r="I70" s="298"/>
      <c r="J70" s="298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</row>
    <row r="71" ht="13.5" customHeight="1">
      <c r="A71" s="295"/>
      <c r="B71" s="295"/>
      <c r="C71" s="296"/>
      <c r="D71" s="296"/>
      <c r="E71" s="297"/>
      <c r="F71" s="296"/>
      <c r="G71" s="298"/>
      <c r="H71" s="295"/>
      <c r="I71" s="298"/>
      <c r="J71" s="298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</row>
    <row r="72" ht="13.5" customHeight="1">
      <c r="A72" s="295"/>
      <c r="B72" s="295"/>
      <c r="C72" s="296"/>
      <c r="D72" s="296"/>
      <c r="E72" s="297"/>
      <c r="F72" s="296"/>
      <c r="G72" s="298"/>
      <c r="H72" s="295"/>
      <c r="I72" s="298"/>
      <c r="J72" s="298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</row>
    <row r="73" ht="13.5" customHeight="1">
      <c r="A73" s="295"/>
      <c r="B73" s="295"/>
      <c r="C73" s="296"/>
      <c r="D73" s="296"/>
      <c r="E73" s="297"/>
      <c r="F73" s="296"/>
      <c r="G73" s="298"/>
      <c r="H73" s="295"/>
      <c r="I73" s="298"/>
      <c r="J73" s="298"/>
      <c r="K73" s="295"/>
      <c r="L73" s="295"/>
      <c r="M73" s="295"/>
      <c r="N73" s="295"/>
      <c r="O73" s="295"/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5"/>
    </row>
    <row r="74" ht="13.5" customHeight="1">
      <c r="A74" s="295"/>
      <c r="B74" s="295"/>
      <c r="C74" s="296"/>
      <c r="D74" s="296"/>
      <c r="E74" s="297"/>
      <c r="F74" s="296"/>
      <c r="G74" s="298"/>
      <c r="H74" s="295"/>
      <c r="I74" s="298"/>
      <c r="J74" s="298"/>
      <c r="K74" s="295"/>
      <c r="L74" s="295"/>
      <c r="M74" s="295"/>
      <c r="N74" s="295"/>
      <c r="O74" s="295"/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5"/>
    </row>
    <row r="75" ht="13.5" customHeight="1">
      <c r="A75" s="295"/>
      <c r="B75" s="295"/>
      <c r="C75" s="296"/>
      <c r="D75" s="296"/>
      <c r="E75" s="297"/>
      <c r="F75" s="296"/>
      <c r="G75" s="298"/>
      <c r="H75" s="295"/>
      <c r="I75" s="298"/>
      <c r="J75" s="298"/>
      <c r="K75" s="295"/>
      <c r="L75" s="295"/>
      <c r="M75" s="295"/>
      <c r="N75" s="295"/>
      <c r="O75" s="295"/>
      <c r="P75" s="295"/>
      <c r="Q75" s="295"/>
      <c r="R75" s="295"/>
      <c r="S75" s="295"/>
      <c r="T75" s="295"/>
      <c r="U75" s="295"/>
      <c r="V75" s="295"/>
      <c r="W75" s="295"/>
      <c r="X75" s="295"/>
      <c r="Y75" s="295"/>
      <c r="Z75" s="295"/>
    </row>
    <row r="76" ht="13.5" customHeight="1">
      <c r="A76" s="295"/>
      <c r="B76" s="295"/>
      <c r="C76" s="296"/>
      <c r="D76" s="296"/>
      <c r="E76" s="297"/>
      <c r="F76" s="296"/>
      <c r="G76" s="298"/>
      <c r="H76" s="295"/>
      <c r="I76" s="298"/>
      <c r="J76" s="298"/>
      <c r="K76" s="295"/>
      <c r="L76" s="295"/>
      <c r="M76" s="295"/>
      <c r="N76" s="295"/>
      <c r="O76" s="295"/>
      <c r="P76" s="295"/>
      <c r="Q76" s="295"/>
      <c r="R76" s="295"/>
      <c r="S76" s="295"/>
      <c r="T76" s="295"/>
      <c r="U76" s="295"/>
      <c r="V76" s="295"/>
      <c r="W76" s="295"/>
      <c r="X76" s="295"/>
      <c r="Y76" s="295"/>
      <c r="Z76" s="295"/>
    </row>
    <row r="77" ht="13.5" customHeight="1">
      <c r="A77" s="295"/>
      <c r="B77" s="295"/>
      <c r="C77" s="296"/>
      <c r="D77" s="296"/>
      <c r="E77" s="297"/>
      <c r="F77" s="296"/>
      <c r="G77" s="298"/>
      <c r="H77" s="295"/>
      <c r="I77" s="298"/>
      <c r="J77" s="298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5"/>
    </row>
    <row r="78" ht="13.5" customHeight="1">
      <c r="A78" s="295"/>
      <c r="B78" s="295"/>
      <c r="C78" s="296"/>
      <c r="D78" s="296"/>
      <c r="E78" s="297"/>
      <c r="F78" s="296"/>
      <c r="G78" s="298"/>
      <c r="H78" s="295"/>
      <c r="I78" s="298"/>
      <c r="J78" s="298"/>
      <c r="K78" s="295"/>
      <c r="L78" s="295"/>
      <c r="M78" s="295"/>
      <c r="N78" s="295"/>
      <c r="O78" s="295"/>
      <c r="P78" s="295"/>
      <c r="Q78" s="295"/>
      <c r="R78" s="295"/>
      <c r="S78" s="295"/>
      <c r="T78" s="295"/>
      <c r="U78" s="295"/>
      <c r="V78" s="295"/>
      <c r="W78" s="295"/>
      <c r="X78" s="295"/>
      <c r="Y78" s="295"/>
      <c r="Z78" s="295"/>
    </row>
    <row r="79" ht="13.5" customHeight="1">
      <c r="A79" s="295"/>
      <c r="B79" s="295"/>
      <c r="C79" s="296"/>
      <c r="D79" s="296"/>
      <c r="E79" s="297"/>
      <c r="F79" s="296"/>
      <c r="G79" s="298"/>
      <c r="H79" s="295"/>
      <c r="I79" s="298"/>
      <c r="J79" s="298"/>
      <c r="K79" s="295"/>
      <c r="L79" s="295"/>
      <c r="M79" s="295"/>
      <c r="N79" s="295"/>
      <c r="O79" s="295"/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</row>
    <row r="80" ht="13.5" customHeight="1">
      <c r="A80" s="295"/>
      <c r="B80" s="295"/>
      <c r="C80" s="296"/>
      <c r="D80" s="296"/>
      <c r="E80" s="297"/>
      <c r="F80" s="296"/>
      <c r="G80" s="298"/>
      <c r="H80" s="295"/>
      <c r="I80" s="298"/>
      <c r="J80" s="298"/>
      <c r="K80" s="295"/>
      <c r="L80" s="295"/>
      <c r="M80" s="295"/>
      <c r="N80" s="295"/>
      <c r="O80" s="295"/>
      <c r="P80" s="295"/>
      <c r="Q80" s="295"/>
      <c r="R80" s="295"/>
      <c r="S80" s="295"/>
      <c r="T80" s="295"/>
      <c r="U80" s="295"/>
      <c r="V80" s="295"/>
      <c r="W80" s="295"/>
      <c r="X80" s="295"/>
      <c r="Y80" s="295"/>
      <c r="Z80" s="295"/>
    </row>
    <row r="81" ht="13.5" customHeight="1">
      <c r="A81" s="295"/>
      <c r="B81" s="295"/>
      <c r="C81" s="296"/>
      <c r="D81" s="296"/>
      <c r="E81" s="297"/>
      <c r="F81" s="296"/>
      <c r="G81" s="298"/>
      <c r="H81" s="295"/>
      <c r="I81" s="298"/>
      <c r="J81" s="298"/>
      <c r="K81" s="295"/>
      <c r="L81" s="295"/>
      <c r="M81" s="295"/>
      <c r="N81" s="295"/>
      <c r="O81" s="295"/>
      <c r="P81" s="295"/>
      <c r="Q81" s="295"/>
      <c r="R81" s="295"/>
      <c r="S81" s="295"/>
      <c r="T81" s="295"/>
      <c r="U81" s="295"/>
      <c r="V81" s="295"/>
      <c r="W81" s="295"/>
      <c r="X81" s="295"/>
      <c r="Y81" s="295"/>
      <c r="Z81" s="295"/>
    </row>
    <row r="82" ht="13.5" customHeight="1">
      <c r="A82" s="295"/>
      <c r="B82" s="295"/>
      <c r="C82" s="296"/>
      <c r="D82" s="296"/>
      <c r="E82" s="297"/>
      <c r="F82" s="296"/>
      <c r="G82" s="298"/>
      <c r="H82" s="295"/>
      <c r="I82" s="298"/>
      <c r="J82" s="298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95"/>
      <c r="X82" s="295"/>
      <c r="Y82" s="295"/>
      <c r="Z82" s="295"/>
    </row>
    <row r="83" ht="13.5" customHeight="1">
      <c r="A83" s="295"/>
      <c r="B83" s="295"/>
      <c r="C83" s="296"/>
      <c r="D83" s="296"/>
      <c r="E83" s="297"/>
      <c r="F83" s="296"/>
      <c r="G83" s="298"/>
      <c r="H83" s="295"/>
      <c r="I83" s="298"/>
      <c r="J83" s="298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95"/>
      <c r="X83" s="295"/>
      <c r="Y83" s="295"/>
      <c r="Z83" s="295"/>
    </row>
    <row r="84" ht="13.5" customHeight="1">
      <c r="A84" s="295"/>
      <c r="B84" s="295"/>
      <c r="C84" s="296"/>
      <c r="D84" s="296"/>
      <c r="E84" s="297"/>
      <c r="F84" s="296"/>
      <c r="G84" s="298"/>
      <c r="H84" s="295"/>
      <c r="I84" s="298"/>
      <c r="J84" s="298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</row>
    <row r="85" ht="13.5" customHeight="1">
      <c r="A85" s="295"/>
      <c r="B85" s="295"/>
      <c r="C85" s="296"/>
      <c r="D85" s="296"/>
      <c r="E85" s="297"/>
      <c r="F85" s="296"/>
      <c r="G85" s="298"/>
      <c r="H85" s="295"/>
      <c r="I85" s="298"/>
      <c r="J85" s="298"/>
      <c r="K85" s="295"/>
      <c r="L85" s="295"/>
      <c r="M85" s="295"/>
      <c r="N85" s="295"/>
      <c r="O85" s="295"/>
      <c r="P85" s="295"/>
      <c r="Q85" s="295"/>
      <c r="R85" s="295"/>
      <c r="S85" s="295"/>
      <c r="T85" s="295"/>
      <c r="U85" s="295"/>
      <c r="V85" s="295"/>
      <c r="W85" s="295"/>
      <c r="X85" s="295"/>
      <c r="Y85" s="295"/>
      <c r="Z85" s="295"/>
    </row>
    <row r="86" ht="13.5" customHeight="1">
      <c r="A86" s="295"/>
      <c r="B86" s="295"/>
      <c r="C86" s="296"/>
      <c r="D86" s="296"/>
      <c r="E86" s="297"/>
      <c r="F86" s="296"/>
      <c r="G86" s="298"/>
      <c r="H86" s="295"/>
      <c r="I86" s="298"/>
      <c r="J86" s="298"/>
      <c r="K86" s="295"/>
      <c r="L86" s="295"/>
      <c r="M86" s="295"/>
      <c r="N86" s="295"/>
      <c r="O86" s="295"/>
      <c r="P86" s="295"/>
      <c r="Q86" s="295"/>
      <c r="R86" s="295"/>
      <c r="S86" s="295"/>
      <c r="T86" s="295"/>
      <c r="U86" s="295"/>
      <c r="V86" s="295"/>
      <c r="W86" s="295"/>
      <c r="X86" s="295"/>
      <c r="Y86" s="295"/>
      <c r="Z86" s="295"/>
    </row>
    <row r="87" ht="13.5" customHeight="1">
      <c r="A87" s="295"/>
      <c r="B87" s="295"/>
      <c r="C87" s="296"/>
      <c r="D87" s="296"/>
      <c r="E87" s="297"/>
      <c r="F87" s="296"/>
      <c r="G87" s="298"/>
      <c r="H87" s="295"/>
      <c r="I87" s="298"/>
      <c r="J87" s="298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95"/>
      <c r="X87" s="295"/>
      <c r="Y87" s="295"/>
      <c r="Z87" s="295"/>
    </row>
    <row r="88" ht="13.5" customHeight="1">
      <c r="A88" s="295"/>
      <c r="B88" s="295"/>
      <c r="C88" s="296"/>
      <c r="D88" s="296"/>
      <c r="E88" s="297"/>
      <c r="F88" s="296"/>
      <c r="G88" s="298"/>
      <c r="H88" s="295"/>
      <c r="I88" s="298"/>
      <c r="J88" s="298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</row>
    <row r="89" ht="13.5" customHeight="1">
      <c r="A89" s="295"/>
      <c r="B89" s="295"/>
      <c r="C89" s="296"/>
      <c r="D89" s="296"/>
      <c r="E89" s="297"/>
      <c r="F89" s="296"/>
      <c r="G89" s="298"/>
      <c r="H89" s="295"/>
      <c r="I89" s="298"/>
      <c r="J89" s="298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95"/>
      <c r="X89" s="295"/>
      <c r="Y89" s="295"/>
      <c r="Z89" s="295"/>
    </row>
    <row r="90" ht="13.5" customHeight="1">
      <c r="A90" s="295"/>
      <c r="B90" s="295"/>
      <c r="C90" s="296"/>
      <c r="D90" s="296"/>
      <c r="E90" s="297"/>
      <c r="F90" s="296"/>
      <c r="G90" s="298"/>
      <c r="H90" s="295"/>
      <c r="I90" s="298"/>
      <c r="J90" s="298"/>
      <c r="K90" s="295"/>
      <c r="L90" s="295"/>
      <c r="M90" s="295"/>
      <c r="N90" s="295"/>
      <c r="O90" s="295"/>
      <c r="P90" s="295"/>
      <c r="Q90" s="295"/>
      <c r="R90" s="295"/>
      <c r="S90" s="295"/>
      <c r="T90" s="295"/>
      <c r="U90" s="295"/>
      <c r="V90" s="295"/>
      <c r="W90" s="295"/>
      <c r="X90" s="295"/>
      <c r="Y90" s="295"/>
      <c r="Z90" s="295"/>
    </row>
    <row r="91" ht="13.5" customHeight="1">
      <c r="A91" s="295"/>
      <c r="B91" s="295"/>
      <c r="C91" s="296"/>
      <c r="D91" s="296"/>
      <c r="E91" s="297"/>
      <c r="F91" s="296"/>
      <c r="G91" s="298"/>
      <c r="H91" s="295"/>
      <c r="I91" s="298"/>
      <c r="J91" s="298"/>
      <c r="K91" s="295"/>
      <c r="L91" s="295"/>
      <c r="M91" s="295"/>
      <c r="N91" s="295"/>
      <c r="O91" s="295"/>
      <c r="P91" s="295"/>
      <c r="Q91" s="295"/>
      <c r="R91" s="295"/>
      <c r="S91" s="295"/>
      <c r="T91" s="295"/>
      <c r="U91" s="295"/>
      <c r="V91" s="295"/>
      <c r="W91" s="295"/>
      <c r="X91" s="295"/>
      <c r="Y91" s="295"/>
      <c r="Z91" s="295"/>
    </row>
    <row r="92" ht="13.5" customHeight="1">
      <c r="A92" s="295"/>
      <c r="B92" s="295"/>
      <c r="C92" s="296"/>
      <c r="D92" s="296"/>
      <c r="E92" s="297"/>
      <c r="F92" s="296"/>
      <c r="G92" s="298"/>
      <c r="H92" s="295"/>
      <c r="I92" s="298"/>
      <c r="J92" s="298"/>
      <c r="K92" s="295"/>
      <c r="L92" s="295"/>
      <c r="M92" s="295"/>
      <c r="N92" s="295"/>
      <c r="O92" s="295"/>
      <c r="P92" s="295"/>
      <c r="Q92" s="295"/>
      <c r="R92" s="295"/>
      <c r="S92" s="295"/>
      <c r="T92" s="295"/>
      <c r="U92" s="295"/>
      <c r="V92" s="295"/>
      <c r="W92" s="295"/>
      <c r="X92" s="295"/>
      <c r="Y92" s="295"/>
      <c r="Z92" s="295"/>
    </row>
    <row r="93" ht="13.5" customHeight="1">
      <c r="A93" s="295"/>
      <c r="B93" s="295"/>
      <c r="C93" s="296"/>
      <c r="D93" s="296"/>
      <c r="E93" s="297"/>
      <c r="F93" s="296"/>
      <c r="G93" s="298"/>
      <c r="H93" s="295"/>
      <c r="I93" s="298"/>
      <c r="J93" s="298"/>
      <c r="K93" s="295"/>
      <c r="L93" s="295"/>
      <c r="M93" s="295"/>
      <c r="N93" s="295"/>
      <c r="O93" s="295"/>
      <c r="P93" s="295"/>
      <c r="Q93" s="295"/>
      <c r="R93" s="295"/>
      <c r="S93" s="295"/>
      <c r="T93" s="295"/>
      <c r="U93" s="295"/>
      <c r="V93" s="295"/>
      <c r="W93" s="295"/>
      <c r="X93" s="295"/>
      <c r="Y93" s="295"/>
      <c r="Z93" s="295"/>
    </row>
    <row r="94" ht="13.5" customHeight="1">
      <c r="A94" s="295"/>
      <c r="B94" s="295"/>
      <c r="C94" s="296"/>
      <c r="D94" s="296"/>
      <c r="E94" s="297"/>
      <c r="F94" s="296"/>
      <c r="G94" s="298"/>
      <c r="H94" s="295"/>
      <c r="I94" s="298"/>
      <c r="J94" s="298"/>
      <c r="K94" s="295"/>
      <c r="L94" s="295"/>
      <c r="M94" s="295"/>
      <c r="N94" s="295"/>
      <c r="O94" s="295"/>
      <c r="P94" s="295"/>
      <c r="Q94" s="295"/>
      <c r="R94" s="295"/>
      <c r="S94" s="295"/>
      <c r="T94" s="295"/>
      <c r="U94" s="295"/>
      <c r="V94" s="295"/>
      <c r="W94" s="295"/>
      <c r="X94" s="295"/>
      <c r="Y94" s="295"/>
      <c r="Z94" s="295"/>
    </row>
    <row r="95" ht="13.5" customHeight="1">
      <c r="A95" s="295"/>
      <c r="B95" s="295"/>
      <c r="C95" s="296"/>
      <c r="D95" s="296"/>
      <c r="E95" s="297"/>
      <c r="F95" s="296"/>
      <c r="G95" s="298"/>
      <c r="H95" s="295"/>
      <c r="I95" s="298"/>
      <c r="J95" s="298"/>
      <c r="K95" s="295"/>
      <c r="L95" s="295"/>
      <c r="M95" s="295"/>
      <c r="N95" s="295"/>
      <c r="O95" s="295"/>
      <c r="P95" s="295"/>
      <c r="Q95" s="295"/>
      <c r="R95" s="295"/>
      <c r="S95" s="295"/>
      <c r="T95" s="295"/>
      <c r="U95" s="295"/>
      <c r="V95" s="295"/>
      <c r="W95" s="295"/>
      <c r="X95" s="295"/>
      <c r="Y95" s="295"/>
      <c r="Z95" s="295"/>
    </row>
    <row r="96" ht="13.5" customHeight="1">
      <c r="A96" s="295"/>
      <c r="B96" s="295"/>
      <c r="C96" s="296"/>
      <c r="D96" s="296"/>
      <c r="E96" s="297"/>
      <c r="F96" s="296"/>
      <c r="G96" s="298"/>
      <c r="H96" s="295"/>
      <c r="I96" s="298"/>
      <c r="J96" s="298"/>
      <c r="K96" s="295"/>
      <c r="L96" s="295"/>
      <c r="M96" s="295"/>
      <c r="N96" s="295"/>
      <c r="O96" s="295"/>
      <c r="P96" s="295"/>
      <c r="Q96" s="295"/>
      <c r="R96" s="295"/>
      <c r="S96" s="295"/>
      <c r="T96" s="295"/>
      <c r="U96" s="295"/>
      <c r="V96" s="295"/>
      <c r="W96" s="295"/>
      <c r="X96" s="295"/>
      <c r="Y96" s="295"/>
      <c r="Z96" s="295"/>
    </row>
    <row r="97" ht="13.5" customHeight="1">
      <c r="A97" s="295"/>
      <c r="B97" s="295"/>
      <c r="C97" s="296"/>
      <c r="D97" s="296"/>
      <c r="E97" s="297"/>
      <c r="F97" s="296"/>
      <c r="G97" s="298"/>
      <c r="H97" s="295"/>
      <c r="I97" s="298"/>
      <c r="J97" s="298"/>
      <c r="K97" s="295"/>
      <c r="L97" s="295"/>
      <c r="M97" s="295"/>
      <c r="N97" s="295"/>
      <c r="O97" s="295"/>
      <c r="P97" s="295"/>
      <c r="Q97" s="295"/>
      <c r="R97" s="295"/>
      <c r="S97" s="295"/>
      <c r="T97" s="295"/>
      <c r="U97" s="295"/>
      <c r="V97" s="295"/>
      <c r="W97" s="295"/>
      <c r="X97" s="295"/>
      <c r="Y97" s="295"/>
      <c r="Z97" s="295"/>
    </row>
    <row r="98" ht="13.5" customHeight="1">
      <c r="A98" s="295"/>
      <c r="B98" s="295"/>
      <c r="C98" s="296"/>
      <c r="D98" s="296"/>
      <c r="E98" s="297"/>
      <c r="F98" s="296"/>
      <c r="G98" s="298"/>
      <c r="H98" s="295"/>
      <c r="I98" s="298"/>
      <c r="J98" s="298"/>
      <c r="K98" s="295"/>
      <c r="L98" s="295"/>
      <c r="M98" s="295"/>
      <c r="N98" s="295"/>
      <c r="O98" s="295"/>
      <c r="P98" s="295"/>
      <c r="Q98" s="295"/>
      <c r="R98" s="295"/>
      <c r="S98" s="295"/>
      <c r="T98" s="295"/>
      <c r="U98" s="295"/>
      <c r="V98" s="295"/>
      <c r="W98" s="295"/>
      <c r="X98" s="295"/>
      <c r="Y98" s="295"/>
      <c r="Z98" s="295"/>
    </row>
    <row r="99" ht="13.5" customHeight="1">
      <c r="A99" s="295"/>
      <c r="B99" s="295"/>
      <c r="C99" s="296"/>
      <c r="D99" s="296"/>
      <c r="E99" s="297"/>
      <c r="F99" s="296"/>
      <c r="G99" s="298"/>
      <c r="H99" s="295"/>
      <c r="I99" s="298"/>
      <c r="J99" s="298"/>
      <c r="K99" s="295"/>
      <c r="L99" s="295"/>
      <c r="M99" s="295"/>
      <c r="N99" s="295"/>
      <c r="O99" s="295"/>
      <c r="P99" s="295"/>
      <c r="Q99" s="295"/>
      <c r="R99" s="295"/>
      <c r="S99" s="295"/>
      <c r="T99" s="295"/>
      <c r="U99" s="295"/>
      <c r="V99" s="295"/>
      <c r="W99" s="295"/>
      <c r="X99" s="295"/>
      <c r="Y99" s="295"/>
      <c r="Z99" s="295"/>
    </row>
    <row r="100" ht="13.5" customHeight="1">
      <c r="A100" s="295"/>
      <c r="B100" s="295"/>
      <c r="C100" s="296"/>
      <c r="D100" s="296"/>
      <c r="E100" s="297"/>
      <c r="F100" s="296"/>
      <c r="G100" s="298"/>
      <c r="H100" s="295"/>
      <c r="I100" s="298"/>
      <c r="J100" s="298"/>
      <c r="K100" s="295"/>
      <c r="L100" s="295"/>
      <c r="M100" s="295"/>
      <c r="N100" s="295"/>
      <c r="O100" s="295"/>
      <c r="P100" s="295"/>
      <c r="Q100" s="295"/>
      <c r="R100" s="295"/>
      <c r="S100" s="295"/>
      <c r="T100" s="295"/>
      <c r="U100" s="295"/>
      <c r="V100" s="295"/>
      <c r="W100" s="295"/>
      <c r="X100" s="295"/>
      <c r="Y100" s="295"/>
      <c r="Z100" s="295"/>
    </row>
    <row r="101" ht="13.5" customHeight="1">
      <c r="A101" s="295"/>
      <c r="B101" s="295"/>
      <c r="C101" s="296"/>
      <c r="D101" s="296"/>
      <c r="E101" s="297"/>
      <c r="F101" s="296"/>
      <c r="G101" s="298"/>
      <c r="H101" s="295"/>
      <c r="I101" s="298"/>
      <c r="J101" s="298"/>
      <c r="K101" s="295"/>
      <c r="L101" s="295"/>
      <c r="M101" s="295"/>
      <c r="N101" s="295"/>
      <c r="O101" s="295"/>
      <c r="P101" s="295"/>
      <c r="Q101" s="295"/>
      <c r="R101" s="295"/>
      <c r="S101" s="295"/>
      <c r="T101" s="295"/>
      <c r="U101" s="295"/>
      <c r="V101" s="295"/>
      <c r="W101" s="295"/>
      <c r="X101" s="295"/>
      <c r="Y101" s="295"/>
      <c r="Z101" s="295"/>
    </row>
    <row r="102" ht="13.5" customHeight="1">
      <c r="A102" s="295"/>
      <c r="B102" s="295"/>
      <c r="C102" s="296"/>
      <c r="D102" s="296"/>
      <c r="E102" s="297"/>
      <c r="F102" s="296"/>
      <c r="G102" s="298"/>
      <c r="H102" s="295"/>
      <c r="I102" s="298"/>
      <c r="J102" s="298"/>
      <c r="K102" s="295"/>
      <c r="L102" s="295"/>
      <c r="M102" s="295"/>
      <c r="N102" s="295"/>
      <c r="O102" s="295"/>
      <c r="P102" s="295"/>
      <c r="Q102" s="295"/>
      <c r="R102" s="295"/>
      <c r="S102" s="295"/>
      <c r="T102" s="295"/>
      <c r="U102" s="295"/>
      <c r="V102" s="295"/>
      <c r="W102" s="295"/>
      <c r="X102" s="295"/>
      <c r="Y102" s="295"/>
      <c r="Z102" s="295"/>
    </row>
    <row r="103" ht="13.5" customHeight="1">
      <c r="A103" s="295"/>
      <c r="B103" s="295"/>
      <c r="C103" s="296"/>
      <c r="D103" s="296"/>
      <c r="E103" s="297"/>
      <c r="F103" s="296"/>
      <c r="G103" s="298"/>
      <c r="H103" s="295"/>
      <c r="I103" s="298"/>
      <c r="J103" s="298"/>
      <c r="K103" s="295"/>
      <c r="L103" s="295"/>
      <c r="M103" s="295"/>
      <c r="N103" s="295"/>
      <c r="O103" s="295"/>
      <c r="P103" s="295"/>
      <c r="Q103" s="295"/>
      <c r="R103" s="295"/>
      <c r="S103" s="295"/>
      <c r="T103" s="295"/>
      <c r="U103" s="295"/>
      <c r="V103" s="295"/>
      <c r="W103" s="295"/>
      <c r="X103" s="295"/>
      <c r="Y103" s="295"/>
      <c r="Z103" s="295"/>
    </row>
    <row r="104" ht="13.5" customHeight="1">
      <c r="A104" s="295"/>
      <c r="B104" s="295"/>
      <c r="C104" s="296"/>
      <c r="D104" s="296"/>
      <c r="E104" s="297"/>
      <c r="F104" s="296"/>
      <c r="G104" s="298"/>
      <c r="H104" s="295"/>
      <c r="I104" s="298"/>
      <c r="J104" s="298"/>
      <c r="K104" s="295"/>
      <c r="L104" s="295"/>
      <c r="M104" s="295"/>
      <c r="N104" s="295"/>
      <c r="O104" s="295"/>
      <c r="P104" s="295"/>
      <c r="Q104" s="295"/>
      <c r="R104" s="295"/>
      <c r="S104" s="295"/>
      <c r="T104" s="295"/>
      <c r="U104" s="295"/>
      <c r="V104" s="295"/>
      <c r="W104" s="295"/>
      <c r="X104" s="295"/>
      <c r="Y104" s="295"/>
      <c r="Z104" s="295"/>
    </row>
    <row r="105" ht="13.5" customHeight="1">
      <c r="A105" s="295"/>
      <c r="B105" s="295"/>
      <c r="C105" s="296"/>
      <c r="D105" s="296"/>
      <c r="E105" s="297"/>
      <c r="F105" s="296"/>
      <c r="G105" s="298"/>
      <c r="H105" s="295"/>
      <c r="I105" s="298"/>
      <c r="J105" s="298"/>
      <c r="K105" s="295"/>
      <c r="L105" s="295"/>
      <c r="M105" s="295"/>
      <c r="N105" s="295"/>
      <c r="O105" s="295"/>
      <c r="P105" s="295"/>
      <c r="Q105" s="295"/>
      <c r="R105" s="295"/>
      <c r="S105" s="295"/>
      <c r="T105" s="295"/>
      <c r="U105" s="295"/>
      <c r="V105" s="295"/>
      <c r="W105" s="295"/>
      <c r="X105" s="295"/>
      <c r="Y105" s="295"/>
      <c r="Z105" s="295"/>
    </row>
    <row r="106" ht="13.5" customHeight="1">
      <c r="A106" s="295"/>
      <c r="B106" s="295"/>
      <c r="C106" s="296"/>
      <c r="D106" s="296"/>
      <c r="E106" s="297"/>
      <c r="F106" s="296"/>
      <c r="G106" s="298"/>
      <c r="H106" s="295"/>
      <c r="I106" s="298"/>
      <c r="J106" s="298"/>
      <c r="K106" s="295"/>
      <c r="L106" s="295"/>
      <c r="M106" s="295"/>
      <c r="N106" s="295"/>
      <c r="O106" s="295"/>
      <c r="P106" s="295"/>
      <c r="Q106" s="295"/>
      <c r="R106" s="295"/>
      <c r="S106" s="295"/>
      <c r="T106" s="295"/>
      <c r="U106" s="295"/>
      <c r="V106" s="295"/>
      <c r="W106" s="295"/>
      <c r="X106" s="295"/>
      <c r="Y106" s="295"/>
      <c r="Z106" s="295"/>
    </row>
    <row r="107" ht="13.5" customHeight="1">
      <c r="A107" s="295"/>
      <c r="B107" s="295"/>
      <c r="C107" s="296"/>
      <c r="D107" s="296"/>
      <c r="E107" s="297"/>
      <c r="F107" s="296"/>
      <c r="G107" s="298"/>
      <c r="H107" s="295"/>
      <c r="I107" s="298"/>
      <c r="J107" s="298"/>
      <c r="K107" s="295"/>
      <c r="L107" s="295"/>
      <c r="M107" s="295"/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  <c r="X107" s="295"/>
      <c r="Y107" s="295"/>
      <c r="Z107" s="295"/>
    </row>
    <row r="108" ht="13.5" customHeight="1">
      <c r="A108" s="295"/>
      <c r="B108" s="295"/>
      <c r="C108" s="296"/>
      <c r="D108" s="296"/>
      <c r="E108" s="297"/>
      <c r="F108" s="296"/>
      <c r="G108" s="298"/>
      <c r="H108" s="295"/>
      <c r="I108" s="298"/>
      <c r="J108" s="298"/>
      <c r="K108" s="295"/>
      <c r="L108" s="295"/>
      <c r="M108" s="295"/>
      <c r="N108" s="295"/>
      <c r="O108" s="295"/>
      <c r="P108" s="295"/>
      <c r="Q108" s="295"/>
      <c r="R108" s="295"/>
      <c r="S108" s="295"/>
      <c r="T108" s="295"/>
      <c r="U108" s="295"/>
      <c r="V108" s="295"/>
      <c r="W108" s="295"/>
      <c r="X108" s="295"/>
      <c r="Y108" s="295"/>
      <c r="Z108" s="295"/>
    </row>
    <row r="109" ht="13.5" customHeight="1">
      <c r="A109" s="295"/>
      <c r="B109" s="295"/>
      <c r="C109" s="296"/>
      <c r="D109" s="296"/>
      <c r="E109" s="297"/>
      <c r="F109" s="296"/>
      <c r="G109" s="298"/>
      <c r="H109" s="295"/>
      <c r="I109" s="298"/>
      <c r="J109" s="298"/>
      <c r="K109" s="295"/>
      <c r="L109" s="295"/>
      <c r="M109" s="295"/>
      <c r="N109" s="295"/>
      <c r="O109" s="295"/>
      <c r="P109" s="295"/>
      <c r="Q109" s="295"/>
      <c r="R109" s="295"/>
      <c r="S109" s="295"/>
      <c r="T109" s="295"/>
      <c r="U109" s="295"/>
      <c r="V109" s="295"/>
      <c r="W109" s="295"/>
      <c r="X109" s="295"/>
      <c r="Y109" s="295"/>
      <c r="Z109" s="295"/>
    </row>
    <row r="110" ht="13.5" customHeight="1">
      <c r="A110" s="295"/>
      <c r="B110" s="295"/>
      <c r="C110" s="296"/>
      <c r="D110" s="296"/>
      <c r="E110" s="297"/>
      <c r="F110" s="296"/>
      <c r="G110" s="298"/>
      <c r="H110" s="295"/>
      <c r="I110" s="298"/>
      <c r="J110" s="298"/>
      <c r="K110" s="295"/>
      <c r="L110" s="295"/>
      <c r="M110" s="295"/>
      <c r="N110" s="295"/>
      <c r="O110" s="295"/>
      <c r="P110" s="295"/>
      <c r="Q110" s="295"/>
      <c r="R110" s="295"/>
      <c r="S110" s="295"/>
      <c r="T110" s="295"/>
      <c r="U110" s="295"/>
      <c r="V110" s="295"/>
      <c r="W110" s="295"/>
      <c r="X110" s="295"/>
      <c r="Y110" s="295"/>
      <c r="Z110" s="295"/>
    </row>
    <row r="111" ht="13.5" customHeight="1">
      <c r="A111" s="295"/>
      <c r="B111" s="295"/>
      <c r="C111" s="296"/>
      <c r="D111" s="296"/>
      <c r="E111" s="297"/>
      <c r="F111" s="296"/>
      <c r="G111" s="298"/>
      <c r="H111" s="295"/>
      <c r="I111" s="298"/>
      <c r="J111" s="298"/>
      <c r="K111" s="295"/>
      <c r="L111" s="295"/>
      <c r="M111" s="295"/>
      <c r="N111" s="295"/>
      <c r="O111" s="295"/>
      <c r="P111" s="295"/>
      <c r="Q111" s="295"/>
      <c r="R111" s="295"/>
      <c r="S111" s="295"/>
      <c r="T111" s="295"/>
      <c r="U111" s="295"/>
      <c r="V111" s="295"/>
      <c r="W111" s="295"/>
      <c r="X111" s="295"/>
      <c r="Y111" s="295"/>
      <c r="Z111" s="295"/>
    </row>
    <row r="112" ht="13.5" customHeight="1">
      <c r="A112" s="295"/>
      <c r="B112" s="295"/>
      <c r="C112" s="296"/>
      <c r="D112" s="296"/>
      <c r="E112" s="297"/>
      <c r="F112" s="296"/>
      <c r="G112" s="298"/>
      <c r="H112" s="295"/>
      <c r="I112" s="298"/>
      <c r="J112" s="298"/>
      <c r="K112" s="295"/>
      <c r="L112" s="295"/>
      <c r="M112" s="295"/>
      <c r="N112" s="295"/>
      <c r="O112" s="295"/>
      <c r="P112" s="295"/>
      <c r="Q112" s="295"/>
      <c r="R112" s="295"/>
      <c r="S112" s="295"/>
      <c r="T112" s="295"/>
      <c r="U112" s="295"/>
      <c r="V112" s="295"/>
      <c r="W112" s="295"/>
      <c r="X112" s="295"/>
      <c r="Y112" s="295"/>
      <c r="Z112" s="295"/>
    </row>
    <row r="113" ht="13.5" customHeight="1">
      <c r="A113" s="295"/>
      <c r="B113" s="295"/>
      <c r="C113" s="296"/>
      <c r="D113" s="296"/>
      <c r="E113" s="297"/>
      <c r="F113" s="296"/>
      <c r="G113" s="298"/>
      <c r="H113" s="295"/>
      <c r="I113" s="298"/>
      <c r="J113" s="298"/>
      <c r="K113" s="295"/>
      <c r="L113" s="295"/>
      <c r="M113" s="295"/>
      <c r="N113" s="295"/>
      <c r="O113" s="295"/>
      <c r="P113" s="295"/>
      <c r="Q113" s="295"/>
      <c r="R113" s="295"/>
      <c r="S113" s="295"/>
      <c r="T113" s="295"/>
      <c r="U113" s="295"/>
      <c r="V113" s="295"/>
      <c r="W113" s="295"/>
      <c r="X113" s="295"/>
      <c r="Y113" s="295"/>
      <c r="Z113" s="295"/>
    </row>
    <row r="114" ht="13.5" customHeight="1">
      <c r="A114" s="295"/>
      <c r="B114" s="295"/>
      <c r="C114" s="296"/>
      <c r="D114" s="296"/>
      <c r="E114" s="297"/>
      <c r="F114" s="296"/>
      <c r="G114" s="298"/>
      <c r="H114" s="295"/>
      <c r="I114" s="298"/>
      <c r="J114" s="298"/>
      <c r="K114" s="295"/>
      <c r="L114" s="295"/>
      <c r="M114" s="295"/>
      <c r="N114" s="295"/>
      <c r="O114" s="295"/>
      <c r="P114" s="295"/>
      <c r="Q114" s="295"/>
      <c r="R114" s="295"/>
      <c r="S114" s="295"/>
      <c r="T114" s="295"/>
      <c r="U114" s="295"/>
      <c r="V114" s="295"/>
      <c r="W114" s="295"/>
      <c r="X114" s="295"/>
      <c r="Y114" s="295"/>
      <c r="Z114" s="295"/>
    </row>
    <row r="115" ht="13.5" customHeight="1">
      <c r="A115" s="295"/>
      <c r="B115" s="295"/>
      <c r="C115" s="296"/>
      <c r="D115" s="296"/>
      <c r="E115" s="297"/>
      <c r="F115" s="296"/>
      <c r="G115" s="298"/>
      <c r="H115" s="295"/>
      <c r="I115" s="298"/>
      <c r="J115" s="298"/>
      <c r="K115" s="295"/>
      <c r="L115" s="295"/>
      <c r="M115" s="295"/>
      <c r="N115" s="295"/>
      <c r="O115" s="295"/>
      <c r="P115" s="295"/>
      <c r="Q115" s="295"/>
      <c r="R115" s="295"/>
      <c r="S115" s="295"/>
      <c r="T115" s="295"/>
      <c r="U115" s="295"/>
      <c r="V115" s="295"/>
      <c r="W115" s="295"/>
      <c r="X115" s="295"/>
      <c r="Y115" s="295"/>
      <c r="Z115" s="295"/>
    </row>
    <row r="116" ht="13.5" customHeight="1">
      <c r="A116" s="295"/>
      <c r="B116" s="295"/>
      <c r="C116" s="296"/>
      <c r="D116" s="296"/>
      <c r="E116" s="297"/>
      <c r="F116" s="296"/>
      <c r="G116" s="298"/>
      <c r="H116" s="295"/>
      <c r="I116" s="298"/>
      <c r="J116" s="298"/>
      <c r="K116" s="295"/>
      <c r="L116" s="295"/>
      <c r="M116" s="295"/>
      <c r="N116" s="295"/>
      <c r="O116" s="295"/>
      <c r="P116" s="295"/>
      <c r="Q116" s="295"/>
      <c r="R116" s="295"/>
      <c r="S116" s="295"/>
      <c r="T116" s="295"/>
      <c r="U116" s="295"/>
      <c r="V116" s="295"/>
      <c r="W116" s="295"/>
      <c r="X116" s="295"/>
      <c r="Y116" s="295"/>
      <c r="Z116" s="295"/>
    </row>
    <row r="117" ht="13.5" customHeight="1">
      <c r="A117" s="295"/>
      <c r="B117" s="295"/>
      <c r="C117" s="296"/>
      <c r="D117" s="296"/>
      <c r="E117" s="297"/>
      <c r="F117" s="296"/>
      <c r="G117" s="298"/>
      <c r="H117" s="295"/>
      <c r="I117" s="298"/>
      <c r="J117" s="298"/>
      <c r="K117" s="295"/>
      <c r="L117" s="295"/>
      <c r="M117" s="295"/>
      <c r="N117" s="295"/>
      <c r="O117" s="295"/>
      <c r="P117" s="295"/>
      <c r="Q117" s="295"/>
      <c r="R117" s="295"/>
      <c r="S117" s="295"/>
      <c r="T117" s="295"/>
      <c r="U117" s="295"/>
      <c r="V117" s="295"/>
      <c r="W117" s="295"/>
      <c r="X117" s="295"/>
      <c r="Y117" s="295"/>
      <c r="Z117" s="295"/>
    </row>
    <row r="118" ht="13.5" customHeight="1">
      <c r="A118" s="295"/>
      <c r="B118" s="295"/>
      <c r="C118" s="296"/>
      <c r="D118" s="296"/>
      <c r="E118" s="297"/>
      <c r="F118" s="296"/>
      <c r="G118" s="298"/>
      <c r="H118" s="295"/>
      <c r="I118" s="298"/>
      <c r="J118" s="298"/>
      <c r="K118" s="295"/>
      <c r="L118" s="295"/>
      <c r="M118" s="295"/>
      <c r="N118" s="295"/>
      <c r="O118" s="295"/>
      <c r="P118" s="295"/>
      <c r="Q118" s="295"/>
      <c r="R118" s="295"/>
      <c r="S118" s="295"/>
      <c r="T118" s="295"/>
      <c r="U118" s="295"/>
      <c r="V118" s="295"/>
      <c r="W118" s="295"/>
      <c r="X118" s="295"/>
      <c r="Y118" s="295"/>
      <c r="Z118" s="295"/>
    </row>
    <row r="119" ht="13.5" customHeight="1">
      <c r="A119" s="295"/>
      <c r="B119" s="295"/>
      <c r="C119" s="296"/>
      <c r="D119" s="296"/>
      <c r="E119" s="297"/>
      <c r="F119" s="296"/>
      <c r="G119" s="298"/>
      <c r="H119" s="295"/>
      <c r="I119" s="298"/>
      <c r="J119" s="298"/>
      <c r="K119" s="295"/>
      <c r="L119" s="295"/>
      <c r="M119" s="295"/>
      <c r="N119" s="295"/>
      <c r="O119" s="295"/>
      <c r="P119" s="295"/>
      <c r="Q119" s="295"/>
      <c r="R119" s="295"/>
      <c r="S119" s="295"/>
      <c r="T119" s="295"/>
      <c r="U119" s="295"/>
      <c r="V119" s="295"/>
      <c r="W119" s="295"/>
      <c r="X119" s="295"/>
      <c r="Y119" s="295"/>
      <c r="Z119" s="295"/>
    </row>
    <row r="120" ht="13.5" customHeight="1">
      <c r="A120" s="295"/>
      <c r="B120" s="295"/>
      <c r="C120" s="296"/>
      <c r="D120" s="296"/>
      <c r="E120" s="297"/>
      <c r="F120" s="296"/>
      <c r="G120" s="298"/>
      <c r="H120" s="295"/>
      <c r="I120" s="298"/>
      <c r="J120" s="298"/>
      <c r="K120" s="295"/>
      <c r="L120" s="295"/>
      <c r="M120" s="295"/>
      <c r="N120" s="295"/>
      <c r="O120" s="295"/>
      <c r="P120" s="295"/>
      <c r="Q120" s="295"/>
      <c r="R120" s="295"/>
      <c r="S120" s="295"/>
      <c r="T120" s="295"/>
      <c r="U120" s="295"/>
      <c r="V120" s="295"/>
      <c r="W120" s="295"/>
      <c r="X120" s="295"/>
      <c r="Y120" s="295"/>
      <c r="Z120" s="295"/>
    </row>
    <row r="121" ht="13.5" customHeight="1">
      <c r="A121" s="295"/>
      <c r="B121" s="295"/>
      <c r="C121" s="296"/>
      <c r="D121" s="296"/>
      <c r="E121" s="297"/>
      <c r="F121" s="296"/>
      <c r="G121" s="298"/>
      <c r="H121" s="295"/>
      <c r="I121" s="298"/>
      <c r="J121" s="298"/>
      <c r="K121" s="295"/>
      <c r="L121" s="295"/>
      <c r="M121" s="295"/>
      <c r="N121" s="295"/>
      <c r="O121" s="295"/>
      <c r="P121" s="295"/>
      <c r="Q121" s="295"/>
      <c r="R121" s="295"/>
      <c r="S121" s="295"/>
      <c r="T121" s="295"/>
      <c r="U121" s="295"/>
      <c r="V121" s="295"/>
      <c r="W121" s="295"/>
      <c r="X121" s="295"/>
      <c r="Y121" s="295"/>
      <c r="Z121" s="295"/>
    </row>
    <row r="122" ht="13.5" customHeight="1">
      <c r="A122" s="295"/>
      <c r="B122" s="295"/>
      <c r="C122" s="296"/>
      <c r="D122" s="296"/>
      <c r="E122" s="297"/>
      <c r="F122" s="296"/>
      <c r="G122" s="298"/>
      <c r="H122" s="295"/>
      <c r="I122" s="298"/>
      <c r="J122" s="298"/>
      <c r="K122" s="295"/>
      <c r="L122" s="295"/>
      <c r="M122" s="295"/>
      <c r="N122" s="295"/>
      <c r="O122" s="295"/>
      <c r="P122" s="295"/>
      <c r="Q122" s="295"/>
      <c r="R122" s="295"/>
      <c r="S122" s="295"/>
      <c r="T122" s="295"/>
      <c r="U122" s="295"/>
      <c r="V122" s="295"/>
      <c r="W122" s="295"/>
      <c r="X122" s="295"/>
      <c r="Y122" s="295"/>
      <c r="Z122" s="295"/>
    </row>
    <row r="123" ht="13.5" customHeight="1">
      <c r="A123" s="295"/>
      <c r="B123" s="295"/>
      <c r="C123" s="296"/>
      <c r="D123" s="296"/>
      <c r="E123" s="297"/>
      <c r="F123" s="296"/>
      <c r="G123" s="298"/>
      <c r="H123" s="295"/>
      <c r="I123" s="298"/>
      <c r="J123" s="298"/>
      <c r="K123" s="295"/>
      <c r="L123" s="295"/>
      <c r="M123" s="295"/>
      <c r="N123" s="295"/>
      <c r="O123" s="295"/>
      <c r="P123" s="295"/>
      <c r="Q123" s="295"/>
      <c r="R123" s="295"/>
      <c r="S123" s="295"/>
      <c r="T123" s="295"/>
      <c r="U123" s="295"/>
      <c r="V123" s="295"/>
      <c r="W123" s="295"/>
      <c r="X123" s="295"/>
      <c r="Y123" s="295"/>
      <c r="Z123" s="295"/>
    </row>
    <row r="124" ht="13.5" customHeight="1">
      <c r="A124" s="295"/>
      <c r="B124" s="295"/>
      <c r="C124" s="296"/>
      <c r="D124" s="296"/>
      <c r="E124" s="297"/>
      <c r="F124" s="296"/>
      <c r="G124" s="298"/>
      <c r="H124" s="295"/>
      <c r="I124" s="298"/>
      <c r="J124" s="298"/>
      <c r="K124" s="295"/>
      <c r="L124" s="295"/>
      <c r="M124" s="295"/>
      <c r="N124" s="295"/>
      <c r="O124" s="295"/>
      <c r="P124" s="295"/>
      <c r="Q124" s="295"/>
      <c r="R124" s="295"/>
      <c r="S124" s="295"/>
      <c r="T124" s="295"/>
      <c r="U124" s="295"/>
      <c r="V124" s="295"/>
      <c r="W124" s="295"/>
      <c r="X124" s="295"/>
      <c r="Y124" s="295"/>
      <c r="Z124" s="295"/>
    </row>
    <row r="125" ht="13.5" customHeight="1">
      <c r="A125" s="295"/>
      <c r="B125" s="295"/>
      <c r="C125" s="296"/>
      <c r="D125" s="296"/>
      <c r="E125" s="297"/>
      <c r="F125" s="296"/>
      <c r="G125" s="298"/>
      <c r="H125" s="295"/>
      <c r="I125" s="298"/>
      <c r="J125" s="298"/>
      <c r="K125" s="295"/>
      <c r="L125" s="295"/>
      <c r="M125" s="295"/>
      <c r="N125" s="295"/>
      <c r="O125" s="295"/>
      <c r="P125" s="295"/>
      <c r="Q125" s="295"/>
      <c r="R125" s="295"/>
      <c r="S125" s="295"/>
      <c r="T125" s="295"/>
      <c r="U125" s="295"/>
      <c r="V125" s="295"/>
      <c r="W125" s="295"/>
      <c r="X125" s="295"/>
      <c r="Y125" s="295"/>
      <c r="Z125" s="295"/>
    </row>
    <row r="126" ht="13.5" customHeight="1">
      <c r="A126" s="295"/>
      <c r="B126" s="295"/>
      <c r="C126" s="296"/>
      <c r="D126" s="296"/>
      <c r="E126" s="297"/>
      <c r="F126" s="296"/>
      <c r="G126" s="298"/>
      <c r="H126" s="295"/>
      <c r="I126" s="298"/>
      <c r="J126" s="298"/>
      <c r="K126" s="295"/>
      <c r="L126" s="295"/>
      <c r="M126" s="295"/>
      <c r="N126" s="295"/>
      <c r="O126" s="295"/>
      <c r="P126" s="295"/>
      <c r="Q126" s="295"/>
      <c r="R126" s="295"/>
      <c r="S126" s="295"/>
      <c r="T126" s="295"/>
      <c r="U126" s="295"/>
      <c r="V126" s="295"/>
      <c r="W126" s="295"/>
      <c r="X126" s="295"/>
      <c r="Y126" s="295"/>
      <c r="Z126" s="295"/>
    </row>
    <row r="127" ht="13.5" customHeight="1">
      <c r="A127" s="295"/>
      <c r="B127" s="295"/>
      <c r="C127" s="296"/>
      <c r="D127" s="296"/>
      <c r="E127" s="297"/>
      <c r="F127" s="296"/>
      <c r="G127" s="298"/>
      <c r="H127" s="295"/>
      <c r="I127" s="298"/>
      <c r="J127" s="298"/>
      <c r="K127" s="295"/>
      <c r="L127" s="295"/>
      <c r="M127" s="295"/>
      <c r="N127" s="295"/>
      <c r="O127" s="295"/>
      <c r="P127" s="295"/>
      <c r="Q127" s="295"/>
      <c r="R127" s="295"/>
      <c r="S127" s="295"/>
      <c r="T127" s="295"/>
      <c r="U127" s="295"/>
      <c r="V127" s="295"/>
      <c r="W127" s="295"/>
      <c r="X127" s="295"/>
      <c r="Y127" s="295"/>
      <c r="Z127" s="295"/>
    </row>
    <row r="128" ht="13.5" customHeight="1">
      <c r="A128" s="295"/>
      <c r="B128" s="295"/>
      <c r="C128" s="296"/>
      <c r="D128" s="296"/>
      <c r="E128" s="297"/>
      <c r="F128" s="296"/>
      <c r="G128" s="298"/>
      <c r="H128" s="295"/>
      <c r="I128" s="298"/>
      <c r="J128" s="298"/>
      <c r="K128" s="295"/>
      <c r="L128" s="295"/>
      <c r="M128" s="295"/>
      <c r="N128" s="295"/>
      <c r="O128" s="295"/>
      <c r="P128" s="295"/>
      <c r="Q128" s="295"/>
      <c r="R128" s="295"/>
      <c r="S128" s="295"/>
      <c r="T128" s="295"/>
      <c r="U128" s="295"/>
      <c r="V128" s="295"/>
      <c r="W128" s="295"/>
      <c r="X128" s="295"/>
      <c r="Y128" s="295"/>
      <c r="Z128" s="295"/>
    </row>
    <row r="129" ht="13.5" customHeight="1">
      <c r="A129" s="295"/>
      <c r="B129" s="295"/>
      <c r="C129" s="296"/>
      <c r="D129" s="296"/>
      <c r="E129" s="297"/>
      <c r="F129" s="296"/>
      <c r="G129" s="298"/>
      <c r="H129" s="295"/>
      <c r="I129" s="298"/>
      <c r="J129" s="298"/>
      <c r="K129" s="295"/>
      <c r="L129" s="295"/>
      <c r="M129" s="295"/>
      <c r="N129" s="295"/>
      <c r="O129" s="295"/>
      <c r="P129" s="295"/>
      <c r="Q129" s="295"/>
      <c r="R129" s="295"/>
      <c r="S129" s="295"/>
      <c r="T129" s="295"/>
      <c r="U129" s="295"/>
      <c r="V129" s="295"/>
      <c r="W129" s="295"/>
      <c r="X129" s="295"/>
      <c r="Y129" s="295"/>
      <c r="Z129" s="295"/>
    </row>
    <row r="130" ht="13.5" customHeight="1">
      <c r="A130" s="295"/>
      <c r="B130" s="295"/>
      <c r="C130" s="296"/>
      <c r="D130" s="296"/>
      <c r="E130" s="297"/>
      <c r="F130" s="296"/>
      <c r="G130" s="298"/>
      <c r="H130" s="295"/>
      <c r="I130" s="298"/>
      <c r="J130" s="298"/>
      <c r="K130" s="295"/>
      <c r="L130" s="295"/>
      <c r="M130" s="295"/>
      <c r="N130" s="295"/>
      <c r="O130" s="295"/>
      <c r="P130" s="295"/>
      <c r="Q130" s="295"/>
      <c r="R130" s="295"/>
      <c r="S130" s="295"/>
      <c r="T130" s="295"/>
      <c r="U130" s="295"/>
      <c r="V130" s="295"/>
      <c r="W130" s="295"/>
      <c r="X130" s="295"/>
      <c r="Y130" s="295"/>
      <c r="Z130" s="295"/>
    </row>
    <row r="131" ht="13.5" customHeight="1">
      <c r="A131" s="295"/>
      <c r="B131" s="295"/>
      <c r="C131" s="296"/>
      <c r="D131" s="296"/>
      <c r="E131" s="297"/>
      <c r="F131" s="296"/>
      <c r="G131" s="298"/>
      <c r="H131" s="295"/>
      <c r="I131" s="298"/>
      <c r="J131" s="298"/>
      <c r="K131" s="295"/>
      <c r="L131" s="295"/>
      <c r="M131" s="295"/>
      <c r="N131" s="295"/>
      <c r="O131" s="295"/>
      <c r="P131" s="295"/>
      <c r="Q131" s="295"/>
      <c r="R131" s="295"/>
      <c r="S131" s="295"/>
      <c r="T131" s="295"/>
      <c r="U131" s="295"/>
      <c r="V131" s="295"/>
      <c r="W131" s="295"/>
      <c r="X131" s="295"/>
      <c r="Y131" s="295"/>
      <c r="Z131" s="295"/>
    </row>
    <row r="132" ht="13.5" customHeight="1">
      <c r="A132" s="295"/>
      <c r="B132" s="295"/>
      <c r="C132" s="296"/>
      <c r="D132" s="296"/>
      <c r="E132" s="297"/>
      <c r="F132" s="296"/>
      <c r="G132" s="298"/>
      <c r="H132" s="295"/>
      <c r="I132" s="298"/>
      <c r="J132" s="298"/>
      <c r="K132" s="295"/>
      <c r="L132" s="295"/>
      <c r="M132" s="295"/>
      <c r="N132" s="295"/>
      <c r="O132" s="295"/>
      <c r="P132" s="295"/>
      <c r="Q132" s="295"/>
      <c r="R132" s="295"/>
      <c r="S132" s="295"/>
      <c r="T132" s="295"/>
      <c r="U132" s="295"/>
      <c r="V132" s="295"/>
      <c r="W132" s="295"/>
      <c r="X132" s="295"/>
      <c r="Y132" s="295"/>
      <c r="Z132" s="295"/>
    </row>
    <row r="133" ht="13.5" customHeight="1">
      <c r="A133" s="295"/>
      <c r="B133" s="295"/>
      <c r="C133" s="296"/>
      <c r="D133" s="296"/>
      <c r="E133" s="297"/>
      <c r="F133" s="296"/>
      <c r="G133" s="298"/>
      <c r="H133" s="295"/>
      <c r="I133" s="298"/>
      <c r="J133" s="298"/>
      <c r="K133" s="295"/>
      <c r="L133" s="295"/>
      <c r="M133" s="295"/>
      <c r="N133" s="295"/>
      <c r="O133" s="295"/>
      <c r="P133" s="295"/>
      <c r="Q133" s="295"/>
      <c r="R133" s="295"/>
      <c r="S133" s="295"/>
      <c r="T133" s="295"/>
      <c r="U133" s="295"/>
      <c r="V133" s="295"/>
      <c r="W133" s="295"/>
      <c r="X133" s="295"/>
      <c r="Y133" s="295"/>
      <c r="Z133" s="295"/>
    </row>
    <row r="134" ht="13.5" customHeight="1">
      <c r="A134" s="295"/>
      <c r="B134" s="295"/>
      <c r="C134" s="296"/>
      <c r="D134" s="296"/>
      <c r="E134" s="297"/>
      <c r="F134" s="296"/>
      <c r="G134" s="298"/>
      <c r="H134" s="295"/>
      <c r="I134" s="298"/>
      <c r="J134" s="298"/>
      <c r="K134" s="295"/>
      <c r="L134" s="295"/>
      <c r="M134" s="295"/>
      <c r="N134" s="295"/>
      <c r="O134" s="295"/>
      <c r="P134" s="295"/>
      <c r="Q134" s="295"/>
      <c r="R134" s="295"/>
      <c r="S134" s="295"/>
      <c r="T134" s="295"/>
      <c r="U134" s="295"/>
      <c r="V134" s="295"/>
      <c r="W134" s="295"/>
      <c r="X134" s="295"/>
      <c r="Y134" s="295"/>
      <c r="Z134" s="295"/>
    </row>
    <row r="135" ht="13.5" customHeight="1">
      <c r="A135" s="295"/>
      <c r="B135" s="295"/>
      <c r="C135" s="296"/>
      <c r="D135" s="296"/>
      <c r="E135" s="297"/>
      <c r="F135" s="296"/>
      <c r="G135" s="298"/>
      <c r="H135" s="295"/>
      <c r="I135" s="298"/>
      <c r="J135" s="298"/>
      <c r="K135" s="295"/>
      <c r="L135" s="295"/>
      <c r="M135" s="295"/>
      <c r="N135" s="295"/>
      <c r="O135" s="295"/>
      <c r="P135" s="295"/>
      <c r="Q135" s="295"/>
      <c r="R135" s="295"/>
      <c r="S135" s="295"/>
      <c r="T135" s="295"/>
      <c r="U135" s="295"/>
      <c r="V135" s="295"/>
      <c r="W135" s="295"/>
      <c r="X135" s="295"/>
      <c r="Y135" s="295"/>
      <c r="Z135" s="295"/>
    </row>
    <row r="136" ht="13.5" customHeight="1">
      <c r="A136" s="295"/>
      <c r="B136" s="295"/>
      <c r="C136" s="296"/>
      <c r="D136" s="296"/>
      <c r="E136" s="297"/>
      <c r="F136" s="296"/>
      <c r="G136" s="298"/>
      <c r="H136" s="295"/>
      <c r="I136" s="298"/>
      <c r="J136" s="298"/>
      <c r="K136" s="295"/>
      <c r="L136" s="295"/>
      <c r="M136" s="295"/>
      <c r="N136" s="295"/>
      <c r="O136" s="295"/>
      <c r="P136" s="295"/>
      <c r="Q136" s="295"/>
      <c r="R136" s="295"/>
      <c r="S136" s="295"/>
      <c r="T136" s="295"/>
      <c r="U136" s="295"/>
      <c r="V136" s="295"/>
      <c r="W136" s="295"/>
      <c r="X136" s="295"/>
      <c r="Y136" s="295"/>
      <c r="Z136" s="295"/>
    </row>
    <row r="137" ht="13.5" customHeight="1">
      <c r="A137" s="295"/>
      <c r="B137" s="295"/>
      <c r="C137" s="296"/>
      <c r="D137" s="296"/>
      <c r="E137" s="297"/>
      <c r="F137" s="296"/>
      <c r="G137" s="298"/>
      <c r="H137" s="295"/>
      <c r="I137" s="298"/>
      <c r="J137" s="298"/>
      <c r="K137" s="295"/>
      <c r="L137" s="295"/>
      <c r="M137" s="295"/>
      <c r="N137" s="295"/>
      <c r="O137" s="295"/>
      <c r="P137" s="295"/>
      <c r="Q137" s="295"/>
      <c r="R137" s="295"/>
      <c r="S137" s="295"/>
      <c r="T137" s="295"/>
      <c r="U137" s="295"/>
      <c r="V137" s="295"/>
      <c r="W137" s="295"/>
      <c r="X137" s="295"/>
      <c r="Y137" s="295"/>
      <c r="Z137" s="295"/>
    </row>
    <row r="138" ht="13.5" customHeight="1">
      <c r="A138" s="295"/>
      <c r="B138" s="295"/>
      <c r="C138" s="296"/>
      <c r="D138" s="296"/>
      <c r="E138" s="297"/>
      <c r="F138" s="296"/>
      <c r="G138" s="298"/>
      <c r="H138" s="295"/>
      <c r="I138" s="298"/>
      <c r="J138" s="298"/>
      <c r="K138" s="295"/>
      <c r="L138" s="295"/>
      <c r="M138" s="295"/>
      <c r="N138" s="295"/>
      <c r="O138" s="295"/>
      <c r="P138" s="295"/>
      <c r="Q138" s="295"/>
      <c r="R138" s="295"/>
      <c r="S138" s="295"/>
      <c r="T138" s="295"/>
      <c r="U138" s="295"/>
      <c r="V138" s="295"/>
      <c r="W138" s="295"/>
      <c r="X138" s="295"/>
      <c r="Y138" s="295"/>
      <c r="Z138" s="295"/>
    </row>
    <row r="139" ht="13.5" customHeight="1">
      <c r="A139" s="295"/>
      <c r="B139" s="295"/>
      <c r="C139" s="296"/>
      <c r="D139" s="296"/>
      <c r="E139" s="297"/>
      <c r="F139" s="296"/>
      <c r="G139" s="298"/>
      <c r="H139" s="295"/>
      <c r="I139" s="298"/>
      <c r="J139" s="298"/>
      <c r="K139" s="295"/>
      <c r="L139" s="295"/>
      <c r="M139" s="295"/>
      <c r="N139" s="295"/>
      <c r="O139" s="295"/>
      <c r="P139" s="295"/>
      <c r="Q139" s="295"/>
      <c r="R139" s="295"/>
      <c r="S139" s="295"/>
      <c r="T139" s="295"/>
      <c r="U139" s="295"/>
      <c r="V139" s="295"/>
      <c r="W139" s="295"/>
      <c r="X139" s="295"/>
      <c r="Y139" s="295"/>
      <c r="Z139" s="295"/>
    </row>
    <row r="140" ht="13.5" customHeight="1">
      <c r="A140" s="295"/>
      <c r="B140" s="295"/>
      <c r="C140" s="296"/>
      <c r="D140" s="296"/>
      <c r="E140" s="297"/>
      <c r="F140" s="296"/>
      <c r="G140" s="298"/>
      <c r="H140" s="295"/>
      <c r="I140" s="298"/>
      <c r="J140" s="298"/>
      <c r="K140" s="295"/>
      <c r="L140" s="295"/>
      <c r="M140" s="295"/>
      <c r="N140" s="295"/>
      <c r="O140" s="295"/>
      <c r="P140" s="295"/>
      <c r="Q140" s="295"/>
      <c r="R140" s="295"/>
      <c r="S140" s="295"/>
      <c r="T140" s="295"/>
      <c r="U140" s="295"/>
      <c r="V140" s="295"/>
      <c r="W140" s="295"/>
      <c r="X140" s="295"/>
      <c r="Y140" s="295"/>
      <c r="Z140" s="295"/>
    </row>
    <row r="141" ht="13.5" customHeight="1">
      <c r="A141" s="295"/>
      <c r="B141" s="295"/>
      <c r="C141" s="296"/>
      <c r="D141" s="296"/>
      <c r="E141" s="297"/>
      <c r="F141" s="296"/>
      <c r="G141" s="298"/>
      <c r="H141" s="295"/>
      <c r="I141" s="298"/>
      <c r="J141" s="298"/>
      <c r="K141" s="295"/>
      <c r="L141" s="295"/>
      <c r="M141" s="295"/>
      <c r="N141" s="295"/>
      <c r="O141" s="295"/>
      <c r="P141" s="295"/>
      <c r="Q141" s="295"/>
      <c r="R141" s="295"/>
      <c r="S141" s="295"/>
      <c r="T141" s="295"/>
      <c r="U141" s="295"/>
      <c r="V141" s="295"/>
      <c r="W141" s="295"/>
      <c r="X141" s="295"/>
      <c r="Y141" s="295"/>
      <c r="Z141" s="295"/>
    </row>
    <row r="142" ht="13.5" customHeight="1">
      <c r="A142" s="295"/>
      <c r="B142" s="295"/>
      <c r="C142" s="296"/>
      <c r="D142" s="296"/>
      <c r="E142" s="297"/>
      <c r="F142" s="296"/>
      <c r="G142" s="298"/>
      <c r="H142" s="295"/>
      <c r="I142" s="298"/>
      <c r="J142" s="298"/>
      <c r="K142" s="295"/>
      <c r="L142" s="295"/>
      <c r="M142" s="295"/>
      <c r="N142" s="295"/>
      <c r="O142" s="295"/>
      <c r="P142" s="295"/>
      <c r="Q142" s="295"/>
      <c r="R142" s="295"/>
      <c r="S142" s="295"/>
      <c r="T142" s="295"/>
      <c r="U142" s="295"/>
      <c r="V142" s="295"/>
      <c r="W142" s="295"/>
      <c r="X142" s="295"/>
      <c r="Y142" s="295"/>
      <c r="Z142" s="295"/>
    </row>
    <row r="143" ht="13.5" customHeight="1">
      <c r="A143" s="295"/>
      <c r="B143" s="295"/>
      <c r="C143" s="296"/>
      <c r="D143" s="296"/>
      <c r="E143" s="297"/>
      <c r="F143" s="296"/>
      <c r="G143" s="298"/>
      <c r="H143" s="295"/>
      <c r="I143" s="298"/>
      <c r="J143" s="298"/>
      <c r="K143" s="295"/>
      <c r="L143" s="295"/>
      <c r="M143" s="295"/>
      <c r="N143" s="295"/>
      <c r="O143" s="295"/>
      <c r="P143" s="295"/>
      <c r="Q143" s="295"/>
      <c r="R143" s="295"/>
      <c r="S143" s="295"/>
      <c r="T143" s="295"/>
      <c r="U143" s="295"/>
      <c r="V143" s="295"/>
      <c r="W143" s="295"/>
      <c r="X143" s="295"/>
      <c r="Y143" s="295"/>
      <c r="Z143" s="295"/>
    </row>
    <row r="144" ht="13.5" customHeight="1">
      <c r="A144" s="295"/>
      <c r="B144" s="295"/>
      <c r="C144" s="296"/>
      <c r="D144" s="296"/>
      <c r="E144" s="297"/>
      <c r="F144" s="296"/>
      <c r="G144" s="298"/>
      <c r="H144" s="295"/>
      <c r="I144" s="298"/>
      <c r="J144" s="298"/>
      <c r="K144" s="295"/>
      <c r="L144" s="295"/>
      <c r="M144" s="295"/>
      <c r="N144" s="295"/>
      <c r="O144" s="295"/>
      <c r="P144" s="295"/>
      <c r="Q144" s="295"/>
      <c r="R144" s="295"/>
      <c r="S144" s="295"/>
      <c r="T144" s="295"/>
      <c r="U144" s="295"/>
      <c r="V144" s="295"/>
      <c r="W144" s="295"/>
      <c r="X144" s="295"/>
      <c r="Y144" s="295"/>
      <c r="Z144" s="295"/>
    </row>
    <row r="145" ht="13.5" customHeight="1">
      <c r="A145" s="295"/>
      <c r="B145" s="295"/>
      <c r="C145" s="296"/>
      <c r="D145" s="296"/>
      <c r="E145" s="297"/>
      <c r="F145" s="296"/>
      <c r="G145" s="298"/>
      <c r="H145" s="295"/>
      <c r="I145" s="298"/>
      <c r="J145" s="298"/>
      <c r="K145" s="295"/>
      <c r="L145" s="295"/>
      <c r="M145" s="295"/>
      <c r="N145" s="295"/>
      <c r="O145" s="295"/>
      <c r="P145" s="295"/>
      <c r="Q145" s="295"/>
      <c r="R145" s="295"/>
      <c r="S145" s="295"/>
      <c r="T145" s="295"/>
      <c r="U145" s="295"/>
      <c r="V145" s="295"/>
      <c r="W145" s="295"/>
      <c r="X145" s="295"/>
      <c r="Y145" s="295"/>
      <c r="Z145" s="295"/>
    </row>
    <row r="146" ht="13.5" customHeight="1">
      <c r="A146" s="295"/>
      <c r="B146" s="295"/>
      <c r="C146" s="296"/>
      <c r="D146" s="296"/>
      <c r="E146" s="297"/>
      <c r="F146" s="296"/>
      <c r="G146" s="298"/>
      <c r="H146" s="295"/>
      <c r="I146" s="298"/>
      <c r="J146" s="298"/>
      <c r="K146" s="295"/>
      <c r="L146" s="295"/>
      <c r="M146" s="295"/>
      <c r="N146" s="295"/>
      <c r="O146" s="295"/>
      <c r="P146" s="295"/>
      <c r="Q146" s="295"/>
      <c r="R146" s="295"/>
      <c r="S146" s="295"/>
      <c r="T146" s="295"/>
      <c r="U146" s="295"/>
      <c r="V146" s="295"/>
      <c r="W146" s="295"/>
      <c r="X146" s="295"/>
      <c r="Y146" s="295"/>
      <c r="Z146" s="295"/>
    </row>
    <row r="147" ht="13.5" customHeight="1">
      <c r="A147" s="295"/>
      <c r="B147" s="295"/>
      <c r="C147" s="296"/>
      <c r="D147" s="296"/>
      <c r="E147" s="297"/>
      <c r="F147" s="296"/>
      <c r="G147" s="298"/>
      <c r="H147" s="295"/>
      <c r="I147" s="298"/>
      <c r="J147" s="298"/>
      <c r="K147" s="295"/>
      <c r="L147" s="295"/>
      <c r="M147" s="295"/>
      <c r="N147" s="295"/>
      <c r="O147" s="295"/>
      <c r="P147" s="295"/>
      <c r="Q147" s="295"/>
      <c r="R147" s="295"/>
      <c r="S147" s="295"/>
      <c r="T147" s="295"/>
      <c r="U147" s="295"/>
      <c r="V147" s="295"/>
      <c r="W147" s="295"/>
      <c r="X147" s="295"/>
      <c r="Y147" s="295"/>
      <c r="Z147" s="295"/>
    </row>
    <row r="148" ht="13.5" customHeight="1">
      <c r="A148" s="295"/>
      <c r="B148" s="295"/>
      <c r="C148" s="296"/>
      <c r="D148" s="296"/>
      <c r="E148" s="297"/>
      <c r="F148" s="296"/>
      <c r="G148" s="298"/>
      <c r="H148" s="295"/>
      <c r="I148" s="298"/>
      <c r="J148" s="298"/>
      <c r="K148" s="295"/>
      <c r="L148" s="295"/>
      <c r="M148" s="295"/>
      <c r="N148" s="295"/>
      <c r="O148" s="295"/>
      <c r="P148" s="295"/>
      <c r="Q148" s="295"/>
      <c r="R148" s="295"/>
      <c r="S148" s="295"/>
      <c r="T148" s="295"/>
      <c r="U148" s="295"/>
      <c r="V148" s="295"/>
      <c r="W148" s="295"/>
      <c r="X148" s="295"/>
      <c r="Y148" s="295"/>
      <c r="Z148" s="295"/>
    </row>
    <row r="149" ht="13.5" customHeight="1">
      <c r="A149" s="295"/>
      <c r="B149" s="295"/>
      <c r="C149" s="296"/>
      <c r="D149" s="296"/>
      <c r="E149" s="297"/>
      <c r="F149" s="296"/>
      <c r="G149" s="298"/>
      <c r="H149" s="295"/>
      <c r="I149" s="298"/>
      <c r="J149" s="298"/>
      <c r="K149" s="295"/>
      <c r="L149" s="295"/>
      <c r="M149" s="295"/>
      <c r="N149" s="295"/>
      <c r="O149" s="295"/>
      <c r="P149" s="295"/>
      <c r="Q149" s="295"/>
      <c r="R149" s="295"/>
      <c r="S149" s="295"/>
      <c r="T149" s="295"/>
      <c r="U149" s="295"/>
      <c r="V149" s="295"/>
      <c r="W149" s="295"/>
      <c r="X149" s="295"/>
      <c r="Y149" s="295"/>
      <c r="Z149" s="295"/>
    </row>
    <row r="150" ht="13.5" customHeight="1">
      <c r="A150" s="295"/>
      <c r="B150" s="295"/>
      <c r="C150" s="296"/>
      <c r="D150" s="296"/>
      <c r="E150" s="297"/>
      <c r="F150" s="296"/>
      <c r="G150" s="298"/>
      <c r="H150" s="295"/>
      <c r="I150" s="298"/>
      <c r="J150" s="298"/>
      <c r="K150" s="295"/>
      <c r="L150" s="295"/>
      <c r="M150" s="295"/>
      <c r="N150" s="295"/>
      <c r="O150" s="295"/>
      <c r="P150" s="295"/>
      <c r="Q150" s="295"/>
      <c r="R150" s="295"/>
      <c r="S150" s="295"/>
      <c r="T150" s="295"/>
      <c r="U150" s="295"/>
      <c r="V150" s="295"/>
      <c r="W150" s="295"/>
      <c r="X150" s="295"/>
      <c r="Y150" s="295"/>
      <c r="Z150" s="295"/>
    </row>
    <row r="151" ht="13.5" customHeight="1">
      <c r="A151" s="295"/>
      <c r="B151" s="295"/>
      <c r="C151" s="296"/>
      <c r="D151" s="296"/>
      <c r="E151" s="297"/>
      <c r="F151" s="296"/>
      <c r="G151" s="298"/>
      <c r="H151" s="295"/>
      <c r="I151" s="298"/>
      <c r="J151" s="298"/>
      <c r="K151" s="295"/>
      <c r="L151" s="295"/>
      <c r="M151" s="295"/>
      <c r="N151" s="295"/>
      <c r="O151" s="295"/>
      <c r="P151" s="295"/>
      <c r="Q151" s="295"/>
      <c r="R151" s="295"/>
      <c r="S151" s="295"/>
      <c r="T151" s="295"/>
      <c r="U151" s="295"/>
      <c r="V151" s="295"/>
      <c r="W151" s="295"/>
      <c r="X151" s="295"/>
      <c r="Y151" s="295"/>
      <c r="Z151" s="295"/>
    </row>
    <row r="152" ht="13.5" customHeight="1">
      <c r="A152" s="295"/>
      <c r="B152" s="295"/>
      <c r="C152" s="296"/>
      <c r="D152" s="296"/>
      <c r="E152" s="297"/>
      <c r="F152" s="296"/>
      <c r="G152" s="298"/>
      <c r="H152" s="295"/>
      <c r="I152" s="298"/>
      <c r="J152" s="298"/>
      <c r="K152" s="295"/>
      <c r="L152" s="295"/>
      <c r="M152" s="295"/>
      <c r="N152" s="295"/>
      <c r="O152" s="295"/>
      <c r="P152" s="295"/>
      <c r="Q152" s="295"/>
      <c r="R152" s="295"/>
      <c r="S152" s="295"/>
      <c r="T152" s="295"/>
      <c r="U152" s="295"/>
      <c r="V152" s="295"/>
      <c r="W152" s="295"/>
      <c r="X152" s="295"/>
      <c r="Y152" s="295"/>
      <c r="Z152" s="295"/>
    </row>
    <row r="153" ht="13.5" customHeight="1">
      <c r="A153" s="295"/>
      <c r="B153" s="295"/>
      <c r="C153" s="296"/>
      <c r="D153" s="296"/>
      <c r="E153" s="297"/>
      <c r="F153" s="296"/>
      <c r="G153" s="298"/>
      <c r="H153" s="295"/>
      <c r="I153" s="298"/>
      <c r="J153" s="298"/>
      <c r="K153" s="295"/>
      <c r="L153" s="295"/>
      <c r="M153" s="295"/>
      <c r="N153" s="295"/>
      <c r="O153" s="295"/>
      <c r="P153" s="295"/>
      <c r="Q153" s="295"/>
      <c r="R153" s="295"/>
      <c r="S153" s="295"/>
      <c r="T153" s="295"/>
      <c r="U153" s="295"/>
      <c r="V153" s="295"/>
      <c r="W153" s="295"/>
      <c r="X153" s="295"/>
      <c r="Y153" s="295"/>
      <c r="Z153" s="295"/>
    </row>
    <row r="154" ht="13.5" customHeight="1">
      <c r="A154" s="295"/>
      <c r="B154" s="295"/>
      <c r="C154" s="296"/>
      <c r="D154" s="296"/>
      <c r="E154" s="297"/>
      <c r="F154" s="296"/>
      <c r="G154" s="298"/>
      <c r="H154" s="295"/>
      <c r="I154" s="298"/>
      <c r="J154" s="298"/>
      <c r="K154" s="295"/>
      <c r="L154" s="295"/>
      <c r="M154" s="295"/>
      <c r="N154" s="295"/>
      <c r="O154" s="295"/>
      <c r="P154" s="295"/>
      <c r="Q154" s="295"/>
      <c r="R154" s="295"/>
      <c r="S154" s="295"/>
      <c r="T154" s="295"/>
      <c r="U154" s="295"/>
      <c r="V154" s="295"/>
      <c r="W154" s="295"/>
      <c r="X154" s="295"/>
      <c r="Y154" s="295"/>
      <c r="Z154" s="295"/>
    </row>
    <row r="155" ht="13.5" customHeight="1">
      <c r="A155" s="295"/>
      <c r="B155" s="295"/>
      <c r="C155" s="296"/>
      <c r="D155" s="296"/>
      <c r="E155" s="297"/>
      <c r="F155" s="296"/>
      <c r="G155" s="298"/>
      <c r="H155" s="295"/>
      <c r="I155" s="298"/>
      <c r="J155" s="298"/>
      <c r="K155" s="295"/>
      <c r="L155" s="295"/>
      <c r="M155" s="295"/>
      <c r="N155" s="295"/>
      <c r="O155" s="295"/>
      <c r="P155" s="295"/>
      <c r="Q155" s="295"/>
      <c r="R155" s="295"/>
      <c r="S155" s="295"/>
      <c r="T155" s="295"/>
      <c r="U155" s="295"/>
      <c r="V155" s="295"/>
      <c r="W155" s="295"/>
      <c r="X155" s="295"/>
      <c r="Y155" s="295"/>
      <c r="Z155" s="295"/>
    </row>
    <row r="156" ht="13.5" customHeight="1">
      <c r="A156" s="295"/>
      <c r="B156" s="295"/>
      <c r="C156" s="296"/>
      <c r="D156" s="296"/>
      <c r="E156" s="297"/>
      <c r="F156" s="296"/>
      <c r="G156" s="298"/>
      <c r="H156" s="295"/>
      <c r="I156" s="298"/>
      <c r="J156" s="298"/>
      <c r="K156" s="295"/>
      <c r="L156" s="295"/>
      <c r="M156" s="295"/>
      <c r="N156" s="295"/>
      <c r="O156" s="295"/>
      <c r="P156" s="295"/>
      <c r="Q156" s="295"/>
      <c r="R156" s="295"/>
      <c r="S156" s="295"/>
      <c r="T156" s="295"/>
      <c r="U156" s="295"/>
      <c r="V156" s="295"/>
      <c r="W156" s="295"/>
      <c r="X156" s="295"/>
      <c r="Y156" s="295"/>
      <c r="Z156" s="295"/>
    </row>
    <row r="157" ht="13.5" customHeight="1">
      <c r="A157" s="295"/>
      <c r="B157" s="295"/>
      <c r="C157" s="296"/>
      <c r="D157" s="296"/>
      <c r="E157" s="297"/>
      <c r="F157" s="296"/>
      <c r="G157" s="298"/>
      <c r="H157" s="295"/>
      <c r="I157" s="298"/>
      <c r="J157" s="298"/>
      <c r="K157" s="295"/>
      <c r="L157" s="295"/>
      <c r="M157" s="295"/>
      <c r="N157" s="295"/>
      <c r="O157" s="295"/>
      <c r="P157" s="295"/>
      <c r="Q157" s="295"/>
      <c r="R157" s="295"/>
      <c r="S157" s="295"/>
      <c r="T157" s="295"/>
      <c r="U157" s="295"/>
      <c r="V157" s="295"/>
      <c r="W157" s="295"/>
      <c r="X157" s="295"/>
      <c r="Y157" s="295"/>
      <c r="Z157" s="295"/>
    </row>
    <row r="158" ht="13.5" customHeight="1">
      <c r="A158" s="295"/>
      <c r="B158" s="295"/>
      <c r="C158" s="296"/>
      <c r="D158" s="296"/>
      <c r="E158" s="297"/>
      <c r="F158" s="296"/>
      <c r="G158" s="298"/>
      <c r="H158" s="295"/>
      <c r="I158" s="298"/>
      <c r="J158" s="298"/>
      <c r="K158" s="295"/>
      <c r="L158" s="295"/>
      <c r="M158" s="295"/>
      <c r="N158" s="295"/>
      <c r="O158" s="295"/>
      <c r="P158" s="295"/>
      <c r="Q158" s="295"/>
      <c r="R158" s="295"/>
      <c r="S158" s="295"/>
      <c r="T158" s="295"/>
      <c r="U158" s="295"/>
      <c r="V158" s="295"/>
      <c r="W158" s="295"/>
      <c r="X158" s="295"/>
      <c r="Y158" s="295"/>
      <c r="Z158" s="295"/>
    </row>
    <row r="159" ht="13.5" customHeight="1">
      <c r="A159" s="295"/>
      <c r="B159" s="295"/>
      <c r="C159" s="296"/>
      <c r="D159" s="296"/>
      <c r="E159" s="297"/>
      <c r="F159" s="296"/>
      <c r="G159" s="298"/>
      <c r="H159" s="295"/>
      <c r="I159" s="298"/>
      <c r="J159" s="298"/>
      <c r="K159" s="295"/>
      <c r="L159" s="295"/>
      <c r="M159" s="295"/>
      <c r="N159" s="295"/>
      <c r="O159" s="295"/>
      <c r="P159" s="295"/>
      <c r="Q159" s="295"/>
      <c r="R159" s="295"/>
      <c r="S159" s="295"/>
      <c r="T159" s="295"/>
      <c r="U159" s="295"/>
      <c r="V159" s="295"/>
      <c r="W159" s="295"/>
      <c r="X159" s="295"/>
      <c r="Y159" s="295"/>
      <c r="Z159" s="295"/>
    </row>
    <row r="160" ht="13.5" customHeight="1">
      <c r="A160" s="295"/>
      <c r="B160" s="295"/>
      <c r="C160" s="296"/>
      <c r="D160" s="296"/>
      <c r="E160" s="297"/>
      <c r="F160" s="296"/>
      <c r="G160" s="298"/>
      <c r="H160" s="295"/>
      <c r="I160" s="298"/>
      <c r="J160" s="298"/>
      <c r="K160" s="295"/>
      <c r="L160" s="295"/>
      <c r="M160" s="295"/>
      <c r="N160" s="295"/>
      <c r="O160" s="295"/>
      <c r="P160" s="295"/>
      <c r="Q160" s="295"/>
      <c r="R160" s="295"/>
      <c r="S160" s="295"/>
      <c r="T160" s="295"/>
      <c r="U160" s="295"/>
      <c r="V160" s="295"/>
      <c r="W160" s="295"/>
      <c r="X160" s="295"/>
      <c r="Y160" s="295"/>
      <c r="Z160" s="295"/>
    </row>
    <row r="161" ht="13.5" customHeight="1">
      <c r="A161" s="295"/>
      <c r="B161" s="295"/>
      <c r="C161" s="296"/>
      <c r="D161" s="296"/>
      <c r="E161" s="297"/>
      <c r="F161" s="296"/>
      <c r="G161" s="298"/>
      <c r="H161" s="295"/>
      <c r="I161" s="298"/>
      <c r="J161" s="298"/>
      <c r="K161" s="295"/>
      <c r="L161" s="295"/>
      <c r="M161" s="295"/>
      <c r="N161" s="295"/>
      <c r="O161" s="295"/>
      <c r="P161" s="295"/>
      <c r="Q161" s="295"/>
      <c r="R161" s="295"/>
      <c r="S161" s="295"/>
      <c r="T161" s="295"/>
      <c r="U161" s="295"/>
      <c r="V161" s="295"/>
      <c r="W161" s="295"/>
      <c r="X161" s="295"/>
      <c r="Y161" s="295"/>
      <c r="Z161" s="295"/>
    </row>
    <row r="162" ht="13.5" customHeight="1">
      <c r="A162" s="295"/>
      <c r="B162" s="295"/>
      <c r="C162" s="296"/>
      <c r="D162" s="296"/>
      <c r="E162" s="297"/>
      <c r="F162" s="296"/>
      <c r="G162" s="298"/>
      <c r="H162" s="295"/>
      <c r="I162" s="298"/>
      <c r="J162" s="298"/>
      <c r="K162" s="295"/>
      <c r="L162" s="295"/>
      <c r="M162" s="295"/>
      <c r="N162" s="295"/>
      <c r="O162" s="295"/>
      <c r="P162" s="295"/>
      <c r="Q162" s="295"/>
      <c r="R162" s="295"/>
      <c r="S162" s="295"/>
      <c r="T162" s="295"/>
      <c r="U162" s="295"/>
      <c r="V162" s="295"/>
      <c r="W162" s="295"/>
      <c r="X162" s="295"/>
      <c r="Y162" s="295"/>
      <c r="Z162" s="295"/>
    </row>
    <row r="163" ht="13.5" customHeight="1">
      <c r="A163" s="295"/>
      <c r="B163" s="295"/>
      <c r="C163" s="296"/>
      <c r="D163" s="296"/>
      <c r="E163" s="297"/>
      <c r="F163" s="296"/>
      <c r="G163" s="298"/>
      <c r="H163" s="295"/>
      <c r="I163" s="298"/>
      <c r="J163" s="298"/>
      <c r="K163" s="295"/>
      <c r="L163" s="295"/>
      <c r="M163" s="295"/>
      <c r="N163" s="295"/>
      <c r="O163" s="295"/>
      <c r="P163" s="295"/>
      <c r="Q163" s="295"/>
      <c r="R163" s="295"/>
      <c r="S163" s="295"/>
      <c r="T163" s="295"/>
      <c r="U163" s="295"/>
      <c r="V163" s="295"/>
      <c r="W163" s="295"/>
      <c r="X163" s="295"/>
      <c r="Y163" s="295"/>
      <c r="Z163" s="295"/>
    </row>
    <row r="164" ht="13.5" customHeight="1">
      <c r="A164" s="295"/>
      <c r="B164" s="295"/>
      <c r="C164" s="296"/>
      <c r="D164" s="296"/>
      <c r="E164" s="297"/>
      <c r="F164" s="296"/>
      <c r="G164" s="298"/>
      <c r="H164" s="295"/>
      <c r="I164" s="298"/>
      <c r="J164" s="298"/>
      <c r="K164" s="295"/>
      <c r="L164" s="295"/>
      <c r="M164" s="295"/>
      <c r="N164" s="295"/>
      <c r="O164" s="295"/>
      <c r="P164" s="295"/>
      <c r="Q164" s="295"/>
      <c r="R164" s="295"/>
      <c r="S164" s="295"/>
      <c r="T164" s="295"/>
      <c r="U164" s="295"/>
      <c r="V164" s="295"/>
      <c r="W164" s="295"/>
      <c r="X164" s="295"/>
      <c r="Y164" s="295"/>
      <c r="Z164" s="295"/>
    </row>
    <row r="165" ht="13.5" customHeight="1">
      <c r="A165" s="295"/>
      <c r="B165" s="295"/>
      <c r="C165" s="296"/>
      <c r="D165" s="296"/>
      <c r="E165" s="297"/>
      <c r="F165" s="296"/>
      <c r="G165" s="298"/>
      <c r="H165" s="295"/>
      <c r="I165" s="298"/>
      <c r="J165" s="298"/>
      <c r="K165" s="295"/>
      <c r="L165" s="295"/>
      <c r="M165" s="295"/>
      <c r="N165" s="295"/>
      <c r="O165" s="295"/>
      <c r="P165" s="295"/>
      <c r="Q165" s="295"/>
      <c r="R165" s="295"/>
      <c r="S165" s="295"/>
      <c r="T165" s="295"/>
      <c r="U165" s="295"/>
      <c r="V165" s="295"/>
      <c r="W165" s="295"/>
      <c r="X165" s="295"/>
      <c r="Y165" s="295"/>
      <c r="Z165" s="295"/>
    </row>
    <row r="166" ht="13.5" customHeight="1">
      <c r="A166" s="295"/>
      <c r="B166" s="295"/>
      <c r="C166" s="296"/>
      <c r="D166" s="296"/>
      <c r="E166" s="297"/>
      <c r="F166" s="296"/>
      <c r="G166" s="298"/>
      <c r="H166" s="295"/>
      <c r="I166" s="298"/>
      <c r="J166" s="298"/>
      <c r="K166" s="295"/>
      <c r="L166" s="295"/>
      <c r="M166" s="295"/>
      <c r="N166" s="295"/>
      <c r="O166" s="295"/>
      <c r="P166" s="295"/>
      <c r="Q166" s="295"/>
      <c r="R166" s="295"/>
      <c r="S166" s="295"/>
      <c r="T166" s="295"/>
      <c r="U166" s="295"/>
      <c r="V166" s="295"/>
      <c r="W166" s="295"/>
      <c r="X166" s="295"/>
      <c r="Y166" s="295"/>
      <c r="Z166" s="295"/>
    </row>
    <row r="167" ht="13.5" customHeight="1">
      <c r="A167" s="295"/>
      <c r="B167" s="295"/>
      <c r="C167" s="296"/>
      <c r="D167" s="296"/>
      <c r="E167" s="297"/>
      <c r="F167" s="296"/>
      <c r="G167" s="298"/>
      <c r="H167" s="295"/>
      <c r="I167" s="298"/>
      <c r="J167" s="298"/>
      <c r="K167" s="295"/>
      <c r="L167" s="295"/>
      <c r="M167" s="295"/>
      <c r="N167" s="295"/>
      <c r="O167" s="295"/>
      <c r="P167" s="295"/>
      <c r="Q167" s="295"/>
      <c r="R167" s="295"/>
      <c r="S167" s="295"/>
      <c r="T167" s="295"/>
      <c r="U167" s="295"/>
      <c r="V167" s="295"/>
      <c r="W167" s="295"/>
      <c r="X167" s="295"/>
      <c r="Y167" s="295"/>
      <c r="Z167" s="295"/>
    </row>
    <row r="168" ht="13.5" customHeight="1">
      <c r="A168" s="295"/>
      <c r="B168" s="295"/>
      <c r="C168" s="296"/>
      <c r="D168" s="296"/>
      <c r="E168" s="297"/>
      <c r="F168" s="296"/>
      <c r="G168" s="298"/>
      <c r="H168" s="295"/>
      <c r="I168" s="298"/>
      <c r="J168" s="298"/>
      <c r="K168" s="295"/>
      <c r="L168" s="295"/>
      <c r="M168" s="295"/>
      <c r="N168" s="295"/>
      <c r="O168" s="295"/>
      <c r="P168" s="295"/>
      <c r="Q168" s="295"/>
      <c r="R168" s="295"/>
      <c r="S168" s="295"/>
      <c r="T168" s="295"/>
      <c r="U168" s="295"/>
      <c r="V168" s="295"/>
      <c r="W168" s="295"/>
      <c r="X168" s="295"/>
      <c r="Y168" s="295"/>
      <c r="Z168" s="295"/>
    </row>
    <row r="169" ht="13.5" customHeight="1">
      <c r="A169" s="295"/>
      <c r="B169" s="295"/>
      <c r="C169" s="296"/>
      <c r="D169" s="296"/>
      <c r="E169" s="297"/>
      <c r="F169" s="296"/>
      <c r="G169" s="298"/>
      <c r="H169" s="295"/>
      <c r="I169" s="298"/>
      <c r="J169" s="298"/>
      <c r="K169" s="295"/>
      <c r="L169" s="295"/>
      <c r="M169" s="295"/>
      <c r="N169" s="295"/>
      <c r="O169" s="295"/>
      <c r="P169" s="295"/>
      <c r="Q169" s="295"/>
      <c r="R169" s="295"/>
      <c r="S169" s="295"/>
      <c r="T169" s="295"/>
      <c r="U169" s="295"/>
      <c r="V169" s="295"/>
      <c r="W169" s="295"/>
      <c r="X169" s="295"/>
      <c r="Y169" s="295"/>
      <c r="Z169" s="295"/>
    </row>
    <row r="170" ht="13.5" customHeight="1">
      <c r="A170" s="295"/>
      <c r="B170" s="295"/>
      <c r="C170" s="296"/>
      <c r="D170" s="296"/>
      <c r="E170" s="297"/>
      <c r="F170" s="296"/>
      <c r="G170" s="298"/>
      <c r="H170" s="295"/>
      <c r="I170" s="298"/>
      <c r="J170" s="298"/>
      <c r="K170" s="295"/>
      <c r="L170" s="295"/>
      <c r="M170" s="295"/>
      <c r="N170" s="295"/>
      <c r="O170" s="295"/>
      <c r="P170" s="295"/>
      <c r="Q170" s="295"/>
      <c r="R170" s="295"/>
      <c r="S170" s="295"/>
      <c r="T170" s="295"/>
      <c r="U170" s="295"/>
      <c r="V170" s="295"/>
      <c r="W170" s="295"/>
      <c r="X170" s="295"/>
      <c r="Y170" s="295"/>
      <c r="Z170" s="295"/>
    </row>
    <row r="171" ht="13.5" customHeight="1">
      <c r="A171" s="295"/>
      <c r="B171" s="295"/>
      <c r="C171" s="296"/>
      <c r="D171" s="296"/>
      <c r="E171" s="297"/>
      <c r="F171" s="296"/>
      <c r="G171" s="298"/>
      <c r="H171" s="295"/>
      <c r="I171" s="298"/>
      <c r="J171" s="298"/>
      <c r="K171" s="295"/>
      <c r="L171" s="295"/>
      <c r="M171" s="295"/>
      <c r="N171" s="295"/>
      <c r="O171" s="295"/>
      <c r="P171" s="295"/>
      <c r="Q171" s="295"/>
      <c r="R171" s="295"/>
      <c r="S171" s="295"/>
      <c r="T171" s="295"/>
      <c r="U171" s="295"/>
      <c r="V171" s="295"/>
      <c r="W171" s="295"/>
      <c r="X171" s="295"/>
      <c r="Y171" s="295"/>
      <c r="Z171" s="295"/>
    </row>
    <row r="172" ht="13.5" customHeight="1">
      <c r="A172" s="295"/>
      <c r="B172" s="295"/>
      <c r="C172" s="296"/>
      <c r="D172" s="296"/>
      <c r="E172" s="297"/>
      <c r="F172" s="296"/>
      <c r="G172" s="298"/>
      <c r="H172" s="295"/>
      <c r="I172" s="298"/>
      <c r="J172" s="298"/>
      <c r="K172" s="295"/>
      <c r="L172" s="295"/>
      <c r="M172" s="295"/>
      <c r="N172" s="295"/>
      <c r="O172" s="295"/>
      <c r="P172" s="295"/>
      <c r="Q172" s="295"/>
      <c r="R172" s="295"/>
      <c r="S172" s="295"/>
      <c r="T172" s="295"/>
      <c r="U172" s="295"/>
      <c r="V172" s="295"/>
      <c r="W172" s="295"/>
      <c r="X172" s="295"/>
      <c r="Y172" s="295"/>
      <c r="Z172" s="295"/>
    </row>
    <row r="173" ht="13.5" customHeight="1">
      <c r="A173" s="295"/>
      <c r="B173" s="295"/>
      <c r="C173" s="296"/>
      <c r="D173" s="296"/>
      <c r="E173" s="297"/>
      <c r="F173" s="296"/>
      <c r="G173" s="298"/>
      <c r="H173" s="295"/>
      <c r="I173" s="298"/>
      <c r="J173" s="298"/>
      <c r="K173" s="295"/>
      <c r="L173" s="295"/>
      <c r="M173" s="295"/>
      <c r="N173" s="295"/>
      <c r="O173" s="295"/>
      <c r="P173" s="295"/>
      <c r="Q173" s="295"/>
      <c r="R173" s="295"/>
      <c r="S173" s="295"/>
      <c r="T173" s="295"/>
      <c r="U173" s="295"/>
      <c r="V173" s="295"/>
      <c r="W173" s="295"/>
      <c r="X173" s="295"/>
      <c r="Y173" s="295"/>
      <c r="Z173" s="295"/>
    </row>
    <row r="174" ht="13.5" customHeight="1">
      <c r="A174" s="295"/>
      <c r="B174" s="295"/>
      <c r="C174" s="296"/>
      <c r="D174" s="296"/>
      <c r="E174" s="297"/>
      <c r="F174" s="296"/>
      <c r="G174" s="298"/>
      <c r="H174" s="295"/>
      <c r="I174" s="298"/>
      <c r="J174" s="298"/>
      <c r="K174" s="295"/>
      <c r="L174" s="295"/>
      <c r="M174" s="295"/>
      <c r="N174" s="295"/>
      <c r="O174" s="295"/>
      <c r="P174" s="295"/>
      <c r="Q174" s="295"/>
      <c r="R174" s="295"/>
      <c r="S174" s="295"/>
      <c r="T174" s="295"/>
      <c r="U174" s="295"/>
      <c r="V174" s="295"/>
      <c r="W174" s="295"/>
      <c r="X174" s="295"/>
      <c r="Y174" s="295"/>
      <c r="Z174" s="295"/>
    </row>
    <row r="175" ht="13.5" customHeight="1">
      <c r="A175" s="295"/>
      <c r="B175" s="295"/>
      <c r="C175" s="296"/>
      <c r="D175" s="296"/>
      <c r="E175" s="297"/>
      <c r="F175" s="296"/>
      <c r="G175" s="298"/>
      <c r="H175" s="295"/>
      <c r="I175" s="298"/>
      <c r="J175" s="298"/>
      <c r="K175" s="295"/>
      <c r="L175" s="295"/>
      <c r="M175" s="295"/>
      <c r="N175" s="295"/>
      <c r="O175" s="295"/>
      <c r="P175" s="295"/>
      <c r="Q175" s="295"/>
      <c r="R175" s="295"/>
      <c r="S175" s="295"/>
      <c r="T175" s="295"/>
      <c r="U175" s="295"/>
      <c r="V175" s="295"/>
      <c r="W175" s="295"/>
      <c r="X175" s="295"/>
      <c r="Y175" s="295"/>
      <c r="Z175" s="295"/>
    </row>
    <row r="176" ht="13.5" customHeight="1">
      <c r="A176" s="295"/>
      <c r="B176" s="295"/>
      <c r="C176" s="296"/>
      <c r="D176" s="296"/>
      <c r="E176" s="297"/>
      <c r="F176" s="296"/>
      <c r="G176" s="298"/>
      <c r="H176" s="295"/>
      <c r="I176" s="298"/>
      <c r="J176" s="298"/>
      <c r="K176" s="295"/>
      <c r="L176" s="295"/>
      <c r="M176" s="295"/>
      <c r="N176" s="295"/>
      <c r="O176" s="295"/>
      <c r="P176" s="295"/>
      <c r="Q176" s="295"/>
      <c r="R176" s="295"/>
      <c r="S176" s="295"/>
      <c r="T176" s="295"/>
      <c r="U176" s="295"/>
      <c r="V176" s="295"/>
      <c r="W176" s="295"/>
      <c r="X176" s="295"/>
      <c r="Y176" s="295"/>
      <c r="Z176" s="295"/>
    </row>
    <row r="177" ht="13.5" customHeight="1">
      <c r="A177" s="295"/>
      <c r="B177" s="295"/>
      <c r="C177" s="296"/>
      <c r="D177" s="296"/>
      <c r="E177" s="297"/>
      <c r="F177" s="296"/>
      <c r="G177" s="298"/>
      <c r="H177" s="295"/>
      <c r="I177" s="298"/>
      <c r="J177" s="298"/>
      <c r="K177" s="295"/>
      <c r="L177" s="295"/>
      <c r="M177" s="295"/>
      <c r="N177" s="295"/>
      <c r="O177" s="295"/>
      <c r="P177" s="295"/>
      <c r="Q177" s="295"/>
      <c r="R177" s="295"/>
      <c r="S177" s="295"/>
      <c r="T177" s="295"/>
      <c r="U177" s="295"/>
      <c r="V177" s="295"/>
      <c r="W177" s="295"/>
      <c r="X177" s="295"/>
      <c r="Y177" s="295"/>
      <c r="Z177" s="295"/>
    </row>
    <row r="178" ht="13.5" customHeight="1">
      <c r="A178" s="295"/>
      <c r="B178" s="295"/>
      <c r="C178" s="296"/>
      <c r="D178" s="296"/>
      <c r="E178" s="297"/>
      <c r="F178" s="296"/>
      <c r="G178" s="298"/>
      <c r="H178" s="295"/>
      <c r="I178" s="298"/>
      <c r="J178" s="298"/>
      <c r="K178" s="295"/>
      <c r="L178" s="295"/>
      <c r="M178" s="295"/>
      <c r="N178" s="295"/>
      <c r="O178" s="295"/>
      <c r="P178" s="295"/>
      <c r="Q178" s="295"/>
      <c r="R178" s="295"/>
      <c r="S178" s="295"/>
      <c r="T178" s="295"/>
      <c r="U178" s="295"/>
      <c r="V178" s="295"/>
      <c r="W178" s="295"/>
      <c r="X178" s="295"/>
      <c r="Y178" s="295"/>
      <c r="Z178" s="295"/>
    </row>
    <row r="179" ht="13.5" customHeight="1">
      <c r="A179" s="295"/>
      <c r="B179" s="295"/>
      <c r="C179" s="296"/>
      <c r="D179" s="296"/>
      <c r="E179" s="297"/>
      <c r="F179" s="296"/>
      <c r="G179" s="298"/>
      <c r="H179" s="295"/>
      <c r="I179" s="298"/>
      <c r="J179" s="298"/>
      <c r="K179" s="295"/>
      <c r="L179" s="295"/>
      <c r="M179" s="295"/>
      <c r="N179" s="295"/>
      <c r="O179" s="295"/>
      <c r="P179" s="295"/>
      <c r="Q179" s="295"/>
      <c r="R179" s="295"/>
      <c r="S179" s="295"/>
      <c r="T179" s="295"/>
      <c r="U179" s="295"/>
      <c r="V179" s="295"/>
      <c r="W179" s="295"/>
      <c r="X179" s="295"/>
      <c r="Y179" s="295"/>
      <c r="Z179" s="295"/>
    </row>
    <row r="180" ht="13.5" customHeight="1">
      <c r="A180" s="295"/>
      <c r="B180" s="295"/>
      <c r="C180" s="296"/>
      <c r="D180" s="296"/>
      <c r="E180" s="297"/>
      <c r="F180" s="296"/>
      <c r="G180" s="298"/>
      <c r="H180" s="295"/>
      <c r="I180" s="298"/>
      <c r="J180" s="298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</row>
    <row r="181" ht="13.5" customHeight="1">
      <c r="A181" s="295"/>
      <c r="B181" s="295"/>
      <c r="C181" s="296"/>
      <c r="D181" s="296"/>
      <c r="E181" s="297"/>
      <c r="F181" s="296"/>
      <c r="G181" s="298"/>
      <c r="H181" s="295"/>
      <c r="I181" s="298"/>
      <c r="J181" s="298"/>
      <c r="K181" s="295"/>
      <c r="L181" s="295"/>
      <c r="M181" s="295"/>
      <c r="N181" s="295"/>
      <c r="O181" s="295"/>
      <c r="P181" s="295"/>
      <c r="Q181" s="295"/>
      <c r="R181" s="295"/>
      <c r="S181" s="295"/>
      <c r="T181" s="295"/>
      <c r="U181" s="295"/>
      <c r="V181" s="295"/>
      <c r="W181" s="295"/>
      <c r="X181" s="295"/>
      <c r="Y181" s="295"/>
      <c r="Z181" s="295"/>
    </row>
    <row r="182" ht="13.5" customHeight="1">
      <c r="A182" s="295"/>
      <c r="B182" s="295"/>
      <c r="C182" s="296"/>
      <c r="D182" s="296"/>
      <c r="E182" s="297"/>
      <c r="F182" s="296"/>
      <c r="G182" s="298"/>
      <c r="H182" s="295"/>
      <c r="I182" s="298"/>
      <c r="J182" s="298"/>
      <c r="K182" s="295"/>
      <c r="L182" s="295"/>
      <c r="M182" s="295"/>
      <c r="N182" s="295"/>
      <c r="O182" s="295"/>
      <c r="P182" s="295"/>
      <c r="Q182" s="295"/>
      <c r="R182" s="295"/>
      <c r="S182" s="295"/>
      <c r="T182" s="295"/>
      <c r="U182" s="295"/>
      <c r="V182" s="295"/>
      <c r="W182" s="295"/>
      <c r="X182" s="295"/>
      <c r="Y182" s="295"/>
      <c r="Z182" s="295"/>
    </row>
    <row r="183" ht="13.5" customHeight="1">
      <c r="A183" s="295"/>
      <c r="B183" s="295"/>
      <c r="C183" s="296"/>
      <c r="D183" s="296"/>
      <c r="E183" s="297"/>
      <c r="F183" s="296"/>
      <c r="G183" s="298"/>
      <c r="H183" s="295"/>
      <c r="I183" s="298"/>
      <c r="J183" s="298"/>
      <c r="K183" s="295"/>
      <c r="L183" s="295"/>
      <c r="M183" s="295"/>
      <c r="N183" s="295"/>
      <c r="O183" s="295"/>
      <c r="P183" s="295"/>
      <c r="Q183" s="295"/>
      <c r="R183" s="295"/>
      <c r="S183" s="295"/>
      <c r="T183" s="295"/>
      <c r="U183" s="295"/>
      <c r="V183" s="295"/>
      <c r="W183" s="295"/>
      <c r="X183" s="295"/>
      <c r="Y183" s="295"/>
      <c r="Z183" s="295"/>
    </row>
    <row r="184" ht="13.5" customHeight="1">
      <c r="A184" s="295"/>
      <c r="B184" s="295"/>
      <c r="C184" s="296"/>
      <c r="D184" s="296"/>
      <c r="E184" s="297"/>
      <c r="F184" s="296"/>
      <c r="G184" s="298"/>
      <c r="H184" s="295"/>
      <c r="I184" s="298"/>
      <c r="J184" s="298"/>
      <c r="K184" s="295"/>
      <c r="L184" s="295"/>
      <c r="M184" s="295"/>
      <c r="N184" s="295"/>
      <c r="O184" s="295"/>
      <c r="P184" s="295"/>
      <c r="Q184" s="295"/>
      <c r="R184" s="295"/>
      <c r="S184" s="295"/>
      <c r="T184" s="295"/>
      <c r="U184" s="295"/>
      <c r="V184" s="295"/>
      <c r="W184" s="295"/>
      <c r="X184" s="295"/>
      <c r="Y184" s="295"/>
      <c r="Z184" s="295"/>
    </row>
    <row r="185" ht="13.5" customHeight="1">
      <c r="A185" s="295"/>
      <c r="B185" s="295"/>
      <c r="C185" s="296"/>
      <c r="D185" s="296"/>
      <c r="E185" s="297"/>
      <c r="F185" s="296"/>
      <c r="G185" s="298"/>
      <c r="H185" s="295"/>
      <c r="I185" s="298"/>
      <c r="J185" s="298"/>
      <c r="K185" s="295"/>
      <c r="L185" s="295"/>
      <c r="M185" s="295"/>
      <c r="N185" s="295"/>
      <c r="O185" s="295"/>
      <c r="P185" s="295"/>
      <c r="Q185" s="295"/>
      <c r="R185" s="295"/>
      <c r="S185" s="295"/>
      <c r="T185" s="295"/>
      <c r="U185" s="295"/>
      <c r="V185" s="295"/>
      <c r="W185" s="295"/>
      <c r="X185" s="295"/>
      <c r="Y185" s="295"/>
      <c r="Z185" s="295"/>
    </row>
    <row r="186" ht="13.5" customHeight="1">
      <c r="A186" s="295"/>
      <c r="B186" s="295"/>
      <c r="C186" s="296"/>
      <c r="D186" s="296"/>
      <c r="E186" s="297"/>
      <c r="F186" s="296"/>
      <c r="G186" s="298"/>
      <c r="H186" s="295"/>
      <c r="I186" s="298"/>
      <c r="J186" s="298"/>
      <c r="K186" s="295"/>
      <c r="L186" s="295"/>
      <c r="M186" s="295"/>
      <c r="N186" s="295"/>
      <c r="O186" s="295"/>
      <c r="P186" s="295"/>
      <c r="Q186" s="295"/>
      <c r="R186" s="295"/>
      <c r="S186" s="295"/>
      <c r="T186" s="295"/>
      <c r="U186" s="295"/>
      <c r="V186" s="295"/>
      <c r="W186" s="295"/>
      <c r="X186" s="295"/>
      <c r="Y186" s="295"/>
      <c r="Z186" s="295"/>
    </row>
    <row r="187" ht="13.5" customHeight="1">
      <c r="A187" s="295"/>
      <c r="B187" s="295"/>
      <c r="C187" s="296"/>
      <c r="D187" s="296"/>
      <c r="E187" s="297"/>
      <c r="F187" s="296"/>
      <c r="G187" s="298"/>
      <c r="H187" s="295"/>
      <c r="I187" s="298"/>
      <c r="J187" s="298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</row>
    <row r="188" ht="13.5" customHeight="1">
      <c r="A188" s="295"/>
      <c r="B188" s="295"/>
      <c r="C188" s="296"/>
      <c r="D188" s="296"/>
      <c r="E188" s="297"/>
      <c r="F188" s="296"/>
      <c r="G188" s="298"/>
      <c r="H188" s="295"/>
      <c r="I188" s="298"/>
      <c r="J188" s="298"/>
      <c r="K188" s="295"/>
      <c r="L188" s="295"/>
      <c r="M188" s="295"/>
      <c r="N188" s="295"/>
      <c r="O188" s="295"/>
      <c r="P188" s="295"/>
      <c r="Q188" s="295"/>
      <c r="R188" s="295"/>
      <c r="S188" s="295"/>
      <c r="T188" s="295"/>
      <c r="U188" s="295"/>
      <c r="V188" s="295"/>
      <c r="W188" s="295"/>
      <c r="X188" s="295"/>
      <c r="Y188" s="295"/>
      <c r="Z188" s="295"/>
    </row>
    <row r="189" ht="13.5" customHeight="1">
      <c r="A189" s="295"/>
      <c r="B189" s="295"/>
      <c r="C189" s="296"/>
      <c r="D189" s="296"/>
      <c r="E189" s="297"/>
      <c r="F189" s="296"/>
      <c r="G189" s="298"/>
      <c r="H189" s="295"/>
      <c r="I189" s="298"/>
      <c r="J189" s="298"/>
      <c r="K189" s="295"/>
      <c r="L189" s="295"/>
      <c r="M189" s="295"/>
      <c r="N189" s="295"/>
      <c r="O189" s="295"/>
      <c r="P189" s="295"/>
      <c r="Q189" s="295"/>
      <c r="R189" s="295"/>
      <c r="S189" s="295"/>
      <c r="T189" s="295"/>
      <c r="U189" s="295"/>
      <c r="V189" s="295"/>
      <c r="W189" s="295"/>
      <c r="X189" s="295"/>
      <c r="Y189" s="295"/>
      <c r="Z189" s="295"/>
    </row>
    <row r="190" ht="13.5" customHeight="1">
      <c r="A190" s="295"/>
      <c r="B190" s="295"/>
      <c r="C190" s="296"/>
      <c r="D190" s="296"/>
      <c r="E190" s="297"/>
      <c r="F190" s="296"/>
      <c r="G190" s="298"/>
      <c r="H190" s="295"/>
      <c r="I190" s="298"/>
      <c r="J190" s="298"/>
      <c r="K190" s="295"/>
      <c r="L190" s="295"/>
      <c r="M190" s="295"/>
      <c r="N190" s="295"/>
      <c r="O190" s="295"/>
      <c r="P190" s="295"/>
      <c r="Q190" s="295"/>
      <c r="R190" s="295"/>
      <c r="S190" s="295"/>
      <c r="T190" s="295"/>
      <c r="U190" s="295"/>
      <c r="V190" s="295"/>
      <c r="W190" s="295"/>
      <c r="X190" s="295"/>
      <c r="Y190" s="295"/>
      <c r="Z190" s="295"/>
    </row>
    <row r="191" ht="13.5" customHeight="1">
      <c r="A191" s="295"/>
      <c r="B191" s="295"/>
      <c r="C191" s="296"/>
      <c r="D191" s="296"/>
      <c r="E191" s="297"/>
      <c r="F191" s="296"/>
      <c r="G191" s="298"/>
      <c r="H191" s="295"/>
      <c r="I191" s="298"/>
      <c r="J191" s="298"/>
      <c r="K191" s="295"/>
      <c r="L191" s="295"/>
      <c r="M191" s="295"/>
      <c r="N191" s="295"/>
      <c r="O191" s="295"/>
      <c r="P191" s="295"/>
      <c r="Q191" s="295"/>
      <c r="R191" s="295"/>
      <c r="S191" s="295"/>
      <c r="T191" s="295"/>
      <c r="U191" s="295"/>
      <c r="V191" s="295"/>
      <c r="W191" s="295"/>
      <c r="X191" s="295"/>
      <c r="Y191" s="295"/>
      <c r="Z191" s="295"/>
    </row>
    <row r="192" ht="13.5" customHeight="1">
      <c r="A192" s="295"/>
      <c r="B192" s="295"/>
      <c r="C192" s="296"/>
      <c r="D192" s="296"/>
      <c r="E192" s="297"/>
      <c r="F192" s="296"/>
      <c r="G192" s="298"/>
      <c r="H192" s="295"/>
      <c r="I192" s="298"/>
      <c r="J192" s="298"/>
      <c r="K192" s="295"/>
      <c r="L192" s="295"/>
      <c r="M192" s="295"/>
      <c r="N192" s="295"/>
      <c r="O192" s="295"/>
      <c r="P192" s="295"/>
      <c r="Q192" s="295"/>
      <c r="R192" s="295"/>
      <c r="S192" s="295"/>
      <c r="T192" s="295"/>
      <c r="U192" s="295"/>
      <c r="V192" s="295"/>
      <c r="W192" s="295"/>
      <c r="X192" s="295"/>
      <c r="Y192" s="295"/>
      <c r="Z192" s="295"/>
    </row>
    <row r="193" ht="13.5" customHeight="1">
      <c r="A193" s="295"/>
      <c r="B193" s="295"/>
      <c r="C193" s="296"/>
      <c r="D193" s="296"/>
      <c r="E193" s="297"/>
      <c r="F193" s="296"/>
      <c r="G193" s="298"/>
      <c r="H193" s="295"/>
      <c r="I193" s="298"/>
      <c r="J193" s="298"/>
      <c r="K193" s="295"/>
      <c r="L193" s="295"/>
      <c r="M193" s="295"/>
      <c r="N193" s="295"/>
      <c r="O193" s="295"/>
      <c r="P193" s="295"/>
      <c r="Q193" s="295"/>
      <c r="R193" s="295"/>
      <c r="S193" s="295"/>
      <c r="T193" s="295"/>
      <c r="U193" s="295"/>
      <c r="V193" s="295"/>
      <c r="W193" s="295"/>
      <c r="X193" s="295"/>
      <c r="Y193" s="295"/>
      <c r="Z193" s="295"/>
    </row>
    <row r="194" ht="13.5" customHeight="1">
      <c r="A194" s="295"/>
      <c r="B194" s="295"/>
      <c r="C194" s="296"/>
      <c r="D194" s="296"/>
      <c r="E194" s="297"/>
      <c r="F194" s="296"/>
      <c r="G194" s="298"/>
      <c r="H194" s="295"/>
      <c r="I194" s="298"/>
      <c r="J194" s="298"/>
      <c r="K194" s="295"/>
      <c r="L194" s="295"/>
      <c r="M194" s="295"/>
      <c r="N194" s="295"/>
      <c r="O194" s="295"/>
      <c r="P194" s="295"/>
      <c r="Q194" s="295"/>
      <c r="R194" s="295"/>
      <c r="S194" s="295"/>
      <c r="T194" s="295"/>
      <c r="U194" s="295"/>
      <c r="V194" s="295"/>
      <c r="W194" s="295"/>
      <c r="X194" s="295"/>
      <c r="Y194" s="295"/>
      <c r="Z194" s="295"/>
    </row>
    <row r="195" ht="13.5" customHeight="1">
      <c r="A195" s="295"/>
      <c r="B195" s="295"/>
      <c r="C195" s="296"/>
      <c r="D195" s="296"/>
      <c r="E195" s="297"/>
      <c r="F195" s="296"/>
      <c r="G195" s="298"/>
      <c r="H195" s="295"/>
      <c r="I195" s="298"/>
      <c r="J195" s="298"/>
      <c r="K195" s="295"/>
      <c r="L195" s="295"/>
      <c r="M195" s="295"/>
      <c r="N195" s="295"/>
      <c r="O195" s="295"/>
      <c r="P195" s="295"/>
      <c r="Q195" s="295"/>
      <c r="R195" s="295"/>
      <c r="S195" s="295"/>
      <c r="T195" s="295"/>
      <c r="U195" s="295"/>
      <c r="V195" s="295"/>
      <c r="W195" s="295"/>
      <c r="X195" s="295"/>
      <c r="Y195" s="295"/>
      <c r="Z195" s="295"/>
    </row>
    <row r="196" ht="13.5" customHeight="1">
      <c r="A196" s="295"/>
      <c r="B196" s="295"/>
      <c r="C196" s="296"/>
      <c r="D196" s="296"/>
      <c r="E196" s="297"/>
      <c r="F196" s="296"/>
      <c r="G196" s="298"/>
      <c r="H196" s="295"/>
      <c r="I196" s="298"/>
      <c r="J196" s="298"/>
      <c r="K196" s="295"/>
      <c r="L196" s="295"/>
      <c r="M196" s="295"/>
      <c r="N196" s="295"/>
      <c r="O196" s="295"/>
      <c r="P196" s="295"/>
      <c r="Q196" s="295"/>
      <c r="R196" s="295"/>
      <c r="S196" s="295"/>
      <c r="T196" s="295"/>
      <c r="U196" s="295"/>
      <c r="V196" s="295"/>
      <c r="W196" s="295"/>
      <c r="X196" s="295"/>
      <c r="Y196" s="295"/>
      <c r="Z196" s="295"/>
    </row>
    <row r="197" ht="13.5" customHeight="1">
      <c r="A197" s="295"/>
      <c r="B197" s="295"/>
      <c r="C197" s="296"/>
      <c r="D197" s="296"/>
      <c r="E197" s="297"/>
      <c r="F197" s="296"/>
      <c r="G197" s="298"/>
      <c r="H197" s="295"/>
      <c r="I197" s="298"/>
      <c r="J197" s="298"/>
      <c r="K197" s="295"/>
      <c r="L197" s="295"/>
      <c r="M197" s="295"/>
      <c r="N197" s="295"/>
      <c r="O197" s="295"/>
      <c r="P197" s="295"/>
      <c r="Q197" s="295"/>
      <c r="R197" s="295"/>
      <c r="S197" s="295"/>
      <c r="T197" s="295"/>
      <c r="U197" s="295"/>
      <c r="V197" s="295"/>
      <c r="W197" s="295"/>
      <c r="X197" s="295"/>
      <c r="Y197" s="295"/>
      <c r="Z197" s="295"/>
    </row>
    <row r="198" ht="13.5" customHeight="1">
      <c r="A198" s="295"/>
      <c r="B198" s="295"/>
      <c r="C198" s="296"/>
      <c r="D198" s="296"/>
      <c r="E198" s="297"/>
      <c r="F198" s="296"/>
      <c r="G198" s="298"/>
      <c r="H198" s="295"/>
      <c r="I198" s="298"/>
      <c r="J198" s="298"/>
      <c r="K198" s="295"/>
      <c r="L198" s="295"/>
      <c r="M198" s="295"/>
      <c r="N198" s="295"/>
      <c r="O198" s="295"/>
      <c r="P198" s="295"/>
      <c r="Q198" s="295"/>
      <c r="R198" s="295"/>
      <c r="S198" s="295"/>
      <c r="T198" s="295"/>
      <c r="U198" s="295"/>
      <c r="V198" s="295"/>
      <c r="W198" s="295"/>
      <c r="X198" s="295"/>
      <c r="Y198" s="295"/>
      <c r="Z198" s="295"/>
    </row>
    <row r="199" ht="13.5" customHeight="1">
      <c r="A199" s="295"/>
      <c r="B199" s="295"/>
      <c r="C199" s="296"/>
      <c r="D199" s="296"/>
      <c r="E199" s="297"/>
      <c r="F199" s="296"/>
      <c r="G199" s="298"/>
      <c r="H199" s="295"/>
      <c r="I199" s="298"/>
      <c r="J199" s="298"/>
      <c r="K199" s="295"/>
      <c r="L199" s="295"/>
      <c r="M199" s="295"/>
      <c r="N199" s="295"/>
      <c r="O199" s="295"/>
      <c r="P199" s="295"/>
      <c r="Q199" s="295"/>
      <c r="R199" s="295"/>
      <c r="S199" s="295"/>
      <c r="T199" s="295"/>
      <c r="U199" s="295"/>
      <c r="V199" s="295"/>
      <c r="W199" s="295"/>
      <c r="X199" s="295"/>
      <c r="Y199" s="295"/>
      <c r="Z199" s="295"/>
    </row>
    <row r="200" ht="13.5" customHeight="1">
      <c r="A200" s="295"/>
      <c r="B200" s="295"/>
      <c r="C200" s="296"/>
      <c r="D200" s="296"/>
      <c r="E200" s="297"/>
      <c r="F200" s="296"/>
      <c r="G200" s="298"/>
      <c r="H200" s="295"/>
      <c r="I200" s="298"/>
      <c r="J200" s="298"/>
      <c r="K200" s="295"/>
      <c r="L200" s="295"/>
      <c r="M200" s="295"/>
      <c r="N200" s="295"/>
      <c r="O200" s="295"/>
      <c r="P200" s="295"/>
      <c r="Q200" s="295"/>
      <c r="R200" s="295"/>
      <c r="S200" s="295"/>
      <c r="T200" s="295"/>
      <c r="U200" s="295"/>
      <c r="V200" s="295"/>
      <c r="W200" s="295"/>
      <c r="X200" s="295"/>
      <c r="Y200" s="295"/>
      <c r="Z200" s="295"/>
    </row>
    <row r="201" ht="13.5" customHeight="1">
      <c r="A201" s="295"/>
      <c r="B201" s="295"/>
      <c r="C201" s="296"/>
      <c r="D201" s="296"/>
      <c r="E201" s="297"/>
      <c r="F201" s="296"/>
      <c r="G201" s="298"/>
      <c r="H201" s="295"/>
      <c r="I201" s="298"/>
      <c r="J201" s="298"/>
      <c r="K201" s="295"/>
      <c r="L201" s="295"/>
      <c r="M201" s="295"/>
      <c r="N201" s="295"/>
      <c r="O201" s="295"/>
      <c r="P201" s="295"/>
      <c r="Q201" s="295"/>
      <c r="R201" s="295"/>
      <c r="S201" s="295"/>
      <c r="T201" s="295"/>
      <c r="U201" s="295"/>
      <c r="V201" s="295"/>
      <c r="W201" s="295"/>
      <c r="X201" s="295"/>
      <c r="Y201" s="295"/>
      <c r="Z201" s="295"/>
    </row>
    <row r="202" ht="13.5" customHeight="1">
      <c r="A202" s="295"/>
      <c r="B202" s="295"/>
      <c r="C202" s="296"/>
      <c r="D202" s="296"/>
      <c r="E202" s="297"/>
      <c r="F202" s="296"/>
      <c r="G202" s="298"/>
      <c r="H202" s="295"/>
      <c r="I202" s="298"/>
      <c r="J202" s="298"/>
      <c r="K202" s="295"/>
      <c r="L202" s="295"/>
      <c r="M202" s="295"/>
      <c r="N202" s="295"/>
      <c r="O202" s="295"/>
      <c r="P202" s="295"/>
      <c r="Q202" s="295"/>
      <c r="R202" s="295"/>
      <c r="S202" s="295"/>
      <c r="T202" s="295"/>
      <c r="U202" s="295"/>
      <c r="V202" s="295"/>
      <c r="W202" s="295"/>
      <c r="X202" s="295"/>
      <c r="Y202" s="295"/>
      <c r="Z202" s="295"/>
    </row>
    <row r="203" ht="13.5" customHeight="1">
      <c r="A203" s="295"/>
      <c r="B203" s="295"/>
      <c r="C203" s="296"/>
      <c r="D203" s="296"/>
      <c r="E203" s="297"/>
      <c r="F203" s="296"/>
      <c r="G203" s="298"/>
      <c r="H203" s="295"/>
      <c r="I203" s="298"/>
      <c r="J203" s="298"/>
      <c r="K203" s="295"/>
      <c r="L203" s="295"/>
      <c r="M203" s="295"/>
      <c r="N203" s="295"/>
      <c r="O203" s="295"/>
      <c r="P203" s="295"/>
      <c r="Q203" s="295"/>
      <c r="R203" s="295"/>
      <c r="S203" s="295"/>
      <c r="T203" s="295"/>
      <c r="U203" s="295"/>
      <c r="V203" s="295"/>
      <c r="W203" s="295"/>
      <c r="X203" s="295"/>
      <c r="Y203" s="295"/>
      <c r="Z203" s="295"/>
    </row>
    <row r="204" ht="13.5" customHeight="1">
      <c r="A204" s="295"/>
      <c r="B204" s="295"/>
      <c r="C204" s="296"/>
      <c r="D204" s="296"/>
      <c r="E204" s="297"/>
      <c r="F204" s="296"/>
      <c r="G204" s="298"/>
      <c r="H204" s="295"/>
      <c r="I204" s="298"/>
      <c r="J204" s="298"/>
      <c r="K204" s="295"/>
      <c r="L204" s="295"/>
      <c r="M204" s="295"/>
      <c r="N204" s="295"/>
      <c r="O204" s="295"/>
      <c r="P204" s="295"/>
      <c r="Q204" s="295"/>
      <c r="R204" s="295"/>
      <c r="S204" s="295"/>
      <c r="T204" s="295"/>
      <c r="U204" s="295"/>
      <c r="V204" s="295"/>
      <c r="W204" s="295"/>
      <c r="X204" s="295"/>
      <c r="Y204" s="295"/>
      <c r="Z204" s="295"/>
    </row>
    <row r="205" ht="13.5" customHeight="1">
      <c r="A205" s="295"/>
      <c r="B205" s="295"/>
      <c r="C205" s="296"/>
      <c r="D205" s="296"/>
      <c r="E205" s="297"/>
      <c r="F205" s="296"/>
      <c r="G205" s="298"/>
      <c r="H205" s="295"/>
      <c r="I205" s="298"/>
      <c r="J205" s="298"/>
      <c r="K205" s="295"/>
      <c r="L205" s="295"/>
      <c r="M205" s="295"/>
      <c r="N205" s="295"/>
      <c r="O205" s="295"/>
      <c r="P205" s="295"/>
      <c r="Q205" s="295"/>
      <c r="R205" s="295"/>
      <c r="S205" s="295"/>
      <c r="T205" s="295"/>
      <c r="U205" s="295"/>
      <c r="V205" s="295"/>
      <c r="W205" s="295"/>
      <c r="X205" s="295"/>
      <c r="Y205" s="295"/>
      <c r="Z205" s="295"/>
    </row>
    <row r="206" ht="13.5" customHeight="1">
      <c r="A206" s="295"/>
      <c r="B206" s="295"/>
      <c r="C206" s="296"/>
      <c r="D206" s="296"/>
      <c r="E206" s="297"/>
      <c r="F206" s="296"/>
      <c r="G206" s="298"/>
      <c r="H206" s="295"/>
      <c r="I206" s="298"/>
      <c r="J206" s="298"/>
      <c r="K206" s="295"/>
      <c r="L206" s="295"/>
      <c r="M206" s="295"/>
      <c r="N206" s="295"/>
      <c r="O206" s="295"/>
      <c r="P206" s="295"/>
      <c r="Q206" s="295"/>
      <c r="R206" s="295"/>
      <c r="S206" s="295"/>
      <c r="T206" s="295"/>
      <c r="U206" s="295"/>
      <c r="V206" s="295"/>
      <c r="W206" s="295"/>
      <c r="X206" s="295"/>
      <c r="Y206" s="295"/>
      <c r="Z206" s="295"/>
    </row>
    <row r="207" ht="13.5" customHeight="1">
      <c r="A207" s="295"/>
      <c r="B207" s="295"/>
      <c r="C207" s="296"/>
      <c r="D207" s="296"/>
      <c r="E207" s="297"/>
      <c r="F207" s="296"/>
      <c r="G207" s="298"/>
      <c r="H207" s="295"/>
      <c r="I207" s="298"/>
      <c r="J207" s="298"/>
      <c r="K207" s="295"/>
      <c r="L207" s="295"/>
      <c r="M207" s="295"/>
      <c r="N207" s="295"/>
      <c r="O207" s="295"/>
      <c r="P207" s="295"/>
      <c r="Q207" s="295"/>
      <c r="R207" s="295"/>
      <c r="S207" s="295"/>
      <c r="T207" s="295"/>
      <c r="U207" s="295"/>
      <c r="V207" s="295"/>
      <c r="W207" s="295"/>
      <c r="X207" s="295"/>
      <c r="Y207" s="295"/>
      <c r="Z207" s="295"/>
    </row>
    <row r="208" ht="13.5" customHeight="1">
      <c r="A208" s="295"/>
      <c r="B208" s="295"/>
      <c r="C208" s="296"/>
      <c r="D208" s="296"/>
      <c r="E208" s="297"/>
      <c r="F208" s="296"/>
      <c r="G208" s="298"/>
      <c r="H208" s="295"/>
      <c r="I208" s="298"/>
      <c r="J208" s="298"/>
      <c r="K208" s="295"/>
      <c r="L208" s="295"/>
      <c r="M208" s="295"/>
      <c r="N208" s="295"/>
      <c r="O208" s="295"/>
      <c r="P208" s="295"/>
      <c r="Q208" s="295"/>
      <c r="R208" s="295"/>
      <c r="S208" s="295"/>
      <c r="T208" s="295"/>
      <c r="U208" s="295"/>
      <c r="V208" s="295"/>
      <c r="W208" s="295"/>
      <c r="X208" s="295"/>
      <c r="Y208" s="295"/>
      <c r="Z208" s="295"/>
    </row>
    <row r="209" ht="13.5" customHeight="1">
      <c r="A209" s="295"/>
      <c r="B209" s="295"/>
      <c r="C209" s="296"/>
      <c r="D209" s="296"/>
      <c r="E209" s="297"/>
      <c r="F209" s="296"/>
      <c r="G209" s="298"/>
      <c r="H209" s="295"/>
      <c r="I209" s="298"/>
      <c r="J209" s="298"/>
      <c r="K209" s="295"/>
      <c r="L209" s="295"/>
      <c r="M209" s="295"/>
      <c r="N209" s="295"/>
      <c r="O209" s="295"/>
      <c r="P209" s="295"/>
      <c r="Q209" s="295"/>
      <c r="R209" s="295"/>
      <c r="S209" s="295"/>
      <c r="T209" s="295"/>
      <c r="U209" s="295"/>
      <c r="V209" s="295"/>
      <c r="W209" s="295"/>
      <c r="X209" s="295"/>
      <c r="Y209" s="295"/>
      <c r="Z209" s="295"/>
    </row>
    <row r="210" ht="13.5" customHeight="1">
      <c r="A210" s="295"/>
      <c r="B210" s="295"/>
      <c r="C210" s="296"/>
      <c r="D210" s="296"/>
      <c r="E210" s="297"/>
      <c r="F210" s="296"/>
      <c r="G210" s="298"/>
      <c r="H210" s="295"/>
      <c r="I210" s="298"/>
      <c r="J210" s="298"/>
      <c r="K210" s="295"/>
      <c r="L210" s="295"/>
      <c r="M210" s="295"/>
      <c r="N210" s="295"/>
      <c r="O210" s="295"/>
      <c r="P210" s="295"/>
      <c r="Q210" s="295"/>
      <c r="R210" s="295"/>
      <c r="S210" s="295"/>
      <c r="T210" s="295"/>
      <c r="U210" s="295"/>
      <c r="V210" s="295"/>
      <c r="W210" s="295"/>
      <c r="X210" s="295"/>
      <c r="Y210" s="295"/>
      <c r="Z210" s="295"/>
    </row>
    <row r="211" ht="13.5" customHeight="1">
      <c r="A211" s="295"/>
      <c r="B211" s="295"/>
      <c r="C211" s="296"/>
      <c r="D211" s="296"/>
      <c r="E211" s="297"/>
      <c r="F211" s="296"/>
      <c r="G211" s="298"/>
      <c r="H211" s="295"/>
      <c r="I211" s="298"/>
      <c r="J211" s="298"/>
      <c r="K211" s="295"/>
      <c r="L211" s="295"/>
      <c r="M211" s="295"/>
      <c r="N211" s="295"/>
      <c r="O211" s="295"/>
      <c r="P211" s="295"/>
      <c r="Q211" s="295"/>
      <c r="R211" s="295"/>
      <c r="S211" s="295"/>
      <c r="T211" s="295"/>
      <c r="U211" s="295"/>
      <c r="V211" s="295"/>
      <c r="W211" s="295"/>
      <c r="X211" s="295"/>
      <c r="Y211" s="295"/>
      <c r="Z211" s="295"/>
    </row>
    <row r="212" ht="13.5" customHeight="1">
      <c r="A212" s="295"/>
      <c r="B212" s="295"/>
      <c r="C212" s="296"/>
      <c r="D212" s="296"/>
      <c r="E212" s="297"/>
      <c r="F212" s="296"/>
      <c r="G212" s="298"/>
      <c r="H212" s="295"/>
      <c r="I212" s="298"/>
      <c r="J212" s="298"/>
      <c r="K212" s="295"/>
      <c r="L212" s="295"/>
      <c r="M212" s="295"/>
      <c r="N212" s="295"/>
      <c r="O212" s="295"/>
      <c r="P212" s="295"/>
      <c r="Q212" s="295"/>
      <c r="R212" s="295"/>
      <c r="S212" s="295"/>
      <c r="T212" s="295"/>
      <c r="U212" s="295"/>
      <c r="V212" s="295"/>
      <c r="W212" s="295"/>
      <c r="X212" s="295"/>
      <c r="Y212" s="295"/>
      <c r="Z212" s="295"/>
    </row>
    <row r="213" ht="13.5" customHeight="1">
      <c r="A213" s="295"/>
      <c r="B213" s="295"/>
      <c r="C213" s="296"/>
      <c r="D213" s="296"/>
      <c r="E213" s="297"/>
      <c r="F213" s="296"/>
      <c r="G213" s="298"/>
      <c r="H213" s="295"/>
      <c r="I213" s="298"/>
      <c r="J213" s="298"/>
      <c r="K213" s="295"/>
      <c r="L213" s="295"/>
      <c r="M213" s="295"/>
      <c r="N213" s="295"/>
      <c r="O213" s="295"/>
      <c r="P213" s="295"/>
      <c r="Q213" s="295"/>
      <c r="R213" s="295"/>
      <c r="S213" s="295"/>
      <c r="T213" s="295"/>
      <c r="U213" s="295"/>
      <c r="V213" s="295"/>
      <c r="W213" s="295"/>
      <c r="X213" s="295"/>
      <c r="Y213" s="295"/>
      <c r="Z213" s="295"/>
    </row>
    <row r="214" ht="13.5" customHeight="1">
      <c r="A214" s="295"/>
      <c r="B214" s="295"/>
      <c r="C214" s="296"/>
      <c r="D214" s="296"/>
      <c r="E214" s="297"/>
      <c r="F214" s="296"/>
      <c r="G214" s="298"/>
      <c r="H214" s="295"/>
      <c r="I214" s="298"/>
      <c r="J214" s="298"/>
      <c r="K214" s="295"/>
      <c r="L214" s="295"/>
      <c r="M214" s="295"/>
      <c r="N214" s="295"/>
      <c r="O214" s="295"/>
      <c r="P214" s="295"/>
      <c r="Q214" s="295"/>
      <c r="R214" s="295"/>
      <c r="S214" s="295"/>
      <c r="T214" s="295"/>
      <c r="U214" s="295"/>
      <c r="V214" s="295"/>
      <c r="W214" s="295"/>
      <c r="X214" s="295"/>
      <c r="Y214" s="295"/>
      <c r="Z214" s="295"/>
    </row>
    <row r="215" ht="13.5" customHeight="1">
      <c r="A215" s="295"/>
      <c r="B215" s="295"/>
      <c r="C215" s="296"/>
      <c r="D215" s="296"/>
      <c r="E215" s="297"/>
      <c r="F215" s="296"/>
      <c r="G215" s="298"/>
      <c r="H215" s="295"/>
      <c r="I215" s="298"/>
      <c r="J215" s="298"/>
      <c r="K215" s="295"/>
      <c r="L215" s="295"/>
      <c r="M215" s="295"/>
      <c r="N215" s="295"/>
      <c r="O215" s="295"/>
      <c r="P215" s="295"/>
      <c r="Q215" s="295"/>
      <c r="R215" s="295"/>
      <c r="S215" s="295"/>
      <c r="T215" s="295"/>
      <c r="U215" s="295"/>
      <c r="V215" s="295"/>
      <c r="W215" s="295"/>
      <c r="X215" s="295"/>
      <c r="Y215" s="295"/>
      <c r="Z215" s="295"/>
    </row>
    <row r="216" ht="13.5" customHeight="1">
      <c r="A216" s="295"/>
      <c r="B216" s="295"/>
      <c r="C216" s="296"/>
      <c r="D216" s="296"/>
      <c r="E216" s="297"/>
      <c r="F216" s="296"/>
      <c r="G216" s="298"/>
      <c r="H216" s="295"/>
      <c r="I216" s="298"/>
      <c r="J216" s="298"/>
      <c r="K216" s="295"/>
      <c r="L216" s="295"/>
      <c r="M216" s="295"/>
      <c r="N216" s="295"/>
      <c r="O216" s="295"/>
      <c r="P216" s="295"/>
      <c r="Q216" s="295"/>
      <c r="R216" s="295"/>
      <c r="S216" s="295"/>
      <c r="T216" s="295"/>
      <c r="U216" s="295"/>
      <c r="V216" s="295"/>
      <c r="W216" s="295"/>
      <c r="X216" s="295"/>
      <c r="Y216" s="295"/>
      <c r="Z216" s="295"/>
    </row>
    <row r="217" ht="13.5" customHeight="1">
      <c r="A217" s="295"/>
      <c r="B217" s="295"/>
      <c r="C217" s="296"/>
      <c r="D217" s="296"/>
      <c r="E217" s="297"/>
      <c r="F217" s="296"/>
      <c r="G217" s="298"/>
      <c r="H217" s="295"/>
      <c r="I217" s="298"/>
      <c r="J217" s="298"/>
      <c r="K217" s="295"/>
      <c r="L217" s="295"/>
      <c r="M217" s="295"/>
      <c r="N217" s="295"/>
      <c r="O217" s="295"/>
      <c r="P217" s="295"/>
      <c r="Q217" s="295"/>
      <c r="R217" s="295"/>
      <c r="S217" s="295"/>
      <c r="T217" s="295"/>
      <c r="U217" s="295"/>
      <c r="V217" s="295"/>
      <c r="W217" s="295"/>
      <c r="X217" s="295"/>
      <c r="Y217" s="295"/>
      <c r="Z217" s="295"/>
    </row>
    <row r="218" ht="13.5" customHeight="1">
      <c r="A218" s="295"/>
      <c r="B218" s="295"/>
      <c r="C218" s="296"/>
      <c r="D218" s="296"/>
      <c r="E218" s="297"/>
      <c r="F218" s="296"/>
      <c r="G218" s="298"/>
      <c r="H218" s="295"/>
      <c r="I218" s="298"/>
      <c r="J218" s="298"/>
      <c r="K218" s="295"/>
      <c r="L218" s="295"/>
      <c r="M218" s="295"/>
      <c r="N218" s="295"/>
      <c r="O218" s="295"/>
      <c r="P218" s="295"/>
      <c r="Q218" s="295"/>
      <c r="R218" s="295"/>
      <c r="S218" s="295"/>
      <c r="T218" s="295"/>
      <c r="U218" s="295"/>
      <c r="V218" s="295"/>
      <c r="W218" s="295"/>
      <c r="X218" s="295"/>
      <c r="Y218" s="295"/>
      <c r="Z218" s="295"/>
    </row>
    <row r="219" ht="13.5" customHeight="1">
      <c r="A219" s="295"/>
      <c r="B219" s="295"/>
      <c r="C219" s="296"/>
      <c r="D219" s="296"/>
      <c r="E219" s="297"/>
      <c r="F219" s="296"/>
      <c r="G219" s="298"/>
      <c r="H219" s="295"/>
      <c r="I219" s="298"/>
      <c r="J219" s="298"/>
      <c r="K219" s="295"/>
      <c r="L219" s="295"/>
      <c r="M219" s="295"/>
      <c r="N219" s="295"/>
      <c r="O219" s="295"/>
      <c r="P219" s="295"/>
      <c r="Q219" s="295"/>
      <c r="R219" s="295"/>
      <c r="S219" s="295"/>
      <c r="T219" s="295"/>
      <c r="U219" s="295"/>
      <c r="V219" s="295"/>
      <c r="W219" s="295"/>
      <c r="X219" s="295"/>
      <c r="Y219" s="295"/>
      <c r="Z219" s="295"/>
    </row>
    <row r="220" ht="13.5" customHeight="1">
      <c r="A220" s="295"/>
      <c r="B220" s="295"/>
      <c r="C220" s="296"/>
      <c r="D220" s="296"/>
      <c r="E220" s="297"/>
      <c r="F220" s="296"/>
      <c r="G220" s="298"/>
      <c r="H220" s="295"/>
      <c r="I220" s="298"/>
      <c r="J220" s="298"/>
      <c r="K220" s="295"/>
      <c r="L220" s="295"/>
      <c r="M220" s="295"/>
      <c r="N220" s="295"/>
      <c r="O220" s="295"/>
      <c r="P220" s="295"/>
      <c r="Q220" s="295"/>
      <c r="R220" s="295"/>
      <c r="S220" s="295"/>
      <c r="T220" s="295"/>
      <c r="U220" s="295"/>
      <c r="V220" s="295"/>
      <c r="W220" s="295"/>
      <c r="X220" s="295"/>
      <c r="Y220" s="295"/>
      <c r="Z220" s="295"/>
    </row>
    <row r="221" ht="13.5" customHeight="1">
      <c r="A221" s="295"/>
      <c r="B221" s="295"/>
      <c r="C221" s="296"/>
      <c r="D221" s="296"/>
      <c r="E221" s="297"/>
      <c r="F221" s="296"/>
      <c r="G221" s="298"/>
      <c r="H221" s="295"/>
      <c r="I221" s="298"/>
      <c r="J221" s="298"/>
      <c r="K221" s="295"/>
      <c r="L221" s="295"/>
      <c r="M221" s="295"/>
      <c r="N221" s="295"/>
      <c r="O221" s="295"/>
      <c r="P221" s="295"/>
      <c r="Q221" s="295"/>
      <c r="R221" s="295"/>
      <c r="S221" s="295"/>
      <c r="T221" s="295"/>
      <c r="U221" s="295"/>
      <c r="V221" s="295"/>
      <c r="W221" s="295"/>
      <c r="X221" s="295"/>
      <c r="Y221" s="295"/>
      <c r="Z221" s="295"/>
    </row>
    <row r="222" ht="13.5" customHeight="1">
      <c r="A222" s="295"/>
      <c r="B222" s="295"/>
      <c r="C222" s="296"/>
      <c r="D222" s="296"/>
      <c r="E222" s="297"/>
      <c r="F222" s="296"/>
      <c r="G222" s="298"/>
      <c r="H222" s="295"/>
      <c r="I222" s="298"/>
      <c r="J222" s="298"/>
      <c r="K222" s="295"/>
      <c r="L222" s="295"/>
      <c r="M222" s="295"/>
      <c r="N222" s="295"/>
      <c r="O222" s="295"/>
      <c r="P222" s="295"/>
      <c r="Q222" s="295"/>
      <c r="R222" s="295"/>
      <c r="S222" s="295"/>
      <c r="T222" s="295"/>
      <c r="U222" s="295"/>
      <c r="V222" s="295"/>
      <c r="W222" s="295"/>
      <c r="X222" s="295"/>
      <c r="Y222" s="295"/>
      <c r="Z222" s="295"/>
    </row>
    <row r="223" ht="13.5" customHeight="1">
      <c r="A223" s="295"/>
      <c r="B223" s="295"/>
      <c r="C223" s="296"/>
      <c r="D223" s="296"/>
      <c r="E223" s="297"/>
      <c r="F223" s="296"/>
      <c r="G223" s="298"/>
      <c r="H223" s="295"/>
      <c r="I223" s="298"/>
      <c r="J223" s="298"/>
      <c r="K223" s="295"/>
      <c r="L223" s="295"/>
      <c r="M223" s="295"/>
      <c r="N223" s="295"/>
      <c r="O223" s="295"/>
      <c r="P223" s="295"/>
      <c r="Q223" s="295"/>
      <c r="R223" s="295"/>
      <c r="S223" s="295"/>
      <c r="T223" s="295"/>
      <c r="U223" s="295"/>
      <c r="V223" s="295"/>
      <c r="W223" s="295"/>
      <c r="X223" s="295"/>
      <c r="Y223" s="295"/>
      <c r="Z223" s="295"/>
    </row>
    <row r="224" ht="13.5" customHeight="1">
      <c r="A224" s="295"/>
      <c r="B224" s="295"/>
      <c r="C224" s="296"/>
      <c r="D224" s="296"/>
      <c r="E224" s="297"/>
      <c r="F224" s="296"/>
      <c r="G224" s="298"/>
      <c r="H224" s="295"/>
      <c r="I224" s="298"/>
      <c r="J224" s="298"/>
      <c r="K224" s="295"/>
      <c r="L224" s="295"/>
      <c r="M224" s="295"/>
      <c r="N224" s="295"/>
      <c r="O224" s="295"/>
      <c r="P224" s="295"/>
      <c r="Q224" s="295"/>
      <c r="R224" s="295"/>
      <c r="S224" s="295"/>
      <c r="T224" s="295"/>
      <c r="U224" s="295"/>
      <c r="V224" s="295"/>
      <c r="W224" s="295"/>
      <c r="X224" s="295"/>
      <c r="Y224" s="295"/>
      <c r="Z224" s="295"/>
    </row>
    <row r="225" ht="13.5" customHeight="1">
      <c r="A225" s="295"/>
      <c r="B225" s="295"/>
      <c r="C225" s="296"/>
      <c r="D225" s="296"/>
      <c r="E225" s="297"/>
      <c r="F225" s="296"/>
      <c r="G225" s="298"/>
      <c r="H225" s="295"/>
      <c r="I225" s="298"/>
      <c r="J225" s="298"/>
      <c r="K225" s="295"/>
      <c r="L225" s="295"/>
      <c r="M225" s="295"/>
      <c r="N225" s="295"/>
      <c r="O225" s="295"/>
      <c r="P225" s="295"/>
      <c r="Q225" s="295"/>
      <c r="R225" s="295"/>
      <c r="S225" s="295"/>
      <c r="T225" s="295"/>
      <c r="U225" s="295"/>
      <c r="V225" s="295"/>
      <c r="W225" s="295"/>
      <c r="X225" s="295"/>
      <c r="Y225" s="295"/>
      <c r="Z225" s="295"/>
    </row>
    <row r="226" ht="13.5" customHeight="1">
      <c r="A226" s="295"/>
      <c r="B226" s="295"/>
      <c r="C226" s="296"/>
      <c r="D226" s="296"/>
      <c r="E226" s="297"/>
      <c r="F226" s="296"/>
      <c r="G226" s="298"/>
      <c r="H226" s="295"/>
      <c r="I226" s="298"/>
      <c r="J226" s="298"/>
      <c r="K226" s="295"/>
      <c r="L226" s="295"/>
      <c r="M226" s="295"/>
      <c r="N226" s="295"/>
      <c r="O226" s="295"/>
      <c r="P226" s="295"/>
      <c r="Q226" s="295"/>
      <c r="R226" s="295"/>
      <c r="S226" s="295"/>
      <c r="T226" s="295"/>
      <c r="U226" s="295"/>
      <c r="V226" s="295"/>
      <c r="W226" s="295"/>
      <c r="X226" s="295"/>
      <c r="Y226" s="295"/>
      <c r="Z226" s="295"/>
    </row>
    <row r="227" ht="13.5" customHeight="1">
      <c r="A227" s="295"/>
      <c r="B227" s="295"/>
      <c r="C227" s="296"/>
      <c r="D227" s="296"/>
      <c r="E227" s="297"/>
      <c r="F227" s="296"/>
      <c r="G227" s="298"/>
      <c r="H227" s="295"/>
      <c r="I227" s="298"/>
      <c r="J227" s="298"/>
      <c r="K227" s="295"/>
      <c r="L227" s="295"/>
      <c r="M227" s="295"/>
      <c r="N227" s="295"/>
      <c r="O227" s="295"/>
      <c r="P227" s="295"/>
      <c r="Q227" s="295"/>
      <c r="R227" s="295"/>
      <c r="S227" s="295"/>
      <c r="T227" s="295"/>
      <c r="U227" s="295"/>
      <c r="V227" s="295"/>
      <c r="W227" s="295"/>
      <c r="X227" s="295"/>
      <c r="Y227" s="295"/>
      <c r="Z227" s="295"/>
    </row>
    <row r="228" ht="13.5" customHeight="1">
      <c r="A228" s="295"/>
      <c r="B228" s="295"/>
      <c r="C228" s="296"/>
      <c r="D228" s="296"/>
      <c r="E228" s="297"/>
      <c r="F228" s="296"/>
      <c r="G228" s="298"/>
      <c r="H228" s="295"/>
      <c r="I228" s="298"/>
      <c r="J228" s="298"/>
      <c r="K228" s="295"/>
      <c r="L228" s="295"/>
      <c r="M228" s="295"/>
      <c r="N228" s="295"/>
      <c r="O228" s="295"/>
      <c r="P228" s="295"/>
      <c r="Q228" s="295"/>
      <c r="R228" s="295"/>
      <c r="S228" s="295"/>
      <c r="T228" s="295"/>
      <c r="U228" s="295"/>
      <c r="V228" s="295"/>
      <c r="W228" s="295"/>
      <c r="X228" s="295"/>
      <c r="Y228" s="295"/>
      <c r="Z228" s="295"/>
    </row>
    <row r="229" ht="13.5" customHeight="1">
      <c r="A229" s="295"/>
      <c r="B229" s="295"/>
      <c r="C229" s="296"/>
      <c r="D229" s="296"/>
      <c r="E229" s="297"/>
      <c r="F229" s="296"/>
      <c r="G229" s="298"/>
      <c r="H229" s="295"/>
      <c r="I229" s="298"/>
      <c r="J229" s="298"/>
      <c r="K229" s="295"/>
      <c r="L229" s="295"/>
      <c r="M229" s="295"/>
      <c r="N229" s="295"/>
      <c r="O229" s="295"/>
      <c r="P229" s="295"/>
      <c r="Q229" s="295"/>
      <c r="R229" s="295"/>
      <c r="S229" s="295"/>
      <c r="T229" s="295"/>
      <c r="U229" s="295"/>
      <c r="V229" s="295"/>
      <c r="W229" s="295"/>
      <c r="X229" s="295"/>
      <c r="Y229" s="295"/>
      <c r="Z229" s="295"/>
    </row>
    <row r="230" ht="13.5" customHeight="1">
      <c r="A230" s="295"/>
      <c r="B230" s="295"/>
      <c r="C230" s="296"/>
      <c r="D230" s="296"/>
      <c r="E230" s="297"/>
      <c r="F230" s="296"/>
      <c r="G230" s="298"/>
      <c r="H230" s="295"/>
      <c r="I230" s="298"/>
      <c r="J230" s="298"/>
      <c r="K230" s="295"/>
      <c r="L230" s="295"/>
      <c r="M230" s="295"/>
      <c r="N230" s="295"/>
      <c r="O230" s="295"/>
      <c r="P230" s="295"/>
      <c r="Q230" s="295"/>
      <c r="R230" s="295"/>
      <c r="S230" s="295"/>
      <c r="T230" s="295"/>
      <c r="U230" s="295"/>
      <c r="V230" s="295"/>
      <c r="W230" s="295"/>
      <c r="X230" s="295"/>
      <c r="Y230" s="295"/>
      <c r="Z230" s="295"/>
    </row>
    <row r="231" ht="13.5" customHeight="1">
      <c r="A231" s="295"/>
      <c r="B231" s="295"/>
      <c r="C231" s="296"/>
      <c r="D231" s="296"/>
      <c r="E231" s="297"/>
      <c r="F231" s="296"/>
      <c r="G231" s="298"/>
      <c r="H231" s="295"/>
      <c r="I231" s="298"/>
      <c r="J231" s="298"/>
      <c r="K231" s="295"/>
      <c r="L231" s="295"/>
      <c r="M231" s="295"/>
      <c r="N231" s="295"/>
      <c r="O231" s="295"/>
      <c r="P231" s="295"/>
      <c r="Q231" s="295"/>
      <c r="R231" s="295"/>
      <c r="S231" s="295"/>
      <c r="T231" s="295"/>
      <c r="U231" s="295"/>
      <c r="V231" s="295"/>
      <c r="W231" s="295"/>
      <c r="X231" s="295"/>
      <c r="Y231" s="295"/>
      <c r="Z231" s="295"/>
    </row>
    <row r="232" ht="13.5" customHeight="1">
      <c r="A232" s="295"/>
      <c r="B232" s="295"/>
      <c r="C232" s="296"/>
      <c r="D232" s="296"/>
      <c r="E232" s="297"/>
      <c r="F232" s="296"/>
      <c r="G232" s="298"/>
      <c r="H232" s="295"/>
      <c r="I232" s="298"/>
      <c r="J232" s="298"/>
      <c r="K232" s="295"/>
      <c r="L232" s="295"/>
      <c r="M232" s="295"/>
      <c r="N232" s="295"/>
      <c r="O232" s="295"/>
      <c r="P232" s="295"/>
      <c r="Q232" s="295"/>
      <c r="R232" s="295"/>
      <c r="S232" s="295"/>
      <c r="T232" s="295"/>
      <c r="U232" s="295"/>
      <c r="V232" s="295"/>
      <c r="W232" s="295"/>
      <c r="X232" s="295"/>
      <c r="Y232" s="295"/>
      <c r="Z232" s="295"/>
    </row>
    <row r="233" ht="13.5" customHeight="1">
      <c r="A233" s="295"/>
      <c r="B233" s="295"/>
      <c r="C233" s="296"/>
      <c r="D233" s="296"/>
      <c r="E233" s="297"/>
      <c r="F233" s="296"/>
      <c r="G233" s="298"/>
      <c r="H233" s="295"/>
      <c r="I233" s="298"/>
      <c r="J233" s="298"/>
      <c r="K233" s="295"/>
      <c r="L233" s="295"/>
      <c r="M233" s="295"/>
      <c r="N233" s="295"/>
      <c r="O233" s="295"/>
      <c r="P233" s="295"/>
      <c r="Q233" s="295"/>
      <c r="R233" s="295"/>
      <c r="S233" s="295"/>
      <c r="T233" s="295"/>
      <c r="U233" s="295"/>
      <c r="V233" s="295"/>
      <c r="W233" s="295"/>
      <c r="X233" s="295"/>
      <c r="Y233" s="295"/>
      <c r="Z233" s="295"/>
    </row>
    <row r="234" ht="13.5" customHeight="1">
      <c r="A234" s="295"/>
      <c r="B234" s="295"/>
      <c r="C234" s="296"/>
      <c r="D234" s="296"/>
      <c r="E234" s="297"/>
      <c r="F234" s="296"/>
      <c r="G234" s="298"/>
      <c r="H234" s="295"/>
      <c r="I234" s="298"/>
      <c r="J234" s="298"/>
      <c r="K234" s="295"/>
      <c r="L234" s="295"/>
      <c r="M234" s="295"/>
      <c r="N234" s="295"/>
      <c r="O234" s="295"/>
      <c r="P234" s="295"/>
      <c r="Q234" s="295"/>
      <c r="R234" s="295"/>
      <c r="S234" s="295"/>
      <c r="T234" s="295"/>
      <c r="U234" s="295"/>
      <c r="V234" s="295"/>
      <c r="W234" s="295"/>
      <c r="X234" s="295"/>
      <c r="Y234" s="295"/>
      <c r="Z234" s="295"/>
    </row>
    <row r="235" ht="13.5" customHeight="1">
      <c r="A235" s="295"/>
      <c r="B235" s="295"/>
      <c r="C235" s="296"/>
      <c r="D235" s="296"/>
      <c r="E235" s="297"/>
      <c r="F235" s="296"/>
      <c r="G235" s="298"/>
      <c r="H235" s="295"/>
      <c r="I235" s="298"/>
      <c r="J235" s="298"/>
      <c r="K235" s="295"/>
      <c r="L235" s="295"/>
      <c r="M235" s="295"/>
      <c r="N235" s="295"/>
      <c r="O235" s="295"/>
      <c r="P235" s="295"/>
      <c r="Q235" s="295"/>
      <c r="R235" s="295"/>
      <c r="S235" s="295"/>
      <c r="T235" s="295"/>
      <c r="U235" s="295"/>
      <c r="V235" s="295"/>
      <c r="W235" s="295"/>
      <c r="X235" s="295"/>
      <c r="Y235" s="295"/>
      <c r="Z235" s="295"/>
    </row>
    <row r="236" ht="13.5" customHeight="1">
      <c r="A236" s="295"/>
      <c r="B236" s="295"/>
      <c r="C236" s="296"/>
      <c r="D236" s="296"/>
      <c r="E236" s="297"/>
      <c r="F236" s="296"/>
      <c r="G236" s="298"/>
      <c r="H236" s="295"/>
      <c r="I236" s="298"/>
      <c r="J236" s="298"/>
      <c r="K236" s="295"/>
      <c r="L236" s="295"/>
      <c r="M236" s="295"/>
      <c r="N236" s="295"/>
      <c r="O236" s="295"/>
      <c r="P236" s="295"/>
      <c r="Q236" s="295"/>
      <c r="R236" s="295"/>
      <c r="S236" s="295"/>
      <c r="T236" s="295"/>
      <c r="U236" s="295"/>
      <c r="V236" s="295"/>
      <c r="W236" s="295"/>
      <c r="X236" s="295"/>
      <c r="Y236" s="295"/>
      <c r="Z236" s="29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