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612B16D4-FA8D-4694-88EB-413B1A742C42}" xr6:coauthVersionLast="47" xr6:coauthVersionMax="47" xr10:uidLastSave="{00000000-0000-0000-0000-000000000000}"/>
  <bookViews>
    <workbookView xWindow="-108" yWindow="-108" windowWidth="23256" windowHeight="12576" activeTab="2" xr2:uid="{01CD7D76-EBE2-4C71-8009-46322A027CE1}"/>
  </bookViews>
  <sheets>
    <sheet name="11OCT" sheetId="1" r:id="rId1"/>
    <sheet name="11OCT1" sheetId="2" r:id="rId2"/>
    <sheet name="13OC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2" l="1"/>
  <c r="C11" i="2"/>
  <c r="B10" i="2"/>
</calcChain>
</file>

<file path=xl/sharedStrings.xml><?xml version="1.0" encoding="utf-8"?>
<sst xmlns="http://schemas.openxmlformats.org/spreadsheetml/2006/main" count="131" uniqueCount="59">
  <si>
    <t>TEST SCORE 1</t>
  </si>
  <si>
    <t>TEST SCORE 2</t>
  </si>
  <si>
    <t>TEST SCORE 3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</si>
  <si>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</si>
  <si>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</si>
  <si>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</si>
  <si>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</si>
  <si>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</si>
  <si>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</si>
  <si>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</si>
  <si>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</si>
  <si>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</si>
  <si>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</si>
  <si>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</si>
  <si>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</si>
  <si>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</si>
  <si>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LEFT SKEWED DATA (GRAPH) - NEGATIVE</t>
  </si>
  <si>
    <t>RIGHT SKEWED DATA (GRAPH) - POSITIVE</t>
  </si>
  <si>
    <t>SYMMETRIC SKEWED DATA- NORMAL</t>
  </si>
  <si>
    <t>HIGH PEAK OF GRAPH - +VE</t>
  </si>
  <si>
    <t>NORMAL PRAK - NORMAL</t>
  </si>
  <si>
    <t>LOW PEAK - -VE</t>
  </si>
  <si>
    <t>KURTOSIS</t>
  </si>
  <si>
    <t>SKEWNESS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</si>
  <si>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</si>
  <si>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</si>
  <si>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</si>
  <si>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</si>
  <si>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</si>
  <si>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</si>
  <si>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</si>
  <si>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</si>
  <si>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</si>
  <si>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</si>
  <si>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</si>
  <si>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</si>
  <si>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</si>
  <si>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</si>
  <si>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</si>
  <si>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</si>
  <si>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CORELATION</t>
  </si>
  <si>
    <t>COVARIANCE</t>
  </si>
  <si>
    <t>EXPERIMENTS</t>
  </si>
  <si>
    <t xml:space="preserve">HEIGHT </t>
  </si>
  <si>
    <t>WEIGHT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</si>
  <si>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</si>
  <si>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</si>
  <si>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</si>
  <si>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</si>
  <si>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</si>
  <si>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</si>
  <si>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</si>
  <si>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</si>
  <si>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</si>
  <si>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</si>
  <si>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Anova: Two-Factor Without Replication</t>
  </si>
  <si>
    <t>Rows</t>
  </si>
  <si>
    <t>Columns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</si>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</sst>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82F4-9758-435F-9D47-70C72630E905}">
  <dimension ref="A1:K40"/>
  <sheetViews>
    <sheetView workbookViewId="0">
      <selection activeCell="E9" sqref="E9"/>
    </sheetView>
  </sheetViews>
  <sheetFormatPr defaultRowHeight="14.4" x14ac:dyDescent="0.3"/>
  <cols>
    <col min="1" max="1" width="23.6640625" customWidth="1"/>
    <col min="2" max="2" width="22.21875" customWidth="1"/>
    <col min="3" max="3" width="19.88671875" customWidth="1"/>
    <col min="4" max="4" width="20.44140625" customWidth="1"/>
    <col min="5" max="5" width="17.5546875" customWidth="1"/>
    <col min="6" max="6" width="15" customWidth="1"/>
    <col min="9" max="9" width="10.6640625" customWidth="1"/>
    <col min="11" max="11" width="16.109375" customWidth="1"/>
    <col min="12" max="12" width="16.88671875" customWidth="1"/>
    <col min="13" max="13" width="14.77734375" customWidth="1"/>
    <col min="14" max="14" width="13.109375" customWidth="1"/>
    <col min="15" max="15" width="12" customWidth="1"/>
    <col min="16" max="16" width="11.88671875" customWidth="1"/>
  </cols>
  <sheetData>
    <row r="1" spans="1:11" x14ac:dyDescent="0.3">
      <c r="A1" t="s">
        <v>0</v>
      </c>
      <c r="B1" t="s">
        <v>1</v>
      </c>
      <c r="C1" t="s">
        <v>2</v>
      </c>
      <c r="E1" t="s">
        <v>24</v>
      </c>
    </row>
    <row r="2" spans="1:11" x14ac:dyDescent="0.3">
      <c r="A2">
        <v>85</v>
      </c>
      <c r="B2">
        <v>20</v>
      </c>
      <c r="C2">
        <v>85</v>
      </c>
    </row>
    <row r="3" spans="1:11" ht="15" thickBot="1" x14ac:dyDescent="0.35">
      <c r="A3">
        <v>78</v>
      </c>
      <c r="B3">
        <v>23</v>
      </c>
      <c r="C3">
        <v>33</v>
      </c>
      <c r="E3" t="s">
        <v>25</v>
      </c>
    </row>
    <row r="4" spans="1:11" x14ac:dyDescent="0.3">
      <c r="A4">
        <v>92</v>
      </c>
      <c r="B4">
        <v>25</v>
      </c>
      <c r="C4">
        <v>77</v>
      </c>
      <c r="E4" s="2" t="s">
        <v>26</v>
      </c>
      <c r="F4" s="2" t="s">
        <v>15</v>
      </c>
      <c r="G4" s="2" t="s">
        <v>14</v>
      </c>
      <c r="H4" s="2" t="s">
        <v>27</v>
      </c>
      <c r="I4" s="2" t="s">
        <v>28</v>
      </c>
    </row>
    <row r="5" spans="1:11" x14ac:dyDescent="0.3">
      <c r="A5">
        <v>88</v>
      </c>
      <c r="B5">
        <v>67</v>
      </c>
      <c r="C5">
        <v>34</v>
      </c>
      <c r="E5" t="s">
        <v>0</v>
      </c>
      <c r="F5">
        <v>9</v>
      </c>
      <c r="G5">
        <v>767</v>
      </c>
      <c r="H5">
        <v>85.222222222222229</v>
      </c>
      <c r="I5">
        <v>39.444444444444436</v>
      </c>
    </row>
    <row r="6" spans="1:11" x14ac:dyDescent="0.3">
      <c r="A6">
        <v>95</v>
      </c>
      <c r="B6">
        <v>34</v>
      </c>
      <c r="C6">
        <v>92</v>
      </c>
      <c r="E6" t="s">
        <v>1</v>
      </c>
      <c r="F6">
        <v>9</v>
      </c>
      <c r="G6">
        <v>508</v>
      </c>
      <c r="H6">
        <v>56.444444444444443</v>
      </c>
      <c r="I6">
        <v>924.27777777777783</v>
      </c>
    </row>
    <row r="7" spans="1:11" ht="15" thickBot="1" x14ac:dyDescent="0.35">
      <c r="A7">
        <v>89</v>
      </c>
      <c r="B7">
        <v>89</v>
      </c>
      <c r="C7">
        <v>80</v>
      </c>
      <c r="E7" s="1" t="s">
        <v>2</v>
      </c>
      <c r="F7" s="1">
        <v>9</v>
      </c>
      <c r="G7" s="1">
        <v>522</v>
      </c>
      <c r="H7" s="1">
        <v>58</v>
      </c>
      <c r="I7" s="1">
        <v>875</v>
      </c>
    </row>
    <row r="8" spans="1:11" x14ac:dyDescent="0.3">
      <c r="A8">
        <v>77</v>
      </c>
      <c r="B8">
        <v>92</v>
      </c>
      <c r="C8">
        <v>23</v>
      </c>
    </row>
    <row r="9" spans="1:11" x14ac:dyDescent="0.3">
      <c r="A9">
        <v>83</v>
      </c>
      <c r="B9">
        <v>80</v>
      </c>
      <c r="C9">
        <v>78</v>
      </c>
    </row>
    <row r="10" spans="1:11" x14ac:dyDescent="0.3">
      <c r="A10">
        <v>80</v>
      </c>
      <c r="B10">
        <v>78</v>
      </c>
      <c r="C10">
        <v>20</v>
      </c>
      <c r="E10" t="s">
        <v>29</v>
      </c>
    </row>
    <row r="11" spans="1:11" x14ac:dyDescent="0.3">
      <c r="E11" t="s">
        <v>30</v>
      </c>
      <c r="F11" t="s">
        <v>31</v>
      </c>
      <c r="G11" t="s">
        <v>32</v>
      </c>
      <c r="H11" t="s">
        <v>33</v>
      </c>
      <c r="I11" t="s">
        <v>34</v>
      </c>
      <c r="J11" t="s">
        <v>35</v>
      </c>
      <c r="K11" t="s">
        <v>36</v>
      </c>
    </row>
    <row r="12" spans="1:11" x14ac:dyDescent="0.3">
      <c r="E12" t="s">
        <v>37</v>
      </c>
      <c r="F12">
        <v>4714.8888888888905</v>
      </c>
      <c r="G12">
        <v>2</v>
      </c>
      <c r="H12">
        <v>2357.4444444444453</v>
      </c>
      <c r="I12">
        <v>3.8463304831253602</v>
      </c>
      <c r="J12">
        <v>3.5565624852005817E-2</v>
      </c>
      <c r="K12">
        <v>3.4028261053501945</v>
      </c>
    </row>
    <row r="13" spans="1:11" x14ac:dyDescent="0.3">
      <c r="E13" t="s">
        <v>38</v>
      </c>
      <c r="F13">
        <v>14709.777777777777</v>
      </c>
      <c r="G13">
        <v>24</v>
      </c>
      <c r="H13">
        <v>612.90740740740739</v>
      </c>
    </row>
    <row r="15" spans="1:11" x14ac:dyDescent="0.3">
      <c r="A15" s="3"/>
      <c r="B15" s="4"/>
      <c r="C15" s="4"/>
      <c r="D15" s="4"/>
      <c r="E15" t="s">
        <v>39</v>
      </c>
      <c r="F15">
        <v>19424.666666666668</v>
      </c>
      <c r="G15">
        <v>26</v>
      </c>
    </row>
    <row r="16" spans="1:11" x14ac:dyDescent="0.3">
      <c r="A16" s="4"/>
      <c r="B16" s="4"/>
      <c r="C16" s="4"/>
      <c r="D16" s="4"/>
    </row>
    <row r="17" spans="1:10" x14ac:dyDescent="0.3">
      <c r="A17" s="4"/>
      <c r="B17" s="4"/>
      <c r="C17" s="4"/>
      <c r="D17" s="4"/>
    </row>
    <row r="19" spans="1:10" x14ac:dyDescent="0.3">
      <c r="I19" t="s">
        <v>23</v>
      </c>
      <c r="J19" t="s">
        <v>16</v>
      </c>
    </row>
    <row r="20" spans="1:10" x14ac:dyDescent="0.3">
      <c r="J20" t="s">
        <v>17</v>
      </c>
    </row>
    <row r="21" spans="1:10" x14ac:dyDescent="0.3">
      <c r="J21" t="s">
        <v>18</v>
      </c>
    </row>
    <row r="23" spans="1:10" x14ac:dyDescent="0.3">
      <c r="I23" t="s">
        <v>22</v>
      </c>
      <c r="J23" t="s">
        <v>19</v>
      </c>
    </row>
    <row r="24" spans="1:10" x14ac:dyDescent="0.3">
      <c r="J24" t="s">
        <v>20</v>
      </c>
    </row>
    <row r="25" spans="1:10" ht="15" thickBot="1" x14ac:dyDescent="0.35">
      <c r="J25" t="s">
        <v>21</v>
      </c>
    </row>
    <row r="26" spans="1:10" x14ac:dyDescent="0.3">
      <c r="A26" s="2" t="s">
        <v>0</v>
      </c>
      <c r="B26" s="2"/>
      <c r="C26" s="2" t="s">
        <v>1</v>
      </c>
      <c r="D26" s="2"/>
      <c r="E26" s="2" t="s">
        <v>2</v>
      </c>
      <c r="F26" s="2"/>
    </row>
    <row r="28" spans="1:10" x14ac:dyDescent="0.3">
      <c r="A28" t="s">
        <v>3</v>
      </c>
      <c r="B28">
        <v>85.222222222222229</v>
      </c>
      <c r="C28" t="s">
        <v>3</v>
      </c>
      <c r="D28">
        <v>56.444444444444443</v>
      </c>
      <c r="E28" t="s">
        <v>3</v>
      </c>
      <c r="F28">
        <v>58</v>
      </c>
    </row>
    <row r="29" spans="1:10" x14ac:dyDescent="0.3">
      <c r="A29" t="s">
        <v>4</v>
      </c>
      <c r="B29">
        <v>2.0934937423796414</v>
      </c>
      <c r="C29" t="s">
        <v>4</v>
      </c>
      <c r="D29">
        <v>10.133979024262757</v>
      </c>
      <c r="E29" t="s">
        <v>4</v>
      </c>
      <c r="F29">
        <v>9.8601329718326927</v>
      </c>
    </row>
    <row r="30" spans="1:10" x14ac:dyDescent="0.3">
      <c r="A30" t="s">
        <v>5</v>
      </c>
      <c r="B30">
        <v>85</v>
      </c>
      <c r="C30" t="s">
        <v>5</v>
      </c>
      <c r="D30">
        <v>67</v>
      </c>
      <c r="E30" t="s">
        <v>5</v>
      </c>
      <c r="F30">
        <v>77</v>
      </c>
    </row>
    <row r="31" spans="1:10" x14ac:dyDescent="0.3">
      <c r="A31" t="s">
        <v>6</v>
      </c>
      <c r="B31" t="e">
        <v>#N/A</v>
      </c>
      <c r="C31" t="s">
        <v>6</v>
      </c>
      <c r="D31" t="e">
        <v>#N/A</v>
      </c>
      <c r="E31" t="s">
        <v>6</v>
      </c>
      <c r="F31" t="e">
        <v>#N/A</v>
      </c>
    </row>
    <row r="32" spans="1:10" x14ac:dyDescent="0.3">
      <c r="A32" t="s">
        <v>7</v>
      </c>
      <c r="B32">
        <v>6.2804812271389236</v>
      </c>
      <c r="C32" t="s">
        <v>7</v>
      </c>
      <c r="D32">
        <v>30.401937072788272</v>
      </c>
      <c r="E32" t="s">
        <v>7</v>
      </c>
      <c r="F32">
        <v>29.58039891549808</v>
      </c>
    </row>
    <row r="33" spans="1:6" x14ac:dyDescent="0.3">
      <c r="A33" t="s">
        <v>8</v>
      </c>
      <c r="B33">
        <v>39.444444444444436</v>
      </c>
      <c r="C33" t="s">
        <v>8</v>
      </c>
      <c r="D33">
        <v>924.27777777777783</v>
      </c>
      <c r="E33" t="s">
        <v>8</v>
      </c>
      <c r="F33">
        <v>875</v>
      </c>
    </row>
    <row r="34" spans="1:6" x14ac:dyDescent="0.3">
      <c r="A34" t="s">
        <v>9</v>
      </c>
      <c r="B34">
        <v>-1.2017258480460238</v>
      </c>
      <c r="C34" t="s">
        <v>9</v>
      </c>
      <c r="D34">
        <v>-2.2184993292044077</v>
      </c>
      <c r="E34" t="s">
        <v>9</v>
      </c>
      <c r="F34">
        <v>-2.2272247230320699</v>
      </c>
    </row>
    <row r="35" spans="1:6" x14ac:dyDescent="0.3">
      <c r="A35" t="s">
        <v>10</v>
      </c>
      <c r="B35">
        <v>0.15280006626550571</v>
      </c>
      <c r="C35" t="s">
        <v>10</v>
      </c>
      <c r="D35">
        <v>-0.14010108895817838</v>
      </c>
      <c r="E35" t="s">
        <v>10</v>
      </c>
      <c r="F35">
        <v>-0.26514938193367676</v>
      </c>
    </row>
    <row r="36" spans="1:6" x14ac:dyDescent="0.3">
      <c r="A36" t="s">
        <v>11</v>
      </c>
      <c r="B36">
        <v>18</v>
      </c>
      <c r="C36" t="s">
        <v>11</v>
      </c>
      <c r="D36">
        <v>72</v>
      </c>
      <c r="E36" t="s">
        <v>11</v>
      </c>
      <c r="F36">
        <v>72</v>
      </c>
    </row>
    <row r="37" spans="1:6" x14ac:dyDescent="0.3">
      <c r="A37" t="s">
        <v>12</v>
      </c>
      <c r="B37">
        <v>77</v>
      </c>
      <c r="C37" t="s">
        <v>12</v>
      </c>
      <c r="D37">
        <v>20</v>
      </c>
      <c r="E37" t="s">
        <v>12</v>
      </c>
      <c r="F37">
        <v>20</v>
      </c>
    </row>
    <row r="38" spans="1:6" x14ac:dyDescent="0.3">
      <c r="A38" t="s">
        <v>13</v>
      </c>
      <c r="B38">
        <v>95</v>
      </c>
      <c r="C38" t="s">
        <v>13</v>
      </c>
      <c r="D38">
        <v>92</v>
      </c>
      <c r="E38" t="s">
        <v>13</v>
      </c>
      <c r="F38">
        <v>92</v>
      </c>
    </row>
    <row r="39" spans="1:6" x14ac:dyDescent="0.3">
      <c r="A39" t="s">
        <v>14</v>
      </c>
      <c r="B39">
        <v>767</v>
      </c>
      <c r="C39" t="s">
        <v>14</v>
      </c>
      <c r="D39">
        <v>508</v>
      </c>
      <c r="E39" t="s">
        <v>14</v>
      </c>
      <c r="F39">
        <v>522</v>
      </c>
    </row>
    <row r="40" spans="1:6" ht="15" thickBot="1" x14ac:dyDescent="0.35">
      <c r="A40" s="1" t="s">
        <v>15</v>
      </c>
      <c r="B40" s="1">
        <v>9</v>
      </c>
      <c r="C40" s="1" t="s">
        <v>15</v>
      </c>
      <c r="D40" s="1">
        <v>9</v>
      </c>
      <c r="E40" s="1" t="s">
        <v>15</v>
      </c>
      <c r="F40" s="1">
        <v>9</v>
      </c>
    </row>
  </sheetData>
  <phoneticPr fontId="1" type="noConversion"/>
  <conditionalFormatting sqref="A1:C1">
    <cfRule type="containsText" dxfId="4" priority="1" operator="containsText" text="TEST SCORE">
      <formula>NOT(ISERROR(SEARCH("TEST SCORE",A1)))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8CB72-FB87-4723-B5BC-456091FACE60}">
  <dimension ref="A1:E12"/>
  <sheetViews>
    <sheetView workbookViewId="0">
      <selection activeCell="G8" sqref="G8"/>
    </sheetView>
  </sheetViews>
  <sheetFormatPr defaultRowHeight="14.4" x14ac:dyDescent="0.3"/>
  <cols>
    <col min="1" max="1" width="21.77734375" customWidth="1"/>
    <col min="2" max="2" width="17.77734375" customWidth="1"/>
    <col min="3" max="3" width="19.44140625" customWidth="1"/>
    <col min="4" max="4" width="16.33203125" customWidth="1"/>
    <col min="5" max="5" width="13.77734375" customWidth="1"/>
  </cols>
  <sheetData>
    <row r="1" spans="1:5" x14ac:dyDescent="0.3">
      <c r="A1" s="2"/>
      <c r="B1" s="2" t="s">
        <v>0</v>
      </c>
      <c r="C1" s="2" t="s">
        <v>1</v>
      </c>
      <c r="D1" s="2" t="s">
        <v>2</v>
      </c>
      <c r="E1" s="5" t="s">
        <v>40</v>
      </c>
    </row>
    <row r="2" spans="1:5" x14ac:dyDescent="0.3">
      <c r="A2" t="s">
        <v>0</v>
      </c>
      <c r="B2">
        <v>1</v>
      </c>
    </row>
    <row r="3" spans="1:5" x14ac:dyDescent="0.3">
      <c r="A3" t="s">
        <v>1</v>
      </c>
      <c r="B3">
        <v>-0.31940136153978471</v>
      </c>
      <c r="C3">
        <v>1</v>
      </c>
    </row>
    <row r="4" spans="1:5" ht="15" thickBot="1" x14ac:dyDescent="0.35">
      <c r="A4" s="1" t="s">
        <v>2</v>
      </c>
      <c r="B4" s="1">
        <v>0.73608909989067706</v>
      </c>
      <c r="C4" s="1">
        <v>-0.36667349824386525</v>
      </c>
      <c r="D4" s="1">
        <v>1</v>
      </c>
    </row>
    <row r="8" spans="1:5" ht="15" thickBot="1" x14ac:dyDescent="0.35"/>
    <row r="9" spans="1:5" x14ac:dyDescent="0.3">
      <c r="A9" s="2"/>
      <c r="B9" s="2" t="s">
        <v>0</v>
      </c>
      <c r="C9" s="2" t="s">
        <v>1</v>
      </c>
      <c r="D9" s="2" t="s">
        <v>2</v>
      </c>
      <c r="E9" s="5" t="s">
        <v>41</v>
      </c>
    </row>
    <row r="10" spans="1:5" x14ac:dyDescent="0.3">
      <c r="A10" t="s">
        <v>0</v>
      </c>
      <c r="B10">
        <f>VARP('11OCT'!$A$2:$A$10)</f>
        <v>35.061728395061721</v>
      </c>
    </row>
    <row r="11" spans="1:5" x14ac:dyDescent="0.3">
      <c r="A11" t="s">
        <v>1</v>
      </c>
      <c r="B11">
        <v>-54.20987654320988</v>
      </c>
      <c r="C11">
        <f>VARP('11OCT'!$B$2:$B$10)</f>
        <v>821.58024691358025</v>
      </c>
    </row>
    <row r="12" spans="1:5" ht="15" thickBot="1" x14ac:dyDescent="0.35">
      <c r="A12" s="1" t="s">
        <v>2</v>
      </c>
      <c r="B12" s="1">
        <v>121.55555555555556</v>
      </c>
      <c r="C12" s="1">
        <v>-293.11111111111109</v>
      </c>
      <c r="D12" s="1">
        <f>VARP('11OCT'!$C$2:$C$10)</f>
        <v>777.77777777777783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E621-0AD4-48C0-861F-52D244D7754D}">
  <dimension ref="A1:M25"/>
  <sheetViews>
    <sheetView tabSelected="1" workbookViewId="0">
      <selection activeCell="G1" sqref="G1"/>
    </sheetView>
  </sheetViews>
  <sheetFormatPr defaultRowHeight="14.4" x14ac:dyDescent="0.3"/>
  <cols>
    <col min="1" max="1" width="13.88671875" customWidth="1"/>
    <col min="6" max="6" width="8.88671875" customWidth="1"/>
    <col min="7" max="7" width="25.44140625" customWidth="1"/>
  </cols>
  <sheetData>
    <row r="1" spans="1:11" x14ac:dyDescent="0.3">
      <c r="A1" t="s">
        <v>42</v>
      </c>
      <c r="B1" t="s">
        <v>43</v>
      </c>
      <c r="C1" t="s">
        <v>44</v>
      </c>
      <c r="G1" t="s">
        <v>55</v>
      </c>
    </row>
    <row r="2" spans="1:11" ht="15" thickBot="1" x14ac:dyDescent="0.35">
      <c r="A2" t="s">
        <v>45</v>
      </c>
      <c r="B2">
        <v>33</v>
      </c>
      <c r="C2">
        <v>12</v>
      </c>
    </row>
    <row r="3" spans="1:11" x14ac:dyDescent="0.3">
      <c r="A3" t="s">
        <v>46</v>
      </c>
      <c r="B3">
        <v>23</v>
      </c>
      <c r="C3">
        <v>89</v>
      </c>
      <c r="G3" s="2" t="s">
        <v>25</v>
      </c>
      <c r="H3" s="2" t="s">
        <v>15</v>
      </c>
      <c r="I3" s="2" t="s">
        <v>14</v>
      </c>
      <c r="J3" s="2" t="s">
        <v>27</v>
      </c>
      <c r="K3" s="2" t="s">
        <v>28</v>
      </c>
    </row>
    <row r="4" spans="1:11" x14ac:dyDescent="0.3">
      <c r="A4" t="s">
        <v>47</v>
      </c>
      <c r="B4">
        <v>45</v>
      </c>
      <c r="C4">
        <v>64</v>
      </c>
      <c r="G4" t="s">
        <v>45</v>
      </c>
      <c r="H4">
        <v>2</v>
      </c>
      <c r="I4">
        <v>45</v>
      </c>
      <c r="J4">
        <v>22.5</v>
      </c>
      <c r="K4">
        <v>220.5</v>
      </c>
    </row>
    <row r="5" spans="1:11" x14ac:dyDescent="0.3">
      <c r="A5" t="s">
        <v>48</v>
      </c>
      <c r="B5">
        <v>67</v>
      </c>
      <c r="C5">
        <v>34</v>
      </c>
      <c r="G5" t="s">
        <v>46</v>
      </c>
      <c r="H5">
        <v>2</v>
      </c>
      <c r="I5">
        <v>112</v>
      </c>
      <c r="J5">
        <v>56</v>
      </c>
      <c r="K5">
        <v>2178</v>
      </c>
    </row>
    <row r="6" spans="1:11" x14ac:dyDescent="0.3">
      <c r="A6" t="s">
        <v>49</v>
      </c>
      <c r="B6">
        <v>89</v>
      </c>
      <c r="C6">
        <v>22</v>
      </c>
      <c r="G6" t="s">
        <v>47</v>
      </c>
      <c r="H6">
        <v>2</v>
      </c>
      <c r="I6">
        <v>109</v>
      </c>
      <c r="J6">
        <v>54.5</v>
      </c>
      <c r="K6">
        <v>180.5</v>
      </c>
    </row>
    <row r="7" spans="1:11" x14ac:dyDescent="0.3">
      <c r="A7" t="s">
        <v>50</v>
      </c>
      <c r="B7">
        <v>12</v>
      </c>
      <c r="C7">
        <v>34</v>
      </c>
      <c r="G7" t="s">
        <v>48</v>
      </c>
      <c r="H7">
        <v>2</v>
      </c>
      <c r="I7">
        <v>101</v>
      </c>
      <c r="J7">
        <v>50.5</v>
      </c>
      <c r="K7">
        <v>544.5</v>
      </c>
    </row>
    <row r="8" spans="1:11" x14ac:dyDescent="0.3">
      <c r="A8" t="s">
        <v>51</v>
      </c>
      <c r="B8">
        <v>32</v>
      </c>
      <c r="C8">
        <v>21</v>
      </c>
      <c r="G8" t="s">
        <v>49</v>
      </c>
      <c r="H8">
        <v>2</v>
      </c>
      <c r="I8">
        <v>111</v>
      </c>
      <c r="J8">
        <v>55.5</v>
      </c>
      <c r="K8">
        <v>2244.5</v>
      </c>
    </row>
    <row r="9" spans="1:11" x14ac:dyDescent="0.3">
      <c r="A9" t="s">
        <v>52</v>
      </c>
      <c r="B9">
        <v>23</v>
      </c>
      <c r="C9">
        <v>22</v>
      </c>
      <c r="G9" t="s">
        <v>50</v>
      </c>
      <c r="H9">
        <v>2</v>
      </c>
      <c r="I9">
        <v>46</v>
      </c>
      <c r="J9">
        <v>23</v>
      </c>
      <c r="K9">
        <v>242</v>
      </c>
    </row>
    <row r="10" spans="1:11" x14ac:dyDescent="0.3">
      <c r="A10" t="s">
        <v>53</v>
      </c>
      <c r="B10">
        <v>78</v>
      </c>
      <c r="C10">
        <v>11</v>
      </c>
      <c r="G10" t="s">
        <v>51</v>
      </c>
      <c r="H10">
        <v>2</v>
      </c>
      <c r="I10">
        <v>53</v>
      </c>
      <c r="J10">
        <v>26.5</v>
      </c>
      <c r="K10">
        <v>60.5</v>
      </c>
    </row>
    <row r="11" spans="1:11" x14ac:dyDescent="0.3">
      <c r="A11" t="s">
        <v>54</v>
      </c>
      <c r="B11">
        <v>12</v>
      </c>
      <c r="C11">
        <v>76</v>
      </c>
      <c r="G11" t="s">
        <v>52</v>
      </c>
      <c r="H11">
        <v>2</v>
      </c>
      <c r="I11">
        <v>45</v>
      </c>
      <c r="J11">
        <v>22.5</v>
      </c>
      <c r="K11">
        <v>0.5</v>
      </c>
    </row>
    <row r="12" spans="1:11" x14ac:dyDescent="0.3">
      <c r="G12" t="s">
        <v>53</v>
      </c>
      <c r="H12">
        <v>2</v>
      </c>
      <c r="I12">
        <v>89</v>
      </c>
      <c r="J12">
        <v>44.5</v>
      </c>
      <c r="K12">
        <v>2244.5</v>
      </c>
    </row>
    <row r="13" spans="1:11" x14ac:dyDescent="0.3">
      <c r="G13" t="s">
        <v>54</v>
      </c>
      <c r="H13">
        <v>2</v>
      </c>
      <c r="I13">
        <v>88</v>
      </c>
      <c r="J13">
        <v>44</v>
      </c>
      <c r="K13">
        <v>2048</v>
      </c>
    </row>
    <row r="15" spans="1:11" x14ac:dyDescent="0.3">
      <c r="G15" t="s">
        <v>43</v>
      </c>
      <c r="H15">
        <v>10</v>
      </c>
      <c r="I15">
        <v>414</v>
      </c>
      <c r="J15">
        <v>41.4</v>
      </c>
      <c r="K15">
        <v>759.82222222222242</v>
      </c>
    </row>
    <row r="16" spans="1:11" ht="15" thickBot="1" x14ac:dyDescent="0.35">
      <c r="G16" s="1" t="s">
        <v>44</v>
      </c>
      <c r="H16" s="1">
        <v>10</v>
      </c>
      <c r="I16" s="1">
        <v>385</v>
      </c>
      <c r="J16" s="1">
        <v>38.5</v>
      </c>
      <c r="K16" s="1">
        <v>772.94444444444446</v>
      </c>
    </row>
    <row r="19" spans="7:13" ht="15" thickBot="1" x14ac:dyDescent="0.35">
      <c r="G19" t="s">
        <v>29</v>
      </c>
    </row>
    <row r="20" spans="7:13" x14ac:dyDescent="0.3">
      <c r="G20" s="2" t="s">
        <v>30</v>
      </c>
      <c r="H20" s="2" t="s">
        <v>31</v>
      </c>
      <c r="I20" s="2" t="s">
        <v>32</v>
      </c>
      <c r="J20" s="2" t="s">
        <v>33</v>
      </c>
      <c r="K20" s="2" t="s">
        <v>34</v>
      </c>
      <c r="L20" s="2" t="s">
        <v>35</v>
      </c>
      <c r="M20" s="2" t="s">
        <v>36</v>
      </c>
    </row>
    <row r="21" spans="7:13" x14ac:dyDescent="0.3">
      <c r="G21" t="s">
        <v>56</v>
      </c>
      <c r="H21">
        <v>3873.4499999999989</v>
      </c>
      <c r="I21">
        <v>9</v>
      </c>
      <c r="J21">
        <v>430.38333333333321</v>
      </c>
      <c r="K21">
        <v>0.39041168377606084</v>
      </c>
      <c r="L21">
        <v>0.9113076409047044</v>
      </c>
      <c r="M21">
        <v>3.17889310445827</v>
      </c>
    </row>
    <row r="22" spans="7:13" x14ac:dyDescent="0.3">
      <c r="G22" t="s">
        <v>57</v>
      </c>
      <c r="H22">
        <v>42.049999999999272</v>
      </c>
      <c r="I22">
        <v>1</v>
      </c>
      <c r="J22">
        <v>42.049999999999272</v>
      </c>
      <c r="K22">
        <v>3.8144626037524096E-2</v>
      </c>
      <c r="L22">
        <v>0.84949108869842238</v>
      </c>
      <c r="M22">
        <v>5.1173550291992269</v>
      </c>
    </row>
    <row r="23" spans="7:13" x14ac:dyDescent="0.3">
      <c r="G23" t="s">
        <v>58</v>
      </c>
      <c r="H23">
        <v>9921.4500000000007</v>
      </c>
      <c r="I23">
        <v>9</v>
      </c>
      <c r="J23">
        <v>1102.3833333333334</v>
      </c>
    </row>
    <row r="25" spans="7:13" ht="15" thickBot="1" x14ac:dyDescent="0.35">
      <c r="G25" s="1" t="s">
        <v>39</v>
      </c>
      <c r="H25" s="1">
        <v>13836.949999999999</v>
      </c>
      <c r="I25" s="1">
        <v>19</v>
      </c>
      <c r="J25" s="1"/>
      <c r="K25" s="1"/>
      <c r="L25" s="1"/>
      <c r="M25" s="1"/>
    </row>
  </sheetData>
  <conditionalFormatting sqref="A1:C1">
    <cfRule type="containsText" dxfId="1" priority="3" operator="containsText" text="EXPERIMENTS">
      <formula>NOT(ISERROR(SEARCH("EXPERIMENTS",A1)))</formula>
    </cfRule>
    <cfRule type="containsText" dxfId="0" priority="4" operator="containsText" text="1">
      <formula>NOT(ISERROR(SEARCH("1",A1)))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3EF1BFA-B90B-4991-8846-C3D5186C716E}">
            <xm:f>NOT(ISERROR(SEARCH($C$1,A1)))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94421682-81F9-4012-B824-7DE235BFDBFA}">
            <xm:f>NOT(ISERROR(SEARCH($B$1,A1)))</xm:f>
            <xm:f>$B$1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A1:C1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11OCT</vt:lpstr>
      <vt:lpstr>11OCT1</vt:lpstr>
      <vt:lpstr>13OCT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Dipali Pandya</dc:creator>
  <cp:lastModifiedBy>Dipali Pandya</cp:lastModifiedBy>
  <dcterms:created xsi:type="dcterms:W3CDTF">2023-10-11T03:11:19Z</dcterms:created>
  <dcterms:modified xsi:type="dcterms:W3CDTF">2023-10-13T03:49:05Z</dcterms:modified>
</cp:coreProperties>
</file>