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sAle\Diplomaturas\AdD y PP\04-Políticas Públicas y Machine Learning\proyecto_ machine_learning\datos\Auxiliar\"/>
    </mc:Choice>
  </mc:AlternateContent>
  <xr:revisionPtr revIDLastSave="0" documentId="13_ncr:40009_{7B9DFAF4-A308-4394-860E-27A84CA0E06F}" xr6:coauthVersionLast="36" xr6:coauthVersionMax="36" xr10:uidLastSave="{00000000-0000-0000-0000-000000000000}"/>
  <bookViews>
    <workbookView xWindow="0" yWindow="0" windowWidth="28800" windowHeight="12225"/>
  </bookViews>
  <sheets>
    <sheet name="df_gral_las_heras_6329" sheetId="1" r:id="rId1"/>
  </sheets>
  <definedNames>
    <definedName name="_xlnm._FilterDatabase" localSheetId="0" hidden="1">df_gral_las_heras_6329!$A$1:$S$368</definedName>
  </definedNames>
  <calcPr calcId="0"/>
</workbook>
</file>

<file path=xl/calcChain.xml><?xml version="1.0" encoding="utf-8"?>
<calcChain xmlns="http://schemas.openxmlformats.org/spreadsheetml/2006/main">
  <c r="K368" i="1" l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J369" i="1" s="1"/>
  <c r="M369" i="1" s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I2" i="1"/>
  <c r="I369" i="1" s="1"/>
  <c r="L369" i="1" s="1"/>
  <c r="J2" i="1"/>
  <c r="K2" i="1"/>
  <c r="K369" i="1" s="1"/>
  <c r="N369" i="1" s="1"/>
  <c r="F369" i="1"/>
  <c r="G369" i="1"/>
  <c r="H369" i="1"/>
</calcChain>
</file>

<file path=xl/sharedStrings.xml><?xml version="1.0" encoding="utf-8"?>
<sst xmlns="http://schemas.openxmlformats.org/spreadsheetml/2006/main" count="1172" uniqueCount="39">
  <si>
    <t>LINK</t>
  </si>
  <si>
    <t>provincia_id</t>
  </si>
  <si>
    <t>departamento_id</t>
  </si>
  <si>
    <t>clae2</t>
  </si>
  <si>
    <t>letra</t>
  </si>
  <si>
    <t>Cantidad_trabajadores</t>
  </si>
  <si>
    <t>Cantidad_trabajadores_Hombres</t>
  </si>
  <si>
    <t>Cantidad_trabajadores_Mujeres</t>
  </si>
  <si>
    <t>Remuneracion_media</t>
  </si>
  <si>
    <t>Remuneracion_media_Hombres</t>
  </si>
  <si>
    <t>Remuneracion_media_Mujeres</t>
  </si>
  <si>
    <t>Remuneracion_mediana</t>
  </si>
  <si>
    <t>Remuneracion_mediana_Hombres</t>
  </si>
  <si>
    <t>Remuneracion_mediana_Mujeres</t>
  </si>
  <si>
    <t>Poblacion_radio</t>
  </si>
  <si>
    <t>Viviendas_radio</t>
  </si>
  <si>
    <t>A</t>
  </si>
  <si>
    <t>NA</t>
  </si>
  <si>
    <t>C</t>
  </si>
  <si>
    <t>E</t>
  </si>
  <si>
    <t>F</t>
  </si>
  <si>
    <t>G</t>
  </si>
  <si>
    <t>H</t>
  </si>
  <si>
    <t>J</t>
  </si>
  <si>
    <t>K</t>
  </si>
  <si>
    <t>L</t>
  </si>
  <si>
    <t>N</t>
  </si>
  <si>
    <t>O</t>
  </si>
  <si>
    <t>P</t>
  </si>
  <si>
    <t>Q</t>
  </si>
  <si>
    <t>S</t>
  </si>
  <si>
    <t>D</t>
  </si>
  <si>
    <t>I</t>
  </si>
  <si>
    <t>M</t>
  </si>
  <si>
    <t>R</t>
  </si>
  <si>
    <t>B</t>
  </si>
  <si>
    <t>r_tot</t>
  </si>
  <si>
    <t>r_tot_m</t>
  </si>
  <si>
    <t>r_tot_h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</si>
</sst>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69"/>
  <sheetViews>
    <sheetView tabSelected="1" workbookViewId="0">
      <pane ySplit="1" topLeftCell="A54" activePane="bottomLeft" state="frozen"/>
      <selection pane="bottomLeft" activeCell="L369" sqref="L369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38</v>
      </c>
      <c r="K1" t="s">
        <v>37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>
        <v>63290304</v>
      </c>
      <c r="B2">
        <v>6</v>
      </c>
      <c r="C2">
        <v>6329</v>
      </c>
      <c r="D2">
        <v>1</v>
      </c>
      <c r="E2" t="s">
        <v>16</v>
      </c>
      <c r="F2">
        <v>3</v>
      </c>
      <c r="G2">
        <v>3</v>
      </c>
      <c r="H2" t="s">
        <v>17</v>
      </c>
      <c r="I2">
        <f>IFERROR(F2*L2,"NA")</f>
        <v>135852.74000000011</v>
      </c>
      <c r="J2">
        <f>IFERROR(G2*M2,"NA")</f>
        <v>135852.74000000011</v>
      </c>
      <c r="K2" t="str">
        <f>IFERROR(H2*N2,"NA")</f>
        <v>NA</v>
      </c>
      <c r="L2">
        <v>45284.246666666702</v>
      </c>
      <c r="M2">
        <v>45284.246666666702</v>
      </c>
      <c r="N2" t="s">
        <v>17</v>
      </c>
      <c r="O2">
        <v>48856.160000000003</v>
      </c>
      <c r="P2">
        <v>48856.160000000003</v>
      </c>
      <c r="Q2" t="s">
        <v>17</v>
      </c>
      <c r="R2">
        <v>804</v>
      </c>
      <c r="S2">
        <v>247</v>
      </c>
    </row>
    <row r="3" spans="1:19" hidden="1" x14ac:dyDescent="0.25">
      <c r="A3">
        <v>63290304</v>
      </c>
      <c r="B3">
        <v>6</v>
      </c>
      <c r="C3">
        <v>6329</v>
      </c>
      <c r="D3">
        <v>10</v>
      </c>
      <c r="E3" t="s">
        <v>18</v>
      </c>
      <c r="F3">
        <v>33</v>
      </c>
      <c r="G3">
        <v>30</v>
      </c>
      <c r="H3">
        <v>3</v>
      </c>
      <c r="I3">
        <f t="shared" ref="I3:I66" si="0">IFERROR(F3*L3,"NA")</f>
        <v>3318526.4200000111</v>
      </c>
      <c r="J3">
        <f t="shared" ref="J3:J66" si="1">IFERROR(G3*M3,"NA")</f>
        <v>3132086.9000000102</v>
      </c>
      <c r="K3">
        <f t="shared" ref="K3:K66" si="2">IFERROR(H3*N3,"NA")</f>
        <v>186439.52000000008</v>
      </c>
      <c r="L3">
        <v>100561.406666667</v>
      </c>
      <c r="M3">
        <v>104402.896666667</v>
      </c>
      <c r="N3">
        <v>62146.506666666697</v>
      </c>
      <c r="O3">
        <v>82011.77</v>
      </c>
      <c r="P3">
        <v>84655.51</v>
      </c>
      <c r="Q3">
        <v>72395.42</v>
      </c>
      <c r="R3">
        <v>804</v>
      </c>
      <c r="S3">
        <v>247</v>
      </c>
    </row>
    <row r="4" spans="1:19" hidden="1" x14ac:dyDescent="0.25">
      <c r="A4">
        <v>63290304</v>
      </c>
      <c r="B4">
        <v>6</v>
      </c>
      <c r="C4">
        <v>6329</v>
      </c>
      <c r="D4">
        <v>16</v>
      </c>
      <c r="E4" t="s">
        <v>18</v>
      </c>
      <c r="F4">
        <v>1</v>
      </c>
      <c r="G4" t="s">
        <v>17</v>
      </c>
      <c r="H4">
        <v>1</v>
      </c>
      <c r="I4">
        <f t="shared" si="0"/>
        <v>51585</v>
      </c>
      <c r="J4" t="str">
        <f t="shared" si="1"/>
        <v>NA</v>
      </c>
      <c r="K4">
        <f t="shared" si="2"/>
        <v>51585</v>
      </c>
      <c r="L4">
        <v>51585</v>
      </c>
      <c r="M4" t="s">
        <v>17</v>
      </c>
      <c r="N4">
        <v>51585</v>
      </c>
      <c r="O4">
        <v>51585</v>
      </c>
      <c r="P4" t="s">
        <v>17</v>
      </c>
      <c r="Q4">
        <v>51585</v>
      </c>
      <c r="R4">
        <v>804</v>
      </c>
      <c r="S4">
        <v>247</v>
      </c>
    </row>
    <row r="5" spans="1:19" hidden="1" x14ac:dyDescent="0.25">
      <c r="A5">
        <v>63290304</v>
      </c>
      <c r="B5">
        <v>6</v>
      </c>
      <c r="C5">
        <v>6329</v>
      </c>
      <c r="D5">
        <v>20</v>
      </c>
      <c r="E5" t="s">
        <v>18</v>
      </c>
      <c r="F5">
        <v>1</v>
      </c>
      <c r="G5">
        <v>1</v>
      </c>
      <c r="H5" t="s">
        <v>17</v>
      </c>
      <c r="I5">
        <f t="shared" si="0"/>
        <v>87155.04</v>
      </c>
      <c r="J5">
        <f t="shared" si="1"/>
        <v>87155.04</v>
      </c>
      <c r="K5" t="str">
        <f t="shared" si="2"/>
        <v>NA</v>
      </c>
      <c r="L5">
        <v>87155.04</v>
      </c>
      <c r="M5">
        <v>87155.04</v>
      </c>
      <c r="N5" t="s">
        <v>17</v>
      </c>
      <c r="O5">
        <v>87155.04</v>
      </c>
      <c r="P5">
        <v>87155.04</v>
      </c>
      <c r="Q5" t="s">
        <v>17</v>
      </c>
      <c r="R5">
        <v>804</v>
      </c>
      <c r="S5">
        <v>247</v>
      </c>
    </row>
    <row r="6" spans="1:19" hidden="1" x14ac:dyDescent="0.25">
      <c r="A6">
        <v>63290304</v>
      </c>
      <c r="B6">
        <v>6</v>
      </c>
      <c r="C6">
        <v>6329</v>
      </c>
      <c r="D6">
        <v>21</v>
      </c>
      <c r="E6" t="s">
        <v>18</v>
      </c>
      <c r="F6">
        <v>5</v>
      </c>
      <c r="G6">
        <v>5</v>
      </c>
      <c r="H6" t="s">
        <v>17</v>
      </c>
      <c r="I6">
        <f t="shared" si="0"/>
        <v>827549.03</v>
      </c>
      <c r="J6">
        <f t="shared" si="1"/>
        <v>827549.03</v>
      </c>
      <c r="K6" t="str">
        <f t="shared" si="2"/>
        <v>NA</v>
      </c>
      <c r="L6">
        <v>165509.80600000001</v>
      </c>
      <c r="M6">
        <v>165509.80600000001</v>
      </c>
      <c r="N6" t="s">
        <v>17</v>
      </c>
      <c r="O6">
        <v>140568.39000000001</v>
      </c>
      <c r="P6">
        <v>140568.39000000001</v>
      </c>
      <c r="Q6" t="s">
        <v>17</v>
      </c>
      <c r="R6">
        <v>804</v>
      </c>
      <c r="S6">
        <v>247</v>
      </c>
    </row>
    <row r="7" spans="1:19" hidden="1" x14ac:dyDescent="0.25">
      <c r="A7">
        <v>63290304</v>
      </c>
      <c r="B7">
        <v>6</v>
      </c>
      <c r="C7">
        <v>6329</v>
      </c>
      <c r="D7">
        <v>24</v>
      </c>
      <c r="E7" t="s">
        <v>18</v>
      </c>
      <c r="F7">
        <v>1</v>
      </c>
      <c r="G7">
        <v>1</v>
      </c>
      <c r="H7" t="s">
        <v>17</v>
      </c>
      <c r="I7">
        <f t="shared" si="0"/>
        <v>61342.080000000002</v>
      </c>
      <c r="J7">
        <f t="shared" si="1"/>
        <v>61342.080000000002</v>
      </c>
      <c r="K7" t="str">
        <f t="shared" si="2"/>
        <v>NA</v>
      </c>
      <c r="L7">
        <v>61342.080000000002</v>
      </c>
      <c r="M7">
        <v>61342.080000000002</v>
      </c>
      <c r="N7" t="s">
        <v>17</v>
      </c>
      <c r="O7">
        <v>61342.080000000002</v>
      </c>
      <c r="P7">
        <v>61342.080000000002</v>
      </c>
      <c r="Q7" t="s">
        <v>17</v>
      </c>
      <c r="R7">
        <v>804</v>
      </c>
      <c r="S7">
        <v>247</v>
      </c>
    </row>
    <row r="8" spans="1:19" hidden="1" x14ac:dyDescent="0.25">
      <c r="A8">
        <v>63290304</v>
      </c>
      <c r="B8">
        <v>6</v>
      </c>
      <c r="C8">
        <v>6329</v>
      </c>
      <c r="D8">
        <v>25</v>
      </c>
      <c r="E8" t="s">
        <v>18</v>
      </c>
      <c r="F8">
        <v>3</v>
      </c>
      <c r="G8">
        <v>3</v>
      </c>
      <c r="H8" t="s">
        <v>17</v>
      </c>
      <c r="I8">
        <f t="shared" si="0"/>
        <v>224723.8299999999</v>
      </c>
      <c r="J8">
        <f t="shared" si="1"/>
        <v>224723.8299999999</v>
      </c>
      <c r="K8" t="str">
        <f t="shared" si="2"/>
        <v>NA</v>
      </c>
      <c r="L8">
        <v>74907.9433333333</v>
      </c>
      <c r="M8">
        <v>74907.9433333333</v>
      </c>
      <c r="N8" t="s">
        <v>17</v>
      </c>
      <c r="O8">
        <v>83913.43</v>
      </c>
      <c r="P8">
        <v>83913.43</v>
      </c>
      <c r="Q8" t="s">
        <v>17</v>
      </c>
      <c r="R8">
        <v>804</v>
      </c>
      <c r="S8">
        <v>247</v>
      </c>
    </row>
    <row r="9" spans="1:19" hidden="1" x14ac:dyDescent="0.25">
      <c r="A9">
        <v>63290304</v>
      </c>
      <c r="B9">
        <v>6</v>
      </c>
      <c r="C9">
        <v>6329</v>
      </c>
      <c r="D9">
        <v>28</v>
      </c>
      <c r="E9" t="s">
        <v>18</v>
      </c>
      <c r="F9">
        <v>1</v>
      </c>
      <c r="G9">
        <v>1</v>
      </c>
      <c r="H9" t="s">
        <v>17</v>
      </c>
      <c r="I9">
        <f t="shared" si="0"/>
        <v>34700.9</v>
      </c>
      <c r="J9">
        <f t="shared" si="1"/>
        <v>34700.9</v>
      </c>
      <c r="K9" t="str">
        <f t="shared" si="2"/>
        <v>NA</v>
      </c>
      <c r="L9">
        <v>34700.9</v>
      </c>
      <c r="M9">
        <v>34700.9</v>
      </c>
      <c r="N9" t="s">
        <v>17</v>
      </c>
      <c r="O9">
        <v>34700.9</v>
      </c>
      <c r="P9">
        <v>34700.9</v>
      </c>
      <c r="Q9" t="s">
        <v>17</v>
      </c>
      <c r="R9">
        <v>804</v>
      </c>
      <c r="S9">
        <v>247</v>
      </c>
    </row>
    <row r="10" spans="1:19" hidden="1" x14ac:dyDescent="0.25">
      <c r="A10">
        <v>63290304</v>
      </c>
      <c r="B10">
        <v>6</v>
      </c>
      <c r="C10">
        <v>6329</v>
      </c>
      <c r="D10">
        <v>36</v>
      </c>
      <c r="E10" t="s">
        <v>19</v>
      </c>
      <c r="F10">
        <v>2</v>
      </c>
      <c r="G10">
        <v>2</v>
      </c>
      <c r="H10" t="s">
        <v>17</v>
      </c>
      <c r="I10">
        <f t="shared" si="0"/>
        <v>252677.18</v>
      </c>
      <c r="J10">
        <f t="shared" si="1"/>
        <v>252677.18</v>
      </c>
      <c r="K10" t="str">
        <f t="shared" si="2"/>
        <v>NA</v>
      </c>
      <c r="L10">
        <v>126338.59</v>
      </c>
      <c r="M10">
        <v>126338.59</v>
      </c>
      <c r="N10" t="s">
        <v>17</v>
      </c>
      <c r="O10">
        <v>126338.59</v>
      </c>
      <c r="P10">
        <v>126338.59</v>
      </c>
      <c r="Q10" t="s">
        <v>17</v>
      </c>
      <c r="R10">
        <v>804</v>
      </c>
      <c r="S10">
        <v>247</v>
      </c>
    </row>
    <row r="11" spans="1:19" hidden="1" x14ac:dyDescent="0.25">
      <c r="A11">
        <v>63290304</v>
      </c>
      <c r="B11">
        <v>6</v>
      </c>
      <c r="C11">
        <v>6329</v>
      </c>
      <c r="D11">
        <v>42</v>
      </c>
      <c r="E11" t="s">
        <v>20</v>
      </c>
      <c r="F11">
        <v>2</v>
      </c>
      <c r="G11">
        <v>1</v>
      </c>
      <c r="H11">
        <v>1</v>
      </c>
      <c r="I11">
        <f t="shared" si="0"/>
        <v>219024.45</v>
      </c>
      <c r="J11">
        <f t="shared" si="1"/>
        <v>132040.53</v>
      </c>
      <c r="K11">
        <f t="shared" si="2"/>
        <v>86983.92</v>
      </c>
      <c r="L11">
        <v>109512.22500000001</v>
      </c>
      <c r="M11">
        <v>132040.53</v>
      </c>
      <c r="N11">
        <v>86983.92</v>
      </c>
      <c r="O11">
        <v>109512.22500000001</v>
      </c>
      <c r="P11">
        <v>132040.53</v>
      </c>
      <c r="Q11">
        <v>86983.92</v>
      </c>
      <c r="R11">
        <v>804</v>
      </c>
      <c r="S11">
        <v>247</v>
      </c>
    </row>
    <row r="12" spans="1:19" hidden="1" x14ac:dyDescent="0.25">
      <c r="A12">
        <v>63290304</v>
      </c>
      <c r="B12">
        <v>6</v>
      </c>
      <c r="C12">
        <v>6329</v>
      </c>
      <c r="D12">
        <v>46</v>
      </c>
      <c r="E12" t="s">
        <v>21</v>
      </c>
      <c r="F12">
        <v>3</v>
      </c>
      <c r="G12">
        <v>2</v>
      </c>
      <c r="H12">
        <v>1</v>
      </c>
      <c r="I12">
        <f t="shared" si="0"/>
        <v>115677.18999999992</v>
      </c>
      <c r="J12">
        <f t="shared" si="1"/>
        <v>115677.19</v>
      </c>
      <c r="K12">
        <f t="shared" si="2"/>
        <v>0</v>
      </c>
      <c r="L12">
        <v>38559.063333333303</v>
      </c>
      <c r="M12">
        <v>57838.595000000001</v>
      </c>
      <c r="N12">
        <v>0</v>
      </c>
      <c r="O12">
        <v>51752.04</v>
      </c>
      <c r="P12">
        <v>57838.595000000001</v>
      </c>
      <c r="Q12">
        <v>0</v>
      </c>
      <c r="R12">
        <v>804</v>
      </c>
      <c r="S12">
        <v>247</v>
      </c>
    </row>
    <row r="13" spans="1:19" hidden="1" x14ac:dyDescent="0.25">
      <c r="A13">
        <v>63290304</v>
      </c>
      <c r="B13">
        <v>6</v>
      </c>
      <c r="C13">
        <v>6329</v>
      </c>
      <c r="D13">
        <v>47</v>
      </c>
      <c r="E13" t="s">
        <v>21</v>
      </c>
      <c r="F13">
        <v>6</v>
      </c>
      <c r="G13">
        <v>4</v>
      </c>
      <c r="H13">
        <v>2</v>
      </c>
      <c r="I13">
        <f t="shared" si="0"/>
        <v>461303.32000000018</v>
      </c>
      <c r="J13">
        <f t="shared" si="1"/>
        <v>356522.31</v>
      </c>
      <c r="K13">
        <f t="shared" si="2"/>
        <v>104781.01</v>
      </c>
      <c r="L13">
        <v>76883.886666666702</v>
      </c>
      <c r="M13">
        <v>89130.577499999999</v>
      </c>
      <c r="N13">
        <v>52390.504999999997</v>
      </c>
      <c r="O13">
        <v>52977.175000000003</v>
      </c>
      <c r="P13">
        <v>64307.675000000003</v>
      </c>
      <c r="Q13">
        <v>52390.504999999997</v>
      </c>
      <c r="R13">
        <v>804</v>
      </c>
      <c r="S13">
        <v>247</v>
      </c>
    </row>
    <row r="14" spans="1:19" hidden="1" x14ac:dyDescent="0.25">
      <c r="A14">
        <v>63290304</v>
      </c>
      <c r="B14">
        <v>6</v>
      </c>
      <c r="C14">
        <v>6329</v>
      </c>
      <c r="D14">
        <v>49</v>
      </c>
      <c r="E14" t="s">
        <v>22</v>
      </c>
      <c r="F14">
        <v>3</v>
      </c>
      <c r="G14">
        <v>3</v>
      </c>
      <c r="H14" t="s">
        <v>17</v>
      </c>
      <c r="I14">
        <f t="shared" si="0"/>
        <v>290643.72999999992</v>
      </c>
      <c r="J14">
        <f t="shared" si="1"/>
        <v>290643.72999999992</v>
      </c>
      <c r="K14" t="str">
        <f t="shared" si="2"/>
        <v>NA</v>
      </c>
      <c r="L14">
        <v>96881.243333333303</v>
      </c>
      <c r="M14">
        <v>96881.243333333303</v>
      </c>
      <c r="N14" t="s">
        <v>17</v>
      </c>
      <c r="O14">
        <v>102753.60000000001</v>
      </c>
      <c r="P14">
        <v>102753.60000000001</v>
      </c>
      <c r="Q14" t="s">
        <v>17</v>
      </c>
      <c r="R14">
        <v>804</v>
      </c>
      <c r="S14">
        <v>247</v>
      </c>
    </row>
    <row r="15" spans="1:19" hidden="1" x14ac:dyDescent="0.25">
      <c r="A15">
        <v>63290304</v>
      </c>
      <c r="B15">
        <v>6</v>
      </c>
      <c r="C15">
        <v>6329</v>
      </c>
      <c r="D15">
        <v>51</v>
      </c>
      <c r="E15" t="s">
        <v>22</v>
      </c>
      <c r="F15">
        <v>1</v>
      </c>
      <c r="G15">
        <v>1</v>
      </c>
      <c r="H15" t="s">
        <v>17</v>
      </c>
      <c r="I15">
        <f t="shared" si="0"/>
        <v>283427.8</v>
      </c>
      <c r="J15">
        <f t="shared" si="1"/>
        <v>283427.8</v>
      </c>
      <c r="K15" t="str">
        <f t="shared" si="2"/>
        <v>NA</v>
      </c>
      <c r="L15">
        <v>283427.8</v>
      </c>
      <c r="M15">
        <v>283427.8</v>
      </c>
      <c r="N15" t="s">
        <v>17</v>
      </c>
      <c r="O15">
        <v>283427.8</v>
      </c>
      <c r="P15">
        <v>283427.8</v>
      </c>
      <c r="Q15" t="s">
        <v>17</v>
      </c>
      <c r="R15">
        <v>804</v>
      </c>
      <c r="S15">
        <v>247</v>
      </c>
    </row>
    <row r="16" spans="1:19" hidden="1" x14ac:dyDescent="0.25">
      <c r="A16">
        <v>63290304</v>
      </c>
      <c r="B16">
        <v>6</v>
      </c>
      <c r="C16">
        <v>6329</v>
      </c>
      <c r="D16">
        <v>53</v>
      </c>
      <c r="E16" t="s">
        <v>22</v>
      </c>
      <c r="F16">
        <v>2</v>
      </c>
      <c r="G16">
        <v>1</v>
      </c>
      <c r="H16">
        <v>1</v>
      </c>
      <c r="I16">
        <f t="shared" si="0"/>
        <v>136429.17000000001</v>
      </c>
      <c r="J16">
        <f t="shared" si="1"/>
        <v>129355.15</v>
      </c>
      <c r="K16">
        <f t="shared" si="2"/>
        <v>7074.02</v>
      </c>
      <c r="L16">
        <v>68214.585000000006</v>
      </c>
      <c r="M16">
        <v>129355.15</v>
      </c>
      <c r="N16">
        <v>7074.02</v>
      </c>
      <c r="O16">
        <v>68214.585000000006</v>
      </c>
      <c r="P16">
        <v>129355.15</v>
      </c>
      <c r="Q16">
        <v>7074.02</v>
      </c>
      <c r="R16">
        <v>804</v>
      </c>
      <c r="S16">
        <v>247</v>
      </c>
    </row>
    <row r="17" spans="1:19" hidden="1" x14ac:dyDescent="0.25">
      <c r="A17">
        <v>63290304</v>
      </c>
      <c r="B17">
        <v>6</v>
      </c>
      <c r="C17">
        <v>6329</v>
      </c>
      <c r="D17">
        <v>58</v>
      </c>
      <c r="E17" t="s">
        <v>23</v>
      </c>
      <c r="F17">
        <v>1</v>
      </c>
      <c r="G17" t="s">
        <v>17</v>
      </c>
      <c r="H17">
        <v>1</v>
      </c>
      <c r="I17">
        <f t="shared" si="0"/>
        <v>112450.67</v>
      </c>
      <c r="J17" t="str">
        <f t="shared" si="1"/>
        <v>NA</v>
      </c>
      <c r="K17">
        <f t="shared" si="2"/>
        <v>112450.67</v>
      </c>
      <c r="L17">
        <v>112450.67</v>
      </c>
      <c r="M17" t="s">
        <v>17</v>
      </c>
      <c r="N17">
        <v>112450.67</v>
      </c>
      <c r="O17">
        <v>112450.67</v>
      </c>
      <c r="P17" t="s">
        <v>17</v>
      </c>
      <c r="Q17">
        <v>112450.67</v>
      </c>
      <c r="R17">
        <v>804</v>
      </c>
      <c r="S17">
        <v>247</v>
      </c>
    </row>
    <row r="18" spans="1:19" hidden="1" x14ac:dyDescent="0.25">
      <c r="A18">
        <v>63290304</v>
      </c>
      <c r="B18">
        <v>6</v>
      </c>
      <c r="C18">
        <v>6329</v>
      </c>
      <c r="D18">
        <v>60</v>
      </c>
      <c r="E18" t="s">
        <v>23</v>
      </c>
      <c r="F18">
        <v>1</v>
      </c>
      <c r="G18">
        <v>1</v>
      </c>
      <c r="H18" t="s">
        <v>17</v>
      </c>
      <c r="I18">
        <f t="shared" si="0"/>
        <v>99627.8</v>
      </c>
      <c r="J18">
        <f t="shared" si="1"/>
        <v>99627.8</v>
      </c>
      <c r="K18" t="str">
        <f t="shared" si="2"/>
        <v>NA</v>
      </c>
      <c r="L18">
        <v>99627.8</v>
      </c>
      <c r="M18">
        <v>99627.8</v>
      </c>
      <c r="N18" t="s">
        <v>17</v>
      </c>
      <c r="O18">
        <v>99627.8</v>
      </c>
      <c r="P18">
        <v>99627.8</v>
      </c>
      <c r="Q18" t="s">
        <v>17</v>
      </c>
      <c r="R18">
        <v>804</v>
      </c>
      <c r="S18">
        <v>247</v>
      </c>
    </row>
    <row r="19" spans="1:19" hidden="1" x14ac:dyDescent="0.25">
      <c r="A19">
        <v>63290304</v>
      </c>
      <c r="B19">
        <v>6</v>
      </c>
      <c r="C19">
        <v>6329</v>
      </c>
      <c r="D19">
        <v>64</v>
      </c>
      <c r="E19" t="s">
        <v>24</v>
      </c>
      <c r="F19">
        <v>7</v>
      </c>
      <c r="G19">
        <v>4</v>
      </c>
      <c r="H19">
        <v>3</v>
      </c>
      <c r="I19">
        <f t="shared" si="0"/>
        <v>1913985.3800000008</v>
      </c>
      <c r="J19">
        <f t="shared" si="1"/>
        <v>900842.86</v>
      </c>
      <c r="K19">
        <f t="shared" si="2"/>
        <v>1013142.519999999</v>
      </c>
      <c r="L19">
        <v>273426.48285714298</v>
      </c>
      <c r="M19">
        <v>225210.715</v>
      </c>
      <c r="N19">
        <v>337714.17333333299</v>
      </c>
      <c r="O19">
        <v>269960.37</v>
      </c>
      <c r="P19">
        <v>243886.85500000001</v>
      </c>
      <c r="Q19">
        <v>274286.93</v>
      </c>
      <c r="R19">
        <v>804</v>
      </c>
      <c r="S19">
        <v>247</v>
      </c>
    </row>
    <row r="20" spans="1:19" hidden="1" x14ac:dyDescent="0.25">
      <c r="A20">
        <v>63290304</v>
      </c>
      <c r="B20">
        <v>6</v>
      </c>
      <c r="C20">
        <v>6329</v>
      </c>
      <c r="D20">
        <v>65</v>
      </c>
      <c r="E20" t="s">
        <v>24</v>
      </c>
      <c r="F20">
        <v>1</v>
      </c>
      <c r="G20" t="s">
        <v>17</v>
      </c>
      <c r="H20">
        <v>1</v>
      </c>
      <c r="I20">
        <f t="shared" si="0"/>
        <v>203438.58</v>
      </c>
      <c r="J20" t="str">
        <f t="shared" si="1"/>
        <v>NA</v>
      </c>
      <c r="K20">
        <f t="shared" si="2"/>
        <v>203438.58</v>
      </c>
      <c r="L20">
        <v>203438.58</v>
      </c>
      <c r="M20" t="s">
        <v>17</v>
      </c>
      <c r="N20">
        <v>203438.58</v>
      </c>
      <c r="O20">
        <v>203438.58</v>
      </c>
      <c r="P20" t="s">
        <v>17</v>
      </c>
      <c r="Q20">
        <v>203438.58</v>
      </c>
      <c r="R20">
        <v>804</v>
      </c>
      <c r="S20">
        <v>247</v>
      </c>
    </row>
    <row r="21" spans="1:19" hidden="1" x14ac:dyDescent="0.25">
      <c r="A21">
        <v>63290304</v>
      </c>
      <c r="B21">
        <v>6</v>
      </c>
      <c r="C21">
        <v>6329</v>
      </c>
      <c r="D21">
        <v>68</v>
      </c>
      <c r="E21" t="s">
        <v>25</v>
      </c>
      <c r="F21">
        <v>1</v>
      </c>
      <c r="G21">
        <v>1</v>
      </c>
      <c r="H21" t="s">
        <v>17</v>
      </c>
      <c r="I21">
        <f t="shared" si="0"/>
        <v>59450</v>
      </c>
      <c r="J21">
        <f t="shared" si="1"/>
        <v>59450</v>
      </c>
      <c r="K21" t="str">
        <f t="shared" si="2"/>
        <v>NA</v>
      </c>
      <c r="L21">
        <v>59450</v>
      </c>
      <c r="M21">
        <v>59450</v>
      </c>
      <c r="N21" t="s">
        <v>17</v>
      </c>
      <c r="O21">
        <v>59450</v>
      </c>
      <c r="P21">
        <v>59450</v>
      </c>
      <c r="Q21" t="s">
        <v>17</v>
      </c>
      <c r="R21">
        <v>804</v>
      </c>
      <c r="S21">
        <v>247</v>
      </c>
    </row>
    <row r="22" spans="1:19" hidden="1" x14ac:dyDescent="0.25">
      <c r="A22">
        <v>63290304</v>
      </c>
      <c r="B22">
        <v>6</v>
      </c>
      <c r="C22">
        <v>6329</v>
      </c>
      <c r="D22">
        <v>80</v>
      </c>
      <c r="E22" t="s">
        <v>26</v>
      </c>
      <c r="F22">
        <v>3</v>
      </c>
      <c r="G22">
        <v>3</v>
      </c>
      <c r="H22" t="s">
        <v>17</v>
      </c>
      <c r="I22">
        <f t="shared" si="0"/>
        <v>294793.3299999999</v>
      </c>
      <c r="J22">
        <f t="shared" si="1"/>
        <v>294793.3299999999</v>
      </c>
      <c r="K22" t="str">
        <f t="shared" si="2"/>
        <v>NA</v>
      </c>
      <c r="L22">
        <v>98264.4433333333</v>
      </c>
      <c r="M22">
        <v>98264.4433333333</v>
      </c>
      <c r="N22" t="s">
        <v>17</v>
      </c>
      <c r="O22">
        <v>75923.289999999994</v>
      </c>
      <c r="P22">
        <v>75923.289999999994</v>
      </c>
      <c r="Q22" t="s">
        <v>17</v>
      </c>
      <c r="R22">
        <v>804</v>
      </c>
      <c r="S22">
        <v>247</v>
      </c>
    </row>
    <row r="23" spans="1:19" hidden="1" x14ac:dyDescent="0.25">
      <c r="A23">
        <v>63290304</v>
      </c>
      <c r="B23">
        <v>6</v>
      </c>
      <c r="C23">
        <v>6329</v>
      </c>
      <c r="D23">
        <v>81</v>
      </c>
      <c r="E23" t="s">
        <v>26</v>
      </c>
      <c r="F23">
        <v>1</v>
      </c>
      <c r="G23" t="s">
        <v>17</v>
      </c>
      <c r="H23">
        <v>1</v>
      </c>
      <c r="I23">
        <f t="shared" si="0"/>
        <v>14692.8</v>
      </c>
      <c r="J23" t="str">
        <f t="shared" si="1"/>
        <v>NA</v>
      </c>
      <c r="K23">
        <f t="shared" si="2"/>
        <v>14692.8</v>
      </c>
      <c r="L23">
        <v>14692.8</v>
      </c>
      <c r="M23" t="s">
        <v>17</v>
      </c>
      <c r="N23">
        <v>14692.8</v>
      </c>
      <c r="O23">
        <v>14692.8</v>
      </c>
      <c r="P23" t="s">
        <v>17</v>
      </c>
      <c r="Q23">
        <v>14692.8</v>
      </c>
      <c r="R23">
        <v>804</v>
      </c>
      <c r="S23">
        <v>247</v>
      </c>
    </row>
    <row r="24" spans="1:19" hidden="1" x14ac:dyDescent="0.25">
      <c r="A24">
        <v>63290304</v>
      </c>
      <c r="B24">
        <v>6</v>
      </c>
      <c r="C24">
        <v>6329</v>
      </c>
      <c r="D24">
        <v>84</v>
      </c>
      <c r="E24" t="s">
        <v>27</v>
      </c>
      <c r="F24">
        <v>45</v>
      </c>
      <c r="G24">
        <v>10</v>
      </c>
      <c r="H24">
        <v>35</v>
      </c>
      <c r="I24">
        <f t="shared" si="0"/>
        <v>2840148.5999999987</v>
      </c>
      <c r="J24">
        <f t="shared" si="1"/>
        <v>481828.77</v>
      </c>
      <c r="K24">
        <f t="shared" si="2"/>
        <v>2358319.830000001</v>
      </c>
      <c r="L24">
        <v>63114.413333333301</v>
      </c>
      <c r="M24">
        <v>48182.877</v>
      </c>
      <c r="N24">
        <v>67380.566571428601</v>
      </c>
      <c r="O24">
        <v>60441.1</v>
      </c>
      <c r="P24">
        <v>29707.875</v>
      </c>
      <c r="Q24">
        <v>62551.92</v>
      </c>
      <c r="R24">
        <v>804</v>
      </c>
      <c r="S24">
        <v>247</v>
      </c>
    </row>
    <row r="25" spans="1:19" hidden="1" x14ac:dyDescent="0.25">
      <c r="A25">
        <v>63290304</v>
      </c>
      <c r="B25">
        <v>6</v>
      </c>
      <c r="C25">
        <v>6329</v>
      </c>
      <c r="D25">
        <v>85</v>
      </c>
      <c r="E25" t="s">
        <v>28</v>
      </c>
      <c r="F25">
        <v>21</v>
      </c>
      <c r="G25">
        <v>6</v>
      </c>
      <c r="H25">
        <v>15</v>
      </c>
      <c r="I25">
        <f t="shared" si="0"/>
        <v>2172750.020000007</v>
      </c>
      <c r="J25">
        <f t="shared" si="1"/>
        <v>451310.44999999978</v>
      </c>
      <c r="K25">
        <f t="shared" si="2"/>
        <v>1721439.57</v>
      </c>
      <c r="L25">
        <v>103464.286666667</v>
      </c>
      <c r="M25">
        <v>75218.408333333296</v>
      </c>
      <c r="N25">
        <v>114762.63800000001</v>
      </c>
      <c r="O25">
        <v>106745.9</v>
      </c>
      <c r="P25">
        <v>64966.885000000002</v>
      </c>
      <c r="Q25">
        <v>107295.17</v>
      </c>
      <c r="R25">
        <v>804</v>
      </c>
      <c r="S25">
        <v>247</v>
      </c>
    </row>
    <row r="26" spans="1:19" hidden="1" x14ac:dyDescent="0.25">
      <c r="A26">
        <v>63290304</v>
      </c>
      <c r="B26">
        <v>6</v>
      </c>
      <c r="C26">
        <v>6329</v>
      </c>
      <c r="D26">
        <v>86</v>
      </c>
      <c r="E26" t="s">
        <v>29</v>
      </c>
      <c r="F26">
        <v>1</v>
      </c>
      <c r="G26" t="s">
        <v>17</v>
      </c>
      <c r="H26">
        <v>1</v>
      </c>
      <c r="I26">
        <f t="shared" si="0"/>
        <v>84996.22</v>
      </c>
      <c r="J26" t="str">
        <f t="shared" si="1"/>
        <v>NA</v>
      </c>
      <c r="K26">
        <f t="shared" si="2"/>
        <v>84996.22</v>
      </c>
      <c r="L26">
        <v>84996.22</v>
      </c>
      <c r="M26" t="s">
        <v>17</v>
      </c>
      <c r="N26">
        <v>84996.22</v>
      </c>
      <c r="O26">
        <v>84996.22</v>
      </c>
      <c r="P26" t="s">
        <v>17</v>
      </c>
      <c r="Q26">
        <v>84996.22</v>
      </c>
      <c r="R26">
        <v>804</v>
      </c>
      <c r="S26">
        <v>247</v>
      </c>
    </row>
    <row r="27" spans="1:19" hidden="1" x14ac:dyDescent="0.25">
      <c r="A27">
        <v>63290304</v>
      </c>
      <c r="B27">
        <v>6</v>
      </c>
      <c r="C27">
        <v>6329</v>
      </c>
      <c r="D27">
        <v>94</v>
      </c>
      <c r="E27" t="s">
        <v>30</v>
      </c>
      <c r="F27">
        <v>5</v>
      </c>
      <c r="G27">
        <v>4</v>
      </c>
      <c r="H27">
        <v>1</v>
      </c>
      <c r="I27">
        <f t="shared" si="0"/>
        <v>378613.73</v>
      </c>
      <c r="J27">
        <f t="shared" si="1"/>
        <v>307372.51</v>
      </c>
      <c r="K27">
        <f t="shared" si="2"/>
        <v>71241.22</v>
      </c>
      <c r="L27">
        <v>75722.745999999999</v>
      </c>
      <c r="M27">
        <v>76843.127500000002</v>
      </c>
      <c r="N27">
        <v>71241.22</v>
      </c>
      <c r="O27">
        <v>71837.08</v>
      </c>
      <c r="P27">
        <v>76950.34</v>
      </c>
      <c r="Q27">
        <v>71241.22</v>
      </c>
      <c r="R27">
        <v>804</v>
      </c>
      <c r="S27">
        <v>247</v>
      </c>
    </row>
    <row r="28" spans="1:19" x14ac:dyDescent="0.25">
      <c r="A28">
        <v>63290305</v>
      </c>
      <c r="B28">
        <v>6</v>
      </c>
      <c r="C28">
        <v>6329</v>
      </c>
      <c r="D28">
        <v>1</v>
      </c>
      <c r="E28" t="s">
        <v>16</v>
      </c>
      <c r="F28">
        <v>3</v>
      </c>
      <c r="G28">
        <v>3</v>
      </c>
      <c r="H28" t="s">
        <v>17</v>
      </c>
      <c r="I28">
        <f t="shared" si="0"/>
        <v>227636.31</v>
      </c>
      <c r="J28">
        <f t="shared" si="1"/>
        <v>227636.31</v>
      </c>
      <c r="K28" t="str">
        <f t="shared" si="2"/>
        <v>NA</v>
      </c>
      <c r="L28">
        <v>75878.77</v>
      </c>
      <c r="M28">
        <v>75878.77</v>
      </c>
      <c r="N28" t="s">
        <v>17</v>
      </c>
      <c r="O28">
        <v>69115.42</v>
      </c>
      <c r="P28">
        <v>69115.42</v>
      </c>
      <c r="Q28" t="s">
        <v>17</v>
      </c>
      <c r="R28">
        <v>1092</v>
      </c>
      <c r="S28">
        <v>304</v>
      </c>
    </row>
    <row r="29" spans="1:19" hidden="1" x14ac:dyDescent="0.25">
      <c r="A29">
        <v>63290305</v>
      </c>
      <c r="B29">
        <v>6</v>
      </c>
      <c r="C29">
        <v>6329</v>
      </c>
      <c r="D29">
        <v>10</v>
      </c>
      <c r="E29" t="s">
        <v>18</v>
      </c>
      <c r="F29">
        <v>43</v>
      </c>
      <c r="G29">
        <v>39</v>
      </c>
      <c r="H29">
        <v>4</v>
      </c>
      <c r="I29">
        <f t="shared" si="0"/>
        <v>4571441.8999999827</v>
      </c>
      <c r="J29">
        <f t="shared" si="1"/>
        <v>4088433.6800000067</v>
      </c>
      <c r="K29">
        <f t="shared" si="2"/>
        <v>483008.22</v>
      </c>
      <c r="L29">
        <v>106312.602325581</v>
      </c>
      <c r="M29">
        <v>104831.632820513</v>
      </c>
      <c r="N29">
        <v>120752.05499999999</v>
      </c>
      <c r="O29">
        <v>91812.98</v>
      </c>
      <c r="P29">
        <v>88820.02</v>
      </c>
      <c r="Q29">
        <v>114417.395</v>
      </c>
      <c r="R29">
        <v>1092</v>
      </c>
      <c r="S29">
        <v>304</v>
      </c>
    </row>
    <row r="30" spans="1:19" hidden="1" x14ac:dyDescent="0.25">
      <c r="A30">
        <v>63290305</v>
      </c>
      <c r="B30">
        <v>6</v>
      </c>
      <c r="C30">
        <v>6329</v>
      </c>
      <c r="D30">
        <v>11</v>
      </c>
      <c r="E30" t="s">
        <v>18</v>
      </c>
      <c r="F30">
        <v>1</v>
      </c>
      <c r="G30">
        <v>1</v>
      </c>
      <c r="H30" t="s">
        <v>17</v>
      </c>
      <c r="I30">
        <f t="shared" si="0"/>
        <v>154194.31</v>
      </c>
      <c r="J30">
        <f t="shared" si="1"/>
        <v>154194.31</v>
      </c>
      <c r="K30" t="str">
        <f t="shared" si="2"/>
        <v>NA</v>
      </c>
      <c r="L30">
        <v>154194.31</v>
      </c>
      <c r="M30">
        <v>154194.31</v>
      </c>
      <c r="N30" t="s">
        <v>17</v>
      </c>
      <c r="O30">
        <v>154194.31</v>
      </c>
      <c r="P30">
        <v>154194.31</v>
      </c>
      <c r="Q30" t="s">
        <v>17</v>
      </c>
      <c r="R30">
        <v>1092</v>
      </c>
      <c r="S30">
        <v>304</v>
      </c>
    </row>
    <row r="31" spans="1:19" hidden="1" x14ac:dyDescent="0.25">
      <c r="A31">
        <v>63290305</v>
      </c>
      <c r="B31">
        <v>6</v>
      </c>
      <c r="C31">
        <v>6329</v>
      </c>
      <c r="D31">
        <v>21</v>
      </c>
      <c r="E31" t="s">
        <v>18</v>
      </c>
      <c r="F31">
        <v>1</v>
      </c>
      <c r="G31" t="s">
        <v>17</v>
      </c>
      <c r="H31">
        <v>1</v>
      </c>
      <c r="I31">
        <f t="shared" si="0"/>
        <v>173231.04</v>
      </c>
      <c r="J31" t="str">
        <f t="shared" si="1"/>
        <v>NA</v>
      </c>
      <c r="K31">
        <f t="shared" si="2"/>
        <v>173231.04</v>
      </c>
      <c r="L31">
        <v>173231.04</v>
      </c>
      <c r="M31" t="s">
        <v>17</v>
      </c>
      <c r="N31">
        <v>173231.04</v>
      </c>
      <c r="O31">
        <v>173231.04</v>
      </c>
      <c r="P31" t="s">
        <v>17</v>
      </c>
      <c r="Q31">
        <v>173231.04</v>
      </c>
      <c r="R31">
        <v>1092</v>
      </c>
      <c r="S31">
        <v>304</v>
      </c>
    </row>
    <row r="32" spans="1:19" hidden="1" x14ac:dyDescent="0.25">
      <c r="A32">
        <v>63290305</v>
      </c>
      <c r="B32">
        <v>6</v>
      </c>
      <c r="C32">
        <v>6329</v>
      </c>
      <c r="D32">
        <v>24</v>
      </c>
      <c r="E32" t="s">
        <v>18</v>
      </c>
      <c r="F32">
        <v>5</v>
      </c>
      <c r="G32">
        <v>5</v>
      </c>
      <c r="H32" t="s">
        <v>17</v>
      </c>
      <c r="I32">
        <f t="shared" si="0"/>
        <v>349765.53</v>
      </c>
      <c r="J32">
        <f t="shared" si="1"/>
        <v>349765.53</v>
      </c>
      <c r="K32" t="str">
        <f t="shared" si="2"/>
        <v>NA</v>
      </c>
      <c r="L32">
        <v>69953.106</v>
      </c>
      <c r="M32">
        <v>69953.106</v>
      </c>
      <c r="N32" t="s">
        <v>17</v>
      </c>
      <c r="O32">
        <v>72824.740000000005</v>
      </c>
      <c r="P32">
        <v>72824.740000000005</v>
      </c>
      <c r="Q32" t="s">
        <v>17</v>
      </c>
      <c r="R32">
        <v>1092</v>
      </c>
      <c r="S32">
        <v>304</v>
      </c>
    </row>
    <row r="33" spans="1:19" hidden="1" x14ac:dyDescent="0.25">
      <c r="A33">
        <v>63290305</v>
      </c>
      <c r="B33">
        <v>6</v>
      </c>
      <c r="C33">
        <v>6329</v>
      </c>
      <c r="D33">
        <v>25</v>
      </c>
      <c r="E33" t="s">
        <v>18</v>
      </c>
      <c r="F33">
        <v>2</v>
      </c>
      <c r="G33">
        <v>2</v>
      </c>
      <c r="H33" t="s">
        <v>17</v>
      </c>
      <c r="I33">
        <f t="shared" si="0"/>
        <v>178876.3</v>
      </c>
      <c r="J33">
        <f t="shared" si="1"/>
        <v>178876.3</v>
      </c>
      <c r="K33" t="str">
        <f t="shared" si="2"/>
        <v>NA</v>
      </c>
      <c r="L33">
        <v>89438.15</v>
      </c>
      <c r="M33">
        <v>89438.15</v>
      </c>
      <c r="N33" t="s">
        <v>17</v>
      </c>
      <c r="O33">
        <v>89438.15</v>
      </c>
      <c r="P33">
        <v>89438.15</v>
      </c>
      <c r="Q33" t="s">
        <v>17</v>
      </c>
      <c r="R33">
        <v>1092</v>
      </c>
      <c r="S33">
        <v>304</v>
      </c>
    </row>
    <row r="34" spans="1:19" hidden="1" x14ac:dyDescent="0.25">
      <c r="A34">
        <v>63290305</v>
      </c>
      <c r="B34">
        <v>6</v>
      </c>
      <c r="C34">
        <v>6329</v>
      </c>
      <c r="D34">
        <v>27</v>
      </c>
      <c r="E34" t="s">
        <v>18</v>
      </c>
      <c r="F34">
        <v>1</v>
      </c>
      <c r="G34">
        <v>1</v>
      </c>
      <c r="H34" t="s">
        <v>17</v>
      </c>
      <c r="I34">
        <f t="shared" si="0"/>
        <v>193801.29</v>
      </c>
      <c r="J34">
        <f t="shared" si="1"/>
        <v>193801.29</v>
      </c>
      <c r="K34" t="str">
        <f t="shared" si="2"/>
        <v>NA</v>
      </c>
      <c r="L34">
        <v>193801.29</v>
      </c>
      <c r="M34">
        <v>193801.29</v>
      </c>
      <c r="N34" t="s">
        <v>17</v>
      </c>
      <c r="O34">
        <v>193801.29</v>
      </c>
      <c r="P34">
        <v>193801.29</v>
      </c>
      <c r="Q34" t="s">
        <v>17</v>
      </c>
      <c r="R34">
        <v>1092</v>
      </c>
      <c r="S34">
        <v>304</v>
      </c>
    </row>
    <row r="35" spans="1:19" hidden="1" x14ac:dyDescent="0.25">
      <c r="A35">
        <v>63290305</v>
      </c>
      <c r="B35">
        <v>6</v>
      </c>
      <c r="C35">
        <v>6329</v>
      </c>
      <c r="D35">
        <v>28</v>
      </c>
      <c r="E35" t="s">
        <v>18</v>
      </c>
      <c r="F35">
        <v>1</v>
      </c>
      <c r="G35">
        <v>1</v>
      </c>
      <c r="H35" t="s">
        <v>17</v>
      </c>
      <c r="I35">
        <f t="shared" si="0"/>
        <v>47905.08</v>
      </c>
      <c r="J35">
        <f t="shared" si="1"/>
        <v>47905.08</v>
      </c>
      <c r="K35" t="str">
        <f t="shared" si="2"/>
        <v>NA</v>
      </c>
      <c r="L35">
        <v>47905.08</v>
      </c>
      <c r="M35">
        <v>47905.08</v>
      </c>
      <c r="N35" t="s">
        <v>17</v>
      </c>
      <c r="O35">
        <v>47905.08</v>
      </c>
      <c r="P35">
        <v>47905.08</v>
      </c>
      <c r="Q35" t="s">
        <v>17</v>
      </c>
      <c r="R35">
        <v>1092</v>
      </c>
      <c r="S35">
        <v>304</v>
      </c>
    </row>
    <row r="36" spans="1:19" hidden="1" x14ac:dyDescent="0.25">
      <c r="A36">
        <v>63290305</v>
      </c>
      <c r="B36">
        <v>6</v>
      </c>
      <c r="C36">
        <v>6329</v>
      </c>
      <c r="D36">
        <v>35</v>
      </c>
      <c r="E36" t="s">
        <v>31</v>
      </c>
      <c r="F36">
        <v>2</v>
      </c>
      <c r="G36">
        <v>2</v>
      </c>
      <c r="H36" t="s">
        <v>17</v>
      </c>
      <c r="I36">
        <f t="shared" si="0"/>
        <v>233632.25</v>
      </c>
      <c r="J36">
        <f t="shared" si="1"/>
        <v>233632.25</v>
      </c>
      <c r="K36" t="str">
        <f t="shared" si="2"/>
        <v>NA</v>
      </c>
      <c r="L36">
        <v>116816.125</v>
      </c>
      <c r="M36">
        <v>116816.125</v>
      </c>
      <c r="N36" t="s">
        <v>17</v>
      </c>
      <c r="O36">
        <v>116816.125</v>
      </c>
      <c r="P36">
        <v>116816.125</v>
      </c>
      <c r="Q36" t="s">
        <v>17</v>
      </c>
      <c r="R36">
        <v>1092</v>
      </c>
      <c r="S36">
        <v>304</v>
      </c>
    </row>
    <row r="37" spans="1:19" hidden="1" x14ac:dyDescent="0.25">
      <c r="A37">
        <v>63290305</v>
      </c>
      <c r="B37">
        <v>6</v>
      </c>
      <c r="C37">
        <v>6329</v>
      </c>
      <c r="D37">
        <v>41</v>
      </c>
      <c r="E37" t="s">
        <v>20</v>
      </c>
      <c r="F37">
        <v>2</v>
      </c>
      <c r="G37">
        <v>2</v>
      </c>
      <c r="H37" t="s">
        <v>17</v>
      </c>
      <c r="I37">
        <f t="shared" si="0"/>
        <v>103012.6</v>
      </c>
      <c r="J37">
        <f t="shared" si="1"/>
        <v>103012.6</v>
      </c>
      <c r="K37" t="str">
        <f t="shared" si="2"/>
        <v>NA</v>
      </c>
      <c r="L37">
        <v>51506.3</v>
      </c>
      <c r="M37">
        <v>51506.3</v>
      </c>
      <c r="N37" t="s">
        <v>17</v>
      </c>
      <c r="O37">
        <v>51506.3</v>
      </c>
      <c r="P37">
        <v>51506.3</v>
      </c>
      <c r="Q37" t="s">
        <v>17</v>
      </c>
      <c r="R37">
        <v>1092</v>
      </c>
      <c r="S37">
        <v>304</v>
      </c>
    </row>
    <row r="38" spans="1:19" hidden="1" x14ac:dyDescent="0.25">
      <c r="A38">
        <v>63290305</v>
      </c>
      <c r="B38">
        <v>6</v>
      </c>
      <c r="C38">
        <v>6329</v>
      </c>
      <c r="D38">
        <v>42</v>
      </c>
      <c r="E38" t="s">
        <v>20</v>
      </c>
      <c r="F38">
        <v>3</v>
      </c>
      <c r="G38">
        <v>3</v>
      </c>
      <c r="H38" t="s">
        <v>17</v>
      </c>
      <c r="I38">
        <f t="shared" si="0"/>
        <v>148561.53999999989</v>
      </c>
      <c r="J38">
        <f t="shared" si="1"/>
        <v>148561.53999999989</v>
      </c>
      <c r="K38" t="str">
        <f t="shared" si="2"/>
        <v>NA</v>
      </c>
      <c r="L38">
        <v>49520.5133333333</v>
      </c>
      <c r="M38">
        <v>49520.5133333333</v>
      </c>
      <c r="N38" t="s">
        <v>17</v>
      </c>
      <c r="O38">
        <v>67672.14</v>
      </c>
      <c r="P38">
        <v>67672.14</v>
      </c>
      <c r="Q38" t="s">
        <v>17</v>
      </c>
      <c r="R38">
        <v>1092</v>
      </c>
      <c r="S38">
        <v>304</v>
      </c>
    </row>
    <row r="39" spans="1:19" hidden="1" x14ac:dyDescent="0.25">
      <c r="A39">
        <v>63290305</v>
      </c>
      <c r="B39">
        <v>6</v>
      </c>
      <c r="C39">
        <v>6329</v>
      </c>
      <c r="D39">
        <v>43</v>
      </c>
      <c r="E39" t="s">
        <v>20</v>
      </c>
      <c r="F39">
        <v>3</v>
      </c>
      <c r="G39">
        <v>3</v>
      </c>
      <c r="H39" t="s">
        <v>17</v>
      </c>
      <c r="I39">
        <f t="shared" si="0"/>
        <v>142345.28000000012</v>
      </c>
      <c r="J39">
        <f t="shared" si="1"/>
        <v>142345.28000000012</v>
      </c>
      <c r="K39" t="str">
        <f t="shared" si="2"/>
        <v>NA</v>
      </c>
      <c r="L39">
        <v>47448.426666666703</v>
      </c>
      <c r="M39">
        <v>47448.426666666703</v>
      </c>
      <c r="N39" t="s">
        <v>17</v>
      </c>
      <c r="O39">
        <v>44742.720000000001</v>
      </c>
      <c r="P39">
        <v>44742.720000000001</v>
      </c>
      <c r="Q39" t="s">
        <v>17</v>
      </c>
      <c r="R39">
        <v>1092</v>
      </c>
      <c r="S39">
        <v>304</v>
      </c>
    </row>
    <row r="40" spans="1:19" hidden="1" x14ac:dyDescent="0.25">
      <c r="A40">
        <v>63290305</v>
      </c>
      <c r="B40">
        <v>6</v>
      </c>
      <c r="C40">
        <v>6329</v>
      </c>
      <c r="D40">
        <v>46</v>
      </c>
      <c r="E40" t="s">
        <v>21</v>
      </c>
      <c r="F40">
        <v>1</v>
      </c>
      <c r="G40">
        <v>1</v>
      </c>
      <c r="H40" t="s">
        <v>17</v>
      </c>
      <c r="I40">
        <f t="shared" si="0"/>
        <v>171535.74</v>
      </c>
      <c r="J40">
        <f t="shared" si="1"/>
        <v>171535.74</v>
      </c>
      <c r="K40" t="str">
        <f t="shared" si="2"/>
        <v>NA</v>
      </c>
      <c r="L40">
        <v>171535.74</v>
      </c>
      <c r="M40">
        <v>171535.74</v>
      </c>
      <c r="N40" t="s">
        <v>17</v>
      </c>
      <c r="O40">
        <v>171535.74</v>
      </c>
      <c r="P40">
        <v>171535.74</v>
      </c>
      <c r="Q40" t="s">
        <v>17</v>
      </c>
      <c r="R40">
        <v>1092</v>
      </c>
      <c r="S40">
        <v>304</v>
      </c>
    </row>
    <row r="41" spans="1:19" hidden="1" x14ac:dyDescent="0.25">
      <c r="A41">
        <v>63290305</v>
      </c>
      <c r="B41">
        <v>6</v>
      </c>
      <c r="C41">
        <v>6329</v>
      </c>
      <c r="D41">
        <v>47</v>
      </c>
      <c r="E41" t="s">
        <v>21</v>
      </c>
      <c r="F41">
        <v>7</v>
      </c>
      <c r="G41">
        <v>5</v>
      </c>
      <c r="H41">
        <v>2</v>
      </c>
      <c r="I41">
        <f t="shared" si="0"/>
        <v>648099.10999999964</v>
      </c>
      <c r="J41">
        <f t="shared" si="1"/>
        <v>571217.32999999996</v>
      </c>
      <c r="K41">
        <f t="shared" si="2"/>
        <v>76881.78</v>
      </c>
      <c r="L41">
        <v>92585.587142857097</v>
      </c>
      <c r="M41">
        <v>114243.466</v>
      </c>
      <c r="N41">
        <v>38440.89</v>
      </c>
      <c r="O41">
        <v>79743.149999999994</v>
      </c>
      <c r="P41">
        <v>119782.96</v>
      </c>
      <c r="Q41">
        <v>38440.89</v>
      </c>
      <c r="R41">
        <v>1092</v>
      </c>
      <c r="S41">
        <v>304</v>
      </c>
    </row>
    <row r="42" spans="1:19" hidden="1" x14ac:dyDescent="0.25">
      <c r="A42">
        <v>63290305</v>
      </c>
      <c r="B42">
        <v>6</v>
      </c>
      <c r="C42">
        <v>6329</v>
      </c>
      <c r="D42">
        <v>49</v>
      </c>
      <c r="E42" t="s">
        <v>22</v>
      </c>
      <c r="F42">
        <v>10</v>
      </c>
      <c r="G42">
        <v>10</v>
      </c>
      <c r="H42" t="s">
        <v>17</v>
      </c>
      <c r="I42">
        <f t="shared" si="0"/>
        <v>1594237.28</v>
      </c>
      <c r="J42">
        <f t="shared" si="1"/>
        <v>1594237.28</v>
      </c>
      <c r="K42" t="str">
        <f t="shared" si="2"/>
        <v>NA</v>
      </c>
      <c r="L42">
        <v>159423.728</v>
      </c>
      <c r="M42">
        <v>159423.728</v>
      </c>
      <c r="N42" t="s">
        <v>17</v>
      </c>
      <c r="O42">
        <v>182923.185</v>
      </c>
      <c r="P42">
        <v>182923.185</v>
      </c>
      <c r="Q42" t="s">
        <v>17</v>
      </c>
      <c r="R42">
        <v>1092</v>
      </c>
      <c r="S42">
        <v>304</v>
      </c>
    </row>
    <row r="43" spans="1:19" hidden="1" x14ac:dyDescent="0.25">
      <c r="A43">
        <v>63290305</v>
      </c>
      <c r="B43">
        <v>6</v>
      </c>
      <c r="C43">
        <v>6329</v>
      </c>
      <c r="D43">
        <v>52</v>
      </c>
      <c r="E43" t="s">
        <v>22</v>
      </c>
      <c r="F43">
        <v>1</v>
      </c>
      <c r="G43" t="s">
        <v>17</v>
      </c>
      <c r="H43">
        <v>1</v>
      </c>
      <c r="I43">
        <f t="shared" si="0"/>
        <v>252630.43</v>
      </c>
      <c r="J43" t="str">
        <f t="shared" si="1"/>
        <v>NA</v>
      </c>
      <c r="K43">
        <f t="shared" si="2"/>
        <v>252630.43</v>
      </c>
      <c r="L43">
        <v>252630.43</v>
      </c>
      <c r="M43" t="s">
        <v>17</v>
      </c>
      <c r="N43">
        <v>252630.43</v>
      </c>
      <c r="O43">
        <v>252630.43</v>
      </c>
      <c r="P43" t="s">
        <v>17</v>
      </c>
      <c r="Q43">
        <v>252630.43</v>
      </c>
      <c r="R43">
        <v>1092</v>
      </c>
      <c r="S43">
        <v>304</v>
      </c>
    </row>
    <row r="44" spans="1:19" hidden="1" x14ac:dyDescent="0.25">
      <c r="A44">
        <v>63290305</v>
      </c>
      <c r="B44">
        <v>6</v>
      </c>
      <c r="C44">
        <v>6329</v>
      </c>
      <c r="D44">
        <v>55</v>
      </c>
      <c r="E44" t="s">
        <v>32</v>
      </c>
      <c r="F44">
        <v>1</v>
      </c>
      <c r="G44">
        <v>1</v>
      </c>
      <c r="H44" t="s">
        <v>17</v>
      </c>
      <c r="I44">
        <f t="shared" si="0"/>
        <v>80486.86</v>
      </c>
      <c r="J44">
        <f t="shared" si="1"/>
        <v>80486.86</v>
      </c>
      <c r="K44" t="str">
        <f t="shared" si="2"/>
        <v>NA</v>
      </c>
      <c r="L44">
        <v>80486.86</v>
      </c>
      <c r="M44">
        <v>80486.86</v>
      </c>
      <c r="N44" t="s">
        <v>17</v>
      </c>
      <c r="O44">
        <v>80486.86</v>
      </c>
      <c r="P44">
        <v>80486.86</v>
      </c>
      <c r="Q44" t="s">
        <v>17</v>
      </c>
      <c r="R44">
        <v>1092</v>
      </c>
      <c r="S44">
        <v>304</v>
      </c>
    </row>
    <row r="45" spans="1:19" hidden="1" x14ac:dyDescent="0.25">
      <c r="A45">
        <v>63290305</v>
      </c>
      <c r="B45">
        <v>6</v>
      </c>
      <c r="C45">
        <v>6329</v>
      </c>
      <c r="D45">
        <v>56</v>
      </c>
      <c r="E45" t="s">
        <v>32</v>
      </c>
      <c r="F45">
        <v>1</v>
      </c>
      <c r="G45" t="s">
        <v>17</v>
      </c>
      <c r="H45">
        <v>1</v>
      </c>
      <c r="I45">
        <f t="shared" si="0"/>
        <v>34027.5</v>
      </c>
      <c r="J45" t="str">
        <f t="shared" si="1"/>
        <v>NA</v>
      </c>
      <c r="K45">
        <f t="shared" si="2"/>
        <v>34027.5</v>
      </c>
      <c r="L45">
        <v>34027.5</v>
      </c>
      <c r="M45" t="s">
        <v>17</v>
      </c>
      <c r="N45">
        <v>34027.5</v>
      </c>
      <c r="O45">
        <v>34027.5</v>
      </c>
      <c r="P45" t="s">
        <v>17</v>
      </c>
      <c r="Q45">
        <v>34027.5</v>
      </c>
      <c r="R45">
        <v>1092</v>
      </c>
      <c r="S45">
        <v>304</v>
      </c>
    </row>
    <row r="46" spans="1:19" hidden="1" x14ac:dyDescent="0.25">
      <c r="A46">
        <v>63290305</v>
      </c>
      <c r="B46">
        <v>6</v>
      </c>
      <c r="C46">
        <v>6329</v>
      </c>
      <c r="D46">
        <v>62</v>
      </c>
      <c r="E46" t="s">
        <v>23</v>
      </c>
      <c r="F46">
        <v>2</v>
      </c>
      <c r="G46">
        <v>1</v>
      </c>
      <c r="H46">
        <v>1</v>
      </c>
      <c r="I46">
        <f t="shared" si="0"/>
        <v>349917.95</v>
      </c>
      <c r="J46">
        <f t="shared" si="1"/>
        <v>300000</v>
      </c>
      <c r="K46">
        <f t="shared" si="2"/>
        <v>49917.95</v>
      </c>
      <c r="L46">
        <v>174958.97500000001</v>
      </c>
      <c r="M46" s="1">
        <v>300000</v>
      </c>
      <c r="N46">
        <v>49917.95</v>
      </c>
      <c r="O46">
        <v>174958.97500000001</v>
      </c>
      <c r="P46" s="1">
        <v>300000</v>
      </c>
      <c r="Q46">
        <v>49917.95</v>
      </c>
      <c r="R46">
        <v>1092</v>
      </c>
      <c r="S46">
        <v>304</v>
      </c>
    </row>
    <row r="47" spans="1:19" hidden="1" x14ac:dyDescent="0.25">
      <c r="A47">
        <v>63290305</v>
      </c>
      <c r="B47">
        <v>6</v>
      </c>
      <c r="C47">
        <v>6329</v>
      </c>
      <c r="D47">
        <v>64</v>
      </c>
      <c r="E47" t="s">
        <v>24</v>
      </c>
      <c r="F47">
        <v>1</v>
      </c>
      <c r="G47" t="s">
        <v>17</v>
      </c>
      <c r="H47">
        <v>1</v>
      </c>
      <c r="I47">
        <f t="shared" si="0"/>
        <v>187708.87</v>
      </c>
      <c r="J47" t="str">
        <f t="shared" si="1"/>
        <v>NA</v>
      </c>
      <c r="K47">
        <f t="shared" si="2"/>
        <v>187708.87</v>
      </c>
      <c r="L47">
        <v>187708.87</v>
      </c>
      <c r="M47" t="s">
        <v>17</v>
      </c>
      <c r="N47">
        <v>187708.87</v>
      </c>
      <c r="O47">
        <v>187708.87</v>
      </c>
      <c r="P47" t="s">
        <v>17</v>
      </c>
      <c r="Q47">
        <v>187708.87</v>
      </c>
      <c r="R47">
        <v>1092</v>
      </c>
      <c r="S47">
        <v>304</v>
      </c>
    </row>
    <row r="48" spans="1:19" hidden="1" x14ac:dyDescent="0.25">
      <c r="A48">
        <v>63290305</v>
      </c>
      <c r="B48">
        <v>6</v>
      </c>
      <c r="C48">
        <v>6329</v>
      </c>
      <c r="D48">
        <v>68</v>
      </c>
      <c r="E48" t="s">
        <v>25</v>
      </c>
      <c r="F48">
        <v>1</v>
      </c>
      <c r="G48">
        <v>1</v>
      </c>
      <c r="H48" t="s">
        <v>17</v>
      </c>
      <c r="I48">
        <f t="shared" si="0"/>
        <v>103912.91</v>
      </c>
      <c r="J48">
        <f t="shared" si="1"/>
        <v>103912.91</v>
      </c>
      <c r="K48" t="str">
        <f t="shared" si="2"/>
        <v>NA</v>
      </c>
      <c r="L48">
        <v>103912.91</v>
      </c>
      <c r="M48">
        <v>103912.91</v>
      </c>
      <c r="N48" t="s">
        <v>17</v>
      </c>
      <c r="O48">
        <v>103912.91</v>
      </c>
      <c r="P48">
        <v>103912.91</v>
      </c>
      <c r="Q48" t="s">
        <v>17</v>
      </c>
      <c r="R48">
        <v>1092</v>
      </c>
      <c r="S48">
        <v>304</v>
      </c>
    </row>
    <row r="49" spans="1:19" hidden="1" x14ac:dyDescent="0.25">
      <c r="A49">
        <v>63290305</v>
      </c>
      <c r="B49">
        <v>6</v>
      </c>
      <c r="C49">
        <v>6329</v>
      </c>
      <c r="D49">
        <v>80</v>
      </c>
      <c r="E49" t="s">
        <v>26</v>
      </c>
      <c r="F49">
        <v>1</v>
      </c>
      <c r="G49">
        <v>1</v>
      </c>
      <c r="H49" t="s">
        <v>17</v>
      </c>
      <c r="I49">
        <f t="shared" si="0"/>
        <v>63782</v>
      </c>
      <c r="J49">
        <f t="shared" si="1"/>
        <v>63782</v>
      </c>
      <c r="K49" t="str">
        <f t="shared" si="2"/>
        <v>NA</v>
      </c>
      <c r="L49">
        <v>63782</v>
      </c>
      <c r="M49">
        <v>63782</v>
      </c>
      <c r="N49" t="s">
        <v>17</v>
      </c>
      <c r="O49">
        <v>63782</v>
      </c>
      <c r="P49">
        <v>63782</v>
      </c>
      <c r="Q49" t="s">
        <v>17</v>
      </c>
      <c r="R49">
        <v>1092</v>
      </c>
      <c r="S49">
        <v>304</v>
      </c>
    </row>
    <row r="50" spans="1:19" hidden="1" x14ac:dyDescent="0.25">
      <c r="A50">
        <v>63290305</v>
      </c>
      <c r="B50">
        <v>6</v>
      </c>
      <c r="C50">
        <v>6329</v>
      </c>
      <c r="D50">
        <v>84</v>
      </c>
      <c r="E50" t="s">
        <v>27</v>
      </c>
      <c r="F50">
        <v>38</v>
      </c>
      <c r="G50">
        <v>21</v>
      </c>
      <c r="H50">
        <v>17</v>
      </c>
      <c r="I50">
        <f t="shared" si="0"/>
        <v>2038364.5999999992</v>
      </c>
      <c r="J50">
        <f t="shared" si="1"/>
        <v>1144673.9599999997</v>
      </c>
      <c r="K50">
        <f t="shared" si="2"/>
        <v>893690.63999999966</v>
      </c>
      <c r="L50">
        <v>53641.173684210502</v>
      </c>
      <c r="M50">
        <v>54508.283809523797</v>
      </c>
      <c r="N50">
        <v>52570.037647058802</v>
      </c>
      <c r="O50">
        <v>37531.084999999999</v>
      </c>
      <c r="P50">
        <v>36638.28</v>
      </c>
      <c r="Q50">
        <v>37695.230000000003</v>
      </c>
      <c r="R50">
        <v>1092</v>
      </c>
      <c r="S50">
        <v>304</v>
      </c>
    </row>
    <row r="51" spans="1:19" hidden="1" x14ac:dyDescent="0.25">
      <c r="A51">
        <v>63290305</v>
      </c>
      <c r="B51">
        <v>6</v>
      </c>
      <c r="C51">
        <v>6329</v>
      </c>
      <c r="D51">
        <v>85</v>
      </c>
      <c r="E51" t="s">
        <v>28</v>
      </c>
      <c r="F51">
        <v>9</v>
      </c>
      <c r="G51">
        <v>1</v>
      </c>
      <c r="H51">
        <v>8</v>
      </c>
      <c r="I51">
        <f t="shared" si="0"/>
        <v>1139988.6800000009</v>
      </c>
      <c r="J51">
        <f t="shared" si="1"/>
        <v>271313.63</v>
      </c>
      <c r="K51">
        <f t="shared" si="2"/>
        <v>868675.05</v>
      </c>
      <c r="L51">
        <v>126665.408888889</v>
      </c>
      <c r="M51">
        <v>271313.63</v>
      </c>
      <c r="N51">
        <v>108584.38125000001</v>
      </c>
      <c r="O51">
        <v>104581.68</v>
      </c>
      <c r="P51">
        <v>271313.63</v>
      </c>
      <c r="Q51">
        <v>85495.42</v>
      </c>
      <c r="R51">
        <v>1092</v>
      </c>
      <c r="S51">
        <v>304</v>
      </c>
    </row>
    <row r="52" spans="1:19" hidden="1" x14ac:dyDescent="0.25">
      <c r="A52">
        <v>63290305</v>
      </c>
      <c r="B52">
        <v>6</v>
      </c>
      <c r="C52">
        <v>6329</v>
      </c>
      <c r="D52">
        <v>86</v>
      </c>
      <c r="E52" t="s">
        <v>29</v>
      </c>
      <c r="F52">
        <v>2</v>
      </c>
      <c r="G52">
        <v>1</v>
      </c>
      <c r="H52">
        <v>1</v>
      </c>
      <c r="I52">
        <f t="shared" si="0"/>
        <v>197376.39</v>
      </c>
      <c r="J52">
        <f t="shared" si="1"/>
        <v>118789.79</v>
      </c>
      <c r="K52">
        <f t="shared" si="2"/>
        <v>78586.600000000006</v>
      </c>
      <c r="L52">
        <v>98688.195000000007</v>
      </c>
      <c r="M52">
        <v>118789.79</v>
      </c>
      <c r="N52">
        <v>78586.600000000006</v>
      </c>
      <c r="O52">
        <v>98688.195000000007</v>
      </c>
      <c r="P52">
        <v>118789.79</v>
      </c>
      <c r="Q52">
        <v>78586.600000000006</v>
      </c>
      <c r="R52">
        <v>1092</v>
      </c>
      <c r="S52">
        <v>304</v>
      </c>
    </row>
    <row r="53" spans="1:19" hidden="1" x14ac:dyDescent="0.25">
      <c r="A53">
        <v>63290305</v>
      </c>
      <c r="B53">
        <v>6</v>
      </c>
      <c r="C53">
        <v>6329</v>
      </c>
      <c r="D53">
        <v>94</v>
      </c>
      <c r="E53" t="s">
        <v>30</v>
      </c>
      <c r="F53">
        <v>3</v>
      </c>
      <c r="G53">
        <v>1</v>
      </c>
      <c r="H53">
        <v>2</v>
      </c>
      <c r="I53">
        <f t="shared" si="0"/>
        <v>352657.61000000103</v>
      </c>
      <c r="J53">
        <f t="shared" si="1"/>
        <v>168661.04</v>
      </c>
      <c r="K53">
        <f t="shared" si="2"/>
        <v>183996.57</v>
      </c>
      <c r="L53">
        <v>117552.536666667</v>
      </c>
      <c r="M53">
        <v>168661.04</v>
      </c>
      <c r="N53">
        <v>91998.285000000003</v>
      </c>
      <c r="O53">
        <v>117869.59</v>
      </c>
      <c r="P53">
        <v>168661.04</v>
      </c>
      <c r="Q53">
        <v>91998.285000000003</v>
      </c>
      <c r="R53">
        <v>1092</v>
      </c>
      <c r="S53">
        <v>304</v>
      </c>
    </row>
    <row r="54" spans="1:19" x14ac:dyDescent="0.25">
      <c r="A54">
        <v>63290306</v>
      </c>
      <c r="B54">
        <v>6</v>
      </c>
      <c r="C54">
        <v>6329</v>
      </c>
      <c r="D54">
        <v>1</v>
      </c>
      <c r="E54" t="s">
        <v>16</v>
      </c>
      <c r="F54">
        <v>3</v>
      </c>
      <c r="G54">
        <v>3</v>
      </c>
      <c r="H54" t="s">
        <v>17</v>
      </c>
      <c r="I54">
        <f t="shared" si="0"/>
        <v>204012.8300000001</v>
      </c>
      <c r="J54">
        <f t="shared" si="1"/>
        <v>204012.8300000001</v>
      </c>
      <c r="K54" t="str">
        <f t="shared" si="2"/>
        <v>NA</v>
      </c>
      <c r="L54">
        <v>68004.276666666701</v>
      </c>
      <c r="M54">
        <v>68004.276666666701</v>
      </c>
      <c r="N54" t="s">
        <v>17</v>
      </c>
      <c r="O54">
        <v>66226.73</v>
      </c>
      <c r="P54">
        <v>66226.73</v>
      </c>
      <c r="Q54" t="s">
        <v>17</v>
      </c>
      <c r="R54">
        <v>786</v>
      </c>
      <c r="S54">
        <v>217</v>
      </c>
    </row>
    <row r="55" spans="1:19" hidden="1" x14ac:dyDescent="0.25">
      <c r="A55">
        <v>63290306</v>
      </c>
      <c r="B55">
        <v>6</v>
      </c>
      <c r="C55">
        <v>6329</v>
      </c>
      <c r="D55">
        <v>10</v>
      </c>
      <c r="E55" t="s">
        <v>18</v>
      </c>
      <c r="F55">
        <v>39</v>
      </c>
      <c r="G55">
        <v>35</v>
      </c>
      <c r="H55">
        <v>4</v>
      </c>
      <c r="I55">
        <f t="shared" si="0"/>
        <v>3504329.0699999984</v>
      </c>
      <c r="J55">
        <f t="shared" si="1"/>
        <v>2971499.36</v>
      </c>
      <c r="K55">
        <f t="shared" si="2"/>
        <v>532829.71</v>
      </c>
      <c r="L55">
        <v>89854.591538461493</v>
      </c>
      <c r="M55">
        <v>84899.981714285706</v>
      </c>
      <c r="N55">
        <v>133207.42749999999</v>
      </c>
      <c r="O55">
        <v>71277.460000000006</v>
      </c>
      <c r="P55">
        <v>70617.62</v>
      </c>
      <c r="Q55">
        <v>136189.93</v>
      </c>
      <c r="R55">
        <v>786</v>
      </c>
      <c r="S55">
        <v>217</v>
      </c>
    </row>
    <row r="56" spans="1:19" hidden="1" x14ac:dyDescent="0.25">
      <c r="A56">
        <v>63290306</v>
      </c>
      <c r="B56">
        <v>6</v>
      </c>
      <c r="C56">
        <v>6329</v>
      </c>
      <c r="D56">
        <v>13</v>
      </c>
      <c r="E56" t="s">
        <v>18</v>
      </c>
      <c r="F56">
        <v>1</v>
      </c>
      <c r="G56">
        <v>1</v>
      </c>
      <c r="H56" t="s">
        <v>17</v>
      </c>
      <c r="I56">
        <f t="shared" si="0"/>
        <v>0</v>
      </c>
      <c r="J56">
        <f t="shared" si="1"/>
        <v>0</v>
      </c>
      <c r="K56" t="str">
        <f t="shared" si="2"/>
        <v>NA</v>
      </c>
      <c r="L56">
        <v>0</v>
      </c>
      <c r="M56">
        <v>0</v>
      </c>
      <c r="N56" t="s">
        <v>17</v>
      </c>
      <c r="O56">
        <v>0</v>
      </c>
      <c r="P56">
        <v>0</v>
      </c>
      <c r="Q56" t="s">
        <v>17</v>
      </c>
      <c r="R56">
        <v>786</v>
      </c>
      <c r="S56">
        <v>217</v>
      </c>
    </row>
    <row r="57" spans="1:19" hidden="1" x14ac:dyDescent="0.25">
      <c r="A57">
        <v>63290306</v>
      </c>
      <c r="B57">
        <v>6</v>
      </c>
      <c r="C57">
        <v>6329</v>
      </c>
      <c r="D57">
        <v>21</v>
      </c>
      <c r="E57" t="s">
        <v>18</v>
      </c>
      <c r="F57">
        <v>1</v>
      </c>
      <c r="G57">
        <v>1</v>
      </c>
      <c r="H57" t="s">
        <v>17</v>
      </c>
      <c r="I57">
        <f t="shared" si="0"/>
        <v>193312.73</v>
      </c>
      <c r="J57">
        <f t="shared" si="1"/>
        <v>193312.73</v>
      </c>
      <c r="K57" t="str">
        <f t="shared" si="2"/>
        <v>NA</v>
      </c>
      <c r="L57">
        <v>193312.73</v>
      </c>
      <c r="M57">
        <v>193312.73</v>
      </c>
      <c r="N57" t="s">
        <v>17</v>
      </c>
      <c r="O57">
        <v>193312.73</v>
      </c>
      <c r="P57">
        <v>193312.73</v>
      </c>
      <c r="Q57" t="s">
        <v>17</v>
      </c>
      <c r="R57">
        <v>786</v>
      </c>
      <c r="S57">
        <v>217</v>
      </c>
    </row>
    <row r="58" spans="1:19" hidden="1" x14ac:dyDescent="0.25">
      <c r="A58">
        <v>63290306</v>
      </c>
      <c r="B58">
        <v>6</v>
      </c>
      <c r="C58">
        <v>6329</v>
      </c>
      <c r="D58">
        <v>28</v>
      </c>
      <c r="E58" t="s">
        <v>18</v>
      </c>
      <c r="F58">
        <v>1</v>
      </c>
      <c r="G58">
        <v>1</v>
      </c>
      <c r="H58" t="s">
        <v>17</v>
      </c>
      <c r="I58">
        <f t="shared" si="0"/>
        <v>35337.599999999999</v>
      </c>
      <c r="J58">
        <f t="shared" si="1"/>
        <v>35337.599999999999</v>
      </c>
      <c r="K58" t="str">
        <f t="shared" si="2"/>
        <v>NA</v>
      </c>
      <c r="L58">
        <v>35337.599999999999</v>
      </c>
      <c r="M58">
        <v>35337.599999999999</v>
      </c>
      <c r="N58" t="s">
        <v>17</v>
      </c>
      <c r="O58">
        <v>35337.599999999999</v>
      </c>
      <c r="P58">
        <v>35337.599999999999</v>
      </c>
      <c r="Q58" t="s">
        <v>17</v>
      </c>
      <c r="R58">
        <v>786</v>
      </c>
      <c r="S58">
        <v>217</v>
      </c>
    </row>
    <row r="59" spans="1:19" hidden="1" x14ac:dyDescent="0.25">
      <c r="A59">
        <v>63290306</v>
      </c>
      <c r="B59">
        <v>6</v>
      </c>
      <c r="C59">
        <v>6329</v>
      </c>
      <c r="D59">
        <v>30</v>
      </c>
      <c r="E59" t="s">
        <v>18</v>
      </c>
      <c r="F59">
        <v>1</v>
      </c>
      <c r="G59">
        <v>1</v>
      </c>
      <c r="H59" t="s">
        <v>17</v>
      </c>
      <c r="I59">
        <f t="shared" si="0"/>
        <v>40280.620000000003</v>
      </c>
      <c r="J59">
        <f t="shared" si="1"/>
        <v>40280.620000000003</v>
      </c>
      <c r="K59" t="str">
        <f t="shared" si="2"/>
        <v>NA</v>
      </c>
      <c r="L59">
        <v>40280.620000000003</v>
      </c>
      <c r="M59">
        <v>40280.620000000003</v>
      </c>
      <c r="N59" t="s">
        <v>17</v>
      </c>
      <c r="O59">
        <v>40280.620000000003</v>
      </c>
      <c r="P59">
        <v>40280.620000000003</v>
      </c>
      <c r="Q59" t="s">
        <v>17</v>
      </c>
      <c r="R59">
        <v>786</v>
      </c>
      <c r="S59">
        <v>217</v>
      </c>
    </row>
    <row r="60" spans="1:19" hidden="1" x14ac:dyDescent="0.25">
      <c r="A60">
        <v>63290306</v>
      </c>
      <c r="B60">
        <v>6</v>
      </c>
      <c r="C60">
        <v>6329</v>
      </c>
      <c r="D60">
        <v>31</v>
      </c>
      <c r="E60" t="s">
        <v>18</v>
      </c>
      <c r="F60">
        <v>1</v>
      </c>
      <c r="G60">
        <v>1</v>
      </c>
      <c r="H60" t="s">
        <v>17</v>
      </c>
      <c r="I60">
        <f t="shared" si="0"/>
        <v>70196.91</v>
      </c>
      <c r="J60">
        <f t="shared" si="1"/>
        <v>70196.91</v>
      </c>
      <c r="K60" t="str">
        <f t="shared" si="2"/>
        <v>NA</v>
      </c>
      <c r="L60">
        <v>70196.91</v>
      </c>
      <c r="M60">
        <v>70196.91</v>
      </c>
      <c r="N60" t="s">
        <v>17</v>
      </c>
      <c r="O60">
        <v>70196.91</v>
      </c>
      <c r="P60">
        <v>70196.91</v>
      </c>
      <c r="Q60" t="s">
        <v>17</v>
      </c>
      <c r="R60">
        <v>786</v>
      </c>
      <c r="S60">
        <v>217</v>
      </c>
    </row>
    <row r="61" spans="1:19" hidden="1" x14ac:dyDescent="0.25">
      <c r="A61">
        <v>63290306</v>
      </c>
      <c r="B61">
        <v>6</v>
      </c>
      <c r="C61">
        <v>6329</v>
      </c>
      <c r="D61">
        <v>42</v>
      </c>
      <c r="E61" t="s">
        <v>20</v>
      </c>
      <c r="F61">
        <v>2</v>
      </c>
      <c r="G61">
        <v>2</v>
      </c>
      <c r="H61" t="s">
        <v>17</v>
      </c>
      <c r="I61">
        <f t="shared" si="0"/>
        <v>396260.62</v>
      </c>
      <c r="J61">
        <f t="shared" si="1"/>
        <v>396260.62</v>
      </c>
      <c r="K61" t="str">
        <f t="shared" si="2"/>
        <v>NA</v>
      </c>
      <c r="L61">
        <v>198130.31</v>
      </c>
      <c r="M61">
        <v>198130.31</v>
      </c>
      <c r="N61" t="s">
        <v>17</v>
      </c>
      <c r="O61">
        <v>198130.31</v>
      </c>
      <c r="P61">
        <v>198130.31</v>
      </c>
      <c r="Q61" t="s">
        <v>17</v>
      </c>
      <c r="R61">
        <v>786</v>
      </c>
      <c r="S61">
        <v>217</v>
      </c>
    </row>
    <row r="62" spans="1:19" hidden="1" x14ac:dyDescent="0.25">
      <c r="A62">
        <v>63290306</v>
      </c>
      <c r="B62">
        <v>6</v>
      </c>
      <c r="C62">
        <v>6329</v>
      </c>
      <c r="D62">
        <v>43</v>
      </c>
      <c r="E62" t="s">
        <v>20</v>
      </c>
      <c r="F62">
        <v>1</v>
      </c>
      <c r="G62">
        <v>1</v>
      </c>
      <c r="H62" t="s">
        <v>17</v>
      </c>
      <c r="I62">
        <f t="shared" si="0"/>
        <v>44742.720000000001</v>
      </c>
      <c r="J62">
        <f t="shared" si="1"/>
        <v>44742.720000000001</v>
      </c>
      <c r="K62" t="str">
        <f t="shared" si="2"/>
        <v>NA</v>
      </c>
      <c r="L62">
        <v>44742.720000000001</v>
      </c>
      <c r="M62">
        <v>44742.720000000001</v>
      </c>
      <c r="N62" t="s">
        <v>17</v>
      </c>
      <c r="O62">
        <v>44742.720000000001</v>
      </c>
      <c r="P62">
        <v>44742.720000000001</v>
      </c>
      <c r="Q62" t="s">
        <v>17</v>
      </c>
      <c r="R62">
        <v>786</v>
      </c>
      <c r="S62">
        <v>217</v>
      </c>
    </row>
    <row r="63" spans="1:19" hidden="1" x14ac:dyDescent="0.25">
      <c r="A63">
        <v>63290306</v>
      </c>
      <c r="B63">
        <v>6</v>
      </c>
      <c r="C63">
        <v>6329</v>
      </c>
      <c r="D63">
        <v>46</v>
      </c>
      <c r="E63" t="s">
        <v>21</v>
      </c>
      <c r="F63">
        <v>2</v>
      </c>
      <c r="G63">
        <v>2</v>
      </c>
      <c r="H63" t="s">
        <v>17</v>
      </c>
      <c r="I63">
        <f t="shared" si="0"/>
        <v>171781.01</v>
      </c>
      <c r="J63">
        <f t="shared" si="1"/>
        <v>171781.01</v>
      </c>
      <c r="K63" t="str">
        <f t="shared" si="2"/>
        <v>NA</v>
      </c>
      <c r="L63">
        <v>85890.505000000005</v>
      </c>
      <c r="M63">
        <v>85890.505000000005</v>
      </c>
      <c r="N63" t="s">
        <v>17</v>
      </c>
      <c r="O63">
        <v>85890.505000000005</v>
      </c>
      <c r="P63">
        <v>85890.505000000005</v>
      </c>
      <c r="Q63" t="s">
        <v>17</v>
      </c>
      <c r="R63">
        <v>786</v>
      </c>
      <c r="S63">
        <v>217</v>
      </c>
    </row>
    <row r="64" spans="1:19" hidden="1" x14ac:dyDescent="0.25">
      <c r="A64">
        <v>63290306</v>
      </c>
      <c r="B64">
        <v>6</v>
      </c>
      <c r="C64">
        <v>6329</v>
      </c>
      <c r="D64">
        <v>47</v>
      </c>
      <c r="E64" t="s">
        <v>21</v>
      </c>
      <c r="F64">
        <v>5</v>
      </c>
      <c r="G64">
        <v>3</v>
      </c>
      <c r="H64">
        <v>2</v>
      </c>
      <c r="I64">
        <f t="shared" si="0"/>
        <v>902148.6</v>
      </c>
      <c r="J64">
        <f t="shared" si="1"/>
        <v>761319.92000000097</v>
      </c>
      <c r="K64">
        <f t="shared" si="2"/>
        <v>140828.68</v>
      </c>
      <c r="L64">
        <v>180429.72</v>
      </c>
      <c r="M64">
        <v>253773.30666666699</v>
      </c>
      <c r="N64">
        <v>70414.34</v>
      </c>
      <c r="O64">
        <v>79399.570000000007</v>
      </c>
      <c r="P64">
        <v>79399.570000000007</v>
      </c>
      <c r="Q64">
        <v>70414.34</v>
      </c>
      <c r="R64">
        <v>786</v>
      </c>
      <c r="S64">
        <v>217</v>
      </c>
    </row>
    <row r="65" spans="1:19" hidden="1" x14ac:dyDescent="0.25">
      <c r="A65">
        <v>63290306</v>
      </c>
      <c r="B65">
        <v>6</v>
      </c>
      <c r="C65">
        <v>6329</v>
      </c>
      <c r="D65">
        <v>49</v>
      </c>
      <c r="E65" t="s">
        <v>22</v>
      </c>
      <c r="F65">
        <v>3</v>
      </c>
      <c r="G65">
        <v>3</v>
      </c>
      <c r="H65" t="s">
        <v>17</v>
      </c>
      <c r="I65">
        <f t="shared" si="0"/>
        <v>822057.69</v>
      </c>
      <c r="J65">
        <f t="shared" si="1"/>
        <v>822057.69</v>
      </c>
      <c r="K65" t="str">
        <f t="shared" si="2"/>
        <v>NA</v>
      </c>
      <c r="L65">
        <v>274019.23</v>
      </c>
      <c r="M65">
        <v>274019.23</v>
      </c>
      <c r="N65" t="s">
        <v>17</v>
      </c>
      <c r="O65">
        <v>205356.26</v>
      </c>
      <c r="P65">
        <v>205356.26</v>
      </c>
      <c r="Q65" t="s">
        <v>17</v>
      </c>
      <c r="R65">
        <v>786</v>
      </c>
      <c r="S65">
        <v>217</v>
      </c>
    </row>
    <row r="66" spans="1:19" hidden="1" x14ac:dyDescent="0.25">
      <c r="A66">
        <v>63290306</v>
      </c>
      <c r="B66">
        <v>6</v>
      </c>
      <c r="C66">
        <v>6329</v>
      </c>
      <c r="D66">
        <v>52</v>
      </c>
      <c r="E66" t="s">
        <v>22</v>
      </c>
      <c r="F66">
        <v>1</v>
      </c>
      <c r="G66">
        <v>1</v>
      </c>
      <c r="H66" t="s">
        <v>17</v>
      </c>
      <c r="I66">
        <f t="shared" si="0"/>
        <v>329630.65000000002</v>
      </c>
      <c r="J66">
        <f t="shared" si="1"/>
        <v>329630.65000000002</v>
      </c>
      <c r="K66" t="str">
        <f t="shared" si="2"/>
        <v>NA</v>
      </c>
      <c r="L66">
        <v>329630.65000000002</v>
      </c>
      <c r="M66">
        <v>329630.65000000002</v>
      </c>
      <c r="N66" t="s">
        <v>17</v>
      </c>
      <c r="O66">
        <v>329630.65000000002</v>
      </c>
      <c r="P66">
        <v>329630.65000000002</v>
      </c>
      <c r="Q66" t="s">
        <v>17</v>
      </c>
      <c r="R66">
        <v>786</v>
      </c>
      <c r="S66">
        <v>217</v>
      </c>
    </row>
    <row r="67" spans="1:19" hidden="1" x14ac:dyDescent="0.25">
      <c r="A67">
        <v>63290306</v>
      </c>
      <c r="B67">
        <v>6</v>
      </c>
      <c r="C67">
        <v>6329</v>
      </c>
      <c r="D67">
        <v>64</v>
      </c>
      <c r="E67" t="s">
        <v>24</v>
      </c>
      <c r="F67">
        <v>5</v>
      </c>
      <c r="G67">
        <v>2</v>
      </c>
      <c r="H67">
        <v>3</v>
      </c>
      <c r="I67">
        <f t="shared" ref="I67:I130" si="3">IFERROR(F67*L67,"NA")</f>
        <v>1062211.8399999999</v>
      </c>
      <c r="J67">
        <f t="shared" ref="J67:J130" si="4">IFERROR(G67*M67,"NA")</f>
        <v>381350.22</v>
      </c>
      <c r="K67">
        <f t="shared" ref="K67:K130" si="5">IFERROR(H67*N67,"NA")</f>
        <v>680861.61999999895</v>
      </c>
      <c r="L67">
        <v>212442.36799999999</v>
      </c>
      <c r="M67">
        <v>190675.11</v>
      </c>
      <c r="N67">
        <v>226953.873333333</v>
      </c>
      <c r="O67">
        <v>203860.84</v>
      </c>
      <c r="P67">
        <v>190675.11</v>
      </c>
      <c r="Q67">
        <v>203860.84</v>
      </c>
      <c r="R67">
        <v>786</v>
      </c>
      <c r="S67">
        <v>217</v>
      </c>
    </row>
    <row r="68" spans="1:19" hidden="1" x14ac:dyDescent="0.25">
      <c r="A68">
        <v>63290306</v>
      </c>
      <c r="B68">
        <v>6</v>
      </c>
      <c r="C68">
        <v>6329</v>
      </c>
      <c r="D68">
        <v>65</v>
      </c>
      <c r="E68" t="s">
        <v>24</v>
      </c>
      <c r="F68">
        <v>1</v>
      </c>
      <c r="G68" t="s">
        <v>17</v>
      </c>
      <c r="H68">
        <v>1</v>
      </c>
      <c r="I68">
        <f t="shared" si="3"/>
        <v>108334.66</v>
      </c>
      <c r="J68" t="str">
        <f t="shared" si="4"/>
        <v>NA</v>
      </c>
      <c r="K68">
        <f t="shared" si="5"/>
        <v>108334.66</v>
      </c>
      <c r="L68">
        <v>108334.66</v>
      </c>
      <c r="M68" t="s">
        <v>17</v>
      </c>
      <c r="N68">
        <v>108334.66</v>
      </c>
      <c r="O68">
        <v>108334.66</v>
      </c>
      <c r="P68" t="s">
        <v>17</v>
      </c>
      <c r="Q68">
        <v>108334.66</v>
      </c>
      <c r="R68">
        <v>786</v>
      </c>
      <c r="S68">
        <v>217</v>
      </c>
    </row>
    <row r="69" spans="1:19" hidden="1" x14ac:dyDescent="0.25">
      <c r="A69">
        <v>63290306</v>
      </c>
      <c r="B69">
        <v>6</v>
      </c>
      <c r="C69">
        <v>6329</v>
      </c>
      <c r="D69">
        <v>69</v>
      </c>
      <c r="E69" t="s">
        <v>33</v>
      </c>
      <c r="F69">
        <v>1</v>
      </c>
      <c r="G69">
        <v>1</v>
      </c>
      <c r="H69" t="s">
        <v>17</v>
      </c>
      <c r="I69">
        <f t="shared" si="3"/>
        <v>73000</v>
      </c>
      <c r="J69">
        <f t="shared" si="4"/>
        <v>73000</v>
      </c>
      <c r="K69" t="str">
        <f t="shared" si="5"/>
        <v>NA</v>
      </c>
      <c r="L69">
        <v>73000</v>
      </c>
      <c r="M69">
        <v>73000</v>
      </c>
      <c r="N69" t="s">
        <v>17</v>
      </c>
      <c r="O69">
        <v>73000</v>
      </c>
      <c r="P69">
        <v>73000</v>
      </c>
      <c r="Q69" t="s">
        <v>17</v>
      </c>
      <c r="R69">
        <v>786</v>
      </c>
      <c r="S69">
        <v>217</v>
      </c>
    </row>
    <row r="70" spans="1:19" hidden="1" x14ac:dyDescent="0.25">
      <c r="A70">
        <v>63290306</v>
      </c>
      <c r="B70">
        <v>6</v>
      </c>
      <c r="C70">
        <v>6329</v>
      </c>
      <c r="D70">
        <v>70</v>
      </c>
      <c r="E70" t="s">
        <v>33</v>
      </c>
      <c r="F70">
        <v>1</v>
      </c>
      <c r="G70">
        <v>1</v>
      </c>
      <c r="H70" t="s">
        <v>17</v>
      </c>
      <c r="I70">
        <f t="shared" si="3"/>
        <v>59064.43</v>
      </c>
      <c r="J70">
        <f t="shared" si="4"/>
        <v>59064.43</v>
      </c>
      <c r="K70" t="str">
        <f t="shared" si="5"/>
        <v>NA</v>
      </c>
      <c r="L70">
        <v>59064.43</v>
      </c>
      <c r="M70">
        <v>59064.43</v>
      </c>
      <c r="N70" t="s">
        <v>17</v>
      </c>
      <c r="O70">
        <v>59064.43</v>
      </c>
      <c r="P70">
        <v>59064.43</v>
      </c>
      <c r="Q70" t="s">
        <v>17</v>
      </c>
      <c r="R70">
        <v>786</v>
      </c>
      <c r="S70">
        <v>217</v>
      </c>
    </row>
    <row r="71" spans="1:19" hidden="1" x14ac:dyDescent="0.25">
      <c r="A71">
        <v>63290306</v>
      </c>
      <c r="B71">
        <v>6</v>
      </c>
      <c r="C71">
        <v>6329</v>
      </c>
      <c r="D71">
        <v>80</v>
      </c>
      <c r="E71" t="s">
        <v>26</v>
      </c>
      <c r="F71">
        <v>2</v>
      </c>
      <c r="G71">
        <v>2</v>
      </c>
      <c r="H71" t="s">
        <v>17</v>
      </c>
      <c r="I71">
        <f t="shared" si="3"/>
        <v>151061.22</v>
      </c>
      <c r="J71">
        <f t="shared" si="4"/>
        <v>151061.22</v>
      </c>
      <c r="K71" t="str">
        <f t="shared" si="5"/>
        <v>NA</v>
      </c>
      <c r="L71">
        <v>75530.61</v>
      </c>
      <c r="M71">
        <v>75530.61</v>
      </c>
      <c r="N71" t="s">
        <v>17</v>
      </c>
      <c r="O71">
        <v>75530.61</v>
      </c>
      <c r="P71">
        <v>75530.61</v>
      </c>
      <c r="Q71" t="s">
        <v>17</v>
      </c>
      <c r="R71">
        <v>786</v>
      </c>
      <c r="S71">
        <v>217</v>
      </c>
    </row>
    <row r="72" spans="1:19" hidden="1" x14ac:dyDescent="0.25">
      <c r="A72">
        <v>63290306</v>
      </c>
      <c r="B72">
        <v>6</v>
      </c>
      <c r="C72">
        <v>6329</v>
      </c>
      <c r="D72">
        <v>81</v>
      </c>
      <c r="E72" t="s">
        <v>26</v>
      </c>
      <c r="F72">
        <v>4</v>
      </c>
      <c r="G72">
        <v>3</v>
      </c>
      <c r="H72">
        <v>1</v>
      </c>
      <c r="I72">
        <f t="shared" si="3"/>
        <v>276376.63</v>
      </c>
      <c r="J72">
        <f t="shared" si="4"/>
        <v>223536.32000000012</v>
      </c>
      <c r="K72">
        <f t="shared" si="5"/>
        <v>52840.31</v>
      </c>
      <c r="L72">
        <v>69094.157500000001</v>
      </c>
      <c r="M72">
        <v>74512.106666666703</v>
      </c>
      <c r="N72">
        <v>52840.31</v>
      </c>
      <c r="O72">
        <v>54936.154999999999</v>
      </c>
      <c r="P72">
        <v>57032</v>
      </c>
      <c r="Q72">
        <v>52840.31</v>
      </c>
      <c r="R72">
        <v>786</v>
      </c>
      <c r="S72">
        <v>217</v>
      </c>
    </row>
    <row r="73" spans="1:19" hidden="1" x14ac:dyDescent="0.25">
      <c r="A73">
        <v>63290306</v>
      </c>
      <c r="B73">
        <v>6</v>
      </c>
      <c r="C73">
        <v>6329</v>
      </c>
      <c r="D73">
        <v>84</v>
      </c>
      <c r="E73" t="s">
        <v>27</v>
      </c>
      <c r="F73">
        <v>62</v>
      </c>
      <c r="G73">
        <v>23</v>
      </c>
      <c r="H73">
        <v>39</v>
      </c>
      <c r="I73">
        <f t="shared" si="3"/>
        <v>4161738.6699999995</v>
      </c>
      <c r="J73">
        <f t="shared" si="4"/>
        <v>1555133.4400000011</v>
      </c>
      <c r="K73">
        <f t="shared" si="5"/>
        <v>2606605.2299999981</v>
      </c>
      <c r="L73">
        <v>67124.817258064504</v>
      </c>
      <c r="M73">
        <v>67614.497391304394</v>
      </c>
      <c r="N73">
        <v>66836.031538461495</v>
      </c>
      <c r="O73">
        <v>52430.81</v>
      </c>
      <c r="P73">
        <v>37275.64</v>
      </c>
      <c r="Q73">
        <v>54746.81</v>
      </c>
      <c r="R73">
        <v>786</v>
      </c>
      <c r="S73">
        <v>217</v>
      </c>
    </row>
    <row r="74" spans="1:19" hidden="1" x14ac:dyDescent="0.25">
      <c r="A74">
        <v>63290306</v>
      </c>
      <c r="B74">
        <v>6</v>
      </c>
      <c r="C74">
        <v>6329</v>
      </c>
      <c r="D74">
        <v>85</v>
      </c>
      <c r="E74" t="s">
        <v>28</v>
      </c>
      <c r="F74">
        <v>18</v>
      </c>
      <c r="G74">
        <v>4</v>
      </c>
      <c r="H74">
        <v>14</v>
      </c>
      <c r="I74">
        <f t="shared" si="3"/>
        <v>2224121.8199999938</v>
      </c>
      <c r="J74">
        <f t="shared" si="4"/>
        <v>574515.39</v>
      </c>
      <c r="K74">
        <f t="shared" si="5"/>
        <v>1649606.4300000039</v>
      </c>
      <c r="L74">
        <v>123562.323333333</v>
      </c>
      <c r="M74">
        <v>143628.8475</v>
      </c>
      <c r="N74">
        <v>117829.030714286</v>
      </c>
      <c r="O74">
        <v>128500.3</v>
      </c>
      <c r="P74">
        <v>148307.38500000001</v>
      </c>
      <c r="Q74">
        <v>127099.625</v>
      </c>
      <c r="R74">
        <v>786</v>
      </c>
      <c r="S74">
        <v>217</v>
      </c>
    </row>
    <row r="75" spans="1:19" hidden="1" x14ac:dyDescent="0.25">
      <c r="A75">
        <v>63290306</v>
      </c>
      <c r="B75">
        <v>6</v>
      </c>
      <c r="C75">
        <v>6329</v>
      </c>
      <c r="D75">
        <v>86</v>
      </c>
      <c r="E75" t="s">
        <v>29</v>
      </c>
      <c r="F75">
        <v>4</v>
      </c>
      <c r="G75" t="s">
        <v>17</v>
      </c>
      <c r="H75">
        <v>4</v>
      </c>
      <c r="I75">
        <f t="shared" si="3"/>
        <v>211981.47</v>
      </c>
      <c r="J75" t="str">
        <f t="shared" si="4"/>
        <v>NA</v>
      </c>
      <c r="K75">
        <f t="shared" si="5"/>
        <v>211981.47</v>
      </c>
      <c r="L75">
        <v>52995.3675</v>
      </c>
      <c r="M75" t="s">
        <v>17</v>
      </c>
      <c r="N75">
        <v>52995.3675</v>
      </c>
      <c r="O75">
        <v>34144.165000000001</v>
      </c>
      <c r="P75" t="s">
        <v>17</v>
      </c>
      <c r="Q75">
        <v>34144.165000000001</v>
      </c>
      <c r="R75">
        <v>786</v>
      </c>
      <c r="S75">
        <v>217</v>
      </c>
    </row>
    <row r="76" spans="1:19" hidden="1" x14ac:dyDescent="0.25">
      <c r="A76">
        <v>63290306</v>
      </c>
      <c r="B76">
        <v>6</v>
      </c>
      <c r="C76">
        <v>6329</v>
      </c>
      <c r="D76">
        <v>94</v>
      </c>
      <c r="E76" t="s">
        <v>30</v>
      </c>
      <c r="F76">
        <v>3</v>
      </c>
      <c r="G76">
        <v>2</v>
      </c>
      <c r="H76">
        <v>1</v>
      </c>
      <c r="I76">
        <f t="shared" si="3"/>
        <v>405829.52000000101</v>
      </c>
      <c r="J76">
        <f t="shared" si="4"/>
        <v>282074.46999999997</v>
      </c>
      <c r="K76">
        <f t="shared" si="5"/>
        <v>123755.05</v>
      </c>
      <c r="L76">
        <v>135276.506666667</v>
      </c>
      <c r="M76">
        <v>141037.23499999999</v>
      </c>
      <c r="N76">
        <v>123755.05</v>
      </c>
      <c r="O76">
        <v>123755.05</v>
      </c>
      <c r="P76">
        <v>141037.23499999999</v>
      </c>
      <c r="Q76">
        <v>123755.05</v>
      </c>
      <c r="R76">
        <v>786</v>
      </c>
      <c r="S76">
        <v>217</v>
      </c>
    </row>
    <row r="77" spans="1:19" x14ac:dyDescent="0.25">
      <c r="A77">
        <v>63290307</v>
      </c>
      <c r="B77">
        <v>6</v>
      </c>
      <c r="C77">
        <v>6329</v>
      </c>
      <c r="D77">
        <v>1</v>
      </c>
      <c r="E77" t="s">
        <v>16</v>
      </c>
      <c r="F77">
        <v>6</v>
      </c>
      <c r="G77">
        <v>6</v>
      </c>
      <c r="H77" t="s">
        <v>17</v>
      </c>
      <c r="I77">
        <f t="shared" si="3"/>
        <v>365681.07</v>
      </c>
      <c r="J77">
        <f t="shared" si="4"/>
        <v>365681.07</v>
      </c>
      <c r="K77" t="str">
        <f t="shared" si="5"/>
        <v>NA</v>
      </c>
      <c r="L77">
        <v>60946.845000000001</v>
      </c>
      <c r="M77">
        <v>60946.845000000001</v>
      </c>
      <c r="N77" t="s">
        <v>17</v>
      </c>
      <c r="O77">
        <v>65409.4</v>
      </c>
      <c r="P77">
        <v>65409.4</v>
      </c>
      <c r="Q77" t="s">
        <v>17</v>
      </c>
      <c r="R77">
        <v>548</v>
      </c>
      <c r="S77">
        <v>153</v>
      </c>
    </row>
    <row r="78" spans="1:19" hidden="1" x14ac:dyDescent="0.25">
      <c r="A78">
        <v>63290307</v>
      </c>
      <c r="B78">
        <v>6</v>
      </c>
      <c r="C78">
        <v>6329</v>
      </c>
      <c r="D78">
        <v>10</v>
      </c>
      <c r="E78" t="s">
        <v>18</v>
      </c>
      <c r="F78">
        <v>30</v>
      </c>
      <c r="G78">
        <v>27</v>
      </c>
      <c r="H78">
        <v>3</v>
      </c>
      <c r="I78">
        <f t="shared" si="3"/>
        <v>2591503.0100000007</v>
      </c>
      <c r="J78">
        <f t="shared" si="4"/>
        <v>2215154.8099999987</v>
      </c>
      <c r="K78">
        <f t="shared" si="5"/>
        <v>376348.19999999995</v>
      </c>
      <c r="L78">
        <v>86383.433666666693</v>
      </c>
      <c r="M78">
        <v>82042.7707407407</v>
      </c>
      <c r="N78">
        <v>125449.4</v>
      </c>
      <c r="O78">
        <v>74522.649999999994</v>
      </c>
      <c r="P78">
        <v>70106.39</v>
      </c>
      <c r="Q78">
        <v>114953.29</v>
      </c>
      <c r="R78">
        <v>548</v>
      </c>
      <c r="S78">
        <v>153</v>
      </c>
    </row>
    <row r="79" spans="1:19" hidden="1" x14ac:dyDescent="0.25">
      <c r="A79">
        <v>63290307</v>
      </c>
      <c r="B79">
        <v>6</v>
      </c>
      <c r="C79">
        <v>6329</v>
      </c>
      <c r="D79">
        <v>20</v>
      </c>
      <c r="E79" t="s">
        <v>18</v>
      </c>
      <c r="F79">
        <v>1</v>
      </c>
      <c r="G79">
        <v>1</v>
      </c>
      <c r="H79" t="s">
        <v>17</v>
      </c>
      <c r="I79">
        <f t="shared" si="3"/>
        <v>163094.23000000001</v>
      </c>
      <c r="J79">
        <f t="shared" si="4"/>
        <v>163094.23000000001</v>
      </c>
      <c r="K79" t="str">
        <f t="shared" si="5"/>
        <v>NA</v>
      </c>
      <c r="L79">
        <v>163094.23000000001</v>
      </c>
      <c r="M79">
        <v>163094.23000000001</v>
      </c>
      <c r="N79" t="s">
        <v>17</v>
      </c>
      <c r="O79">
        <v>163094.23000000001</v>
      </c>
      <c r="P79">
        <v>163094.23000000001</v>
      </c>
      <c r="Q79" t="s">
        <v>17</v>
      </c>
      <c r="R79">
        <v>548</v>
      </c>
      <c r="S79">
        <v>153</v>
      </c>
    </row>
    <row r="80" spans="1:19" hidden="1" x14ac:dyDescent="0.25">
      <c r="A80">
        <v>63290307</v>
      </c>
      <c r="B80">
        <v>6</v>
      </c>
      <c r="C80">
        <v>6329</v>
      </c>
      <c r="D80">
        <v>21</v>
      </c>
      <c r="E80" t="s">
        <v>18</v>
      </c>
      <c r="F80">
        <v>2</v>
      </c>
      <c r="G80">
        <v>1</v>
      </c>
      <c r="H80">
        <v>1</v>
      </c>
      <c r="I80">
        <f t="shared" si="3"/>
        <v>402274.71</v>
      </c>
      <c r="J80">
        <f t="shared" si="4"/>
        <v>161866</v>
      </c>
      <c r="K80">
        <f t="shared" si="5"/>
        <v>240408.71</v>
      </c>
      <c r="L80">
        <v>201137.35500000001</v>
      </c>
      <c r="M80">
        <v>161866</v>
      </c>
      <c r="N80">
        <v>240408.71</v>
      </c>
      <c r="O80">
        <v>201137.35500000001</v>
      </c>
      <c r="P80">
        <v>161866</v>
      </c>
      <c r="Q80">
        <v>240408.71</v>
      </c>
      <c r="R80">
        <v>548</v>
      </c>
      <c r="S80">
        <v>153</v>
      </c>
    </row>
    <row r="81" spans="1:19" hidden="1" x14ac:dyDescent="0.25">
      <c r="A81">
        <v>63290307</v>
      </c>
      <c r="B81">
        <v>6</v>
      </c>
      <c r="C81">
        <v>6329</v>
      </c>
      <c r="D81">
        <v>24</v>
      </c>
      <c r="E81" t="s">
        <v>18</v>
      </c>
      <c r="F81">
        <v>2</v>
      </c>
      <c r="G81">
        <v>2</v>
      </c>
      <c r="H81" t="s">
        <v>17</v>
      </c>
      <c r="I81">
        <f t="shared" si="3"/>
        <v>118633.66</v>
      </c>
      <c r="J81">
        <f t="shared" si="4"/>
        <v>118633.66</v>
      </c>
      <c r="K81" t="str">
        <f t="shared" si="5"/>
        <v>NA</v>
      </c>
      <c r="L81">
        <v>59316.83</v>
      </c>
      <c r="M81">
        <v>59316.83</v>
      </c>
      <c r="N81" t="s">
        <v>17</v>
      </c>
      <c r="O81">
        <v>59316.83</v>
      </c>
      <c r="P81">
        <v>59316.83</v>
      </c>
      <c r="Q81" t="s">
        <v>17</v>
      </c>
      <c r="R81">
        <v>548</v>
      </c>
      <c r="S81">
        <v>153</v>
      </c>
    </row>
    <row r="82" spans="1:19" hidden="1" x14ac:dyDescent="0.25">
      <c r="A82">
        <v>63290307</v>
      </c>
      <c r="B82">
        <v>6</v>
      </c>
      <c r="C82">
        <v>6329</v>
      </c>
      <c r="D82">
        <v>25</v>
      </c>
      <c r="E82" t="s">
        <v>18</v>
      </c>
      <c r="F82">
        <v>1</v>
      </c>
      <c r="G82">
        <v>1</v>
      </c>
      <c r="H82" t="s">
        <v>17</v>
      </c>
      <c r="I82">
        <f t="shared" si="3"/>
        <v>60824.81</v>
      </c>
      <c r="J82">
        <f t="shared" si="4"/>
        <v>60824.81</v>
      </c>
      <c r="K82" t="str">
        <f t="shared" si="5"/>
        <v>NA</v>
      </c>
      <c r="L82">
        <v>60824.81</v>
      </c>
      <c r="M82">
        <v>60824.81</v>
      </c>
      <c r="N82" t="s">
        <v>17</v>
      </c>
      <c r="O82">
        <v>60824.81</v>
      </c>
      <c r="P82">
        <v>60824.81</v>
      </c>
      <c r="Q82" t="s">
        <v>17</v>
      </c>
      <c r="R82">
        <v>548</v>
      </c>
      <c r="S82">
        <v>153</v>
      </c>
    </row>
    <row r="83" spans="1:19" hidden="1" x14ac:dyDescent="0.25">
      <c r="A83">
        <v>63290307</v>
      </c>
      <c r="B83">
        <v>6</v>
      </c>
      <c r="C83">
        <v>6329</v>
      </c>
      <c r="D83">
        <v>31</v>
      </c>
      <c r="E83" t="s">
        <v>18</v>
      </c>
      <c r="F83">
        <v>1</v>
      </c>
      <c r="G83">
        <v>1</v>
      </c>
      <c r="H83" t="s">
        <v>17</v>
      </c>
      <c r="I83">
        <f t="shared" si="3"/>
        <v>98826.26</v>
      </c>
      <c r="J83">
        <f t="shared" si="4"/>
        <v>98826.26</v>
      </c>
      <c r="K83" t="str">
        <f t="shared" si="5"/>
        <v>NA</v>
      </c>
      <c r="L83">
        <v>98826.26</v>
      </c>
      <c r="M83">
        <v>98826.26</v>
      </c>
      <c r="N83" t="s">
        <v>17</v>
      </c>
      <c r="O83">
        <v>98826.26</v>
      </c>
      <c r="P83">
        <v>98826.26</v>
      </c>
      <c r="Q83" t="s">
        <v>17</v>
      </c>
      <c r="R83">
        <v>548</v>
      </c>
      <c r="S83">
        <v>153</v>
      </c>
    </row>
    <row r="84" spans="1:19" hidden="1" x14ac:dyDescent="0.25">
      <c r="A84">
        <v>63290307</v>
      </c>
      <c r="B84">
        <v>6</v>
      </c>
      <c r="C84">
        <v>6329</v>
      </c>
      <c r="D84">
        <v>35</v>
      </c>
      <c r="E84" t="s">
        <v>31</v>
      </c>
      <c r="F84">
        <v>3</v>
      </c>
      <c r="G84">
        <v>1</v>
      </c>
      <c r="H84">
        <v>2</v>
      </c>
      <c r="I84">
        <f t="shared" si="3"/>
        <v>476042.69000000099</v>
      </c>
      <c r="J84">
        <f t="shared" si="4"/>
        <v>236088.95</v>
      </c>
      <c r="K84">
        <f t="shared" si="5"/>
        <v>239953.74</v>
      </c>
      <c r="L84">
        <v>158680.89666666699</v>
      </c>
      <c r="M84">
        <v>236088.95</v>
      </c>
      <c r="N84">
        <v>119976.87</v>
      </c>
      <c r="O84">
        <v>150599.64000000001</v>
      </c>
      <c r="P84">
        <v>236088.95</v>
      </c>
      <c r="Q84">
        <v>119976.87</v>
      </c>
      <c r="R84">
        <v>548</v>
      </c>
      <c r="S84">
        <v>153</v>
      </c>
    </row>
    <row r="85" spans="1:19" hidden="1" x14ac:dyDescent="0.25">
      <c r="A85">
        <v>63290307</v>
      </c>
      <c r="B85">
        <v>6</v>
      </c>
      <c r="C85">
        <v>6329</v>
      </c>
      <c r="D85">
        <v>41</v>
      </c>
      <c r="E85" t="s">
        <v>20</v>
      </c>
      <c r="F85">
        <v>1</v>
      </c>
      <c r="G85">
        <v>1</v>
      </c>
      <c r="H85" t="s">
        <v>17</v>
      </c>
      <c r="I85">
        <f t="shared" si="3"/>
        <v>28392.07</v>
      </c>
      <c r="J85">
        <f t="shared" si="4"/>
        <v>28392.07</v>
      </c>
      <c r="K85" t="str">
        <f t="shared" si="5"/>
        <v>NA</v>
      </c>
      <c r="L85">
        <v>28392.07</v>
      </c>
      <c r="M85">
        <v>28392.07</v>
      </c>
      <c r="N85" t="s">
        <v>17</v>
      </c>
      <c r="O85">
        <v>28392.07</v>
      </c>
      <c r="P85">
        <v>28392.07</v>
      </c>
      <c r="Q85" t="s">
        <v>17</v>
      </c>
      <c r="R85">
        <v>548</v>
      </c>
      <c r="S85">
        <v>153</v>
      </c>
    </row>
    <row r="86" spans="1:19" hidden="1" x14ac:dyDescent="0.25">
      <c r="A86">
        <v>63290307</v>
      </c>
      <c r="B86">
        <v>6</v>
      </c>
      <c r="C86">
        <v>6329</v>
      </c>
      <c r="D86">
        <v>42</v>
      </c>
      <c r="E86" t="s">
        <v>20</v>
      </c>
      <c r="F86">
        <v>2</v>
      </c>
      <c r="G86">
        <v>2</v>
      </c>
      <c r="H86" t="s">
        <v>17</v>
      </c>
      <c r="I86">
        <f t="shared" si="3"/>
        <v>118985.38</v>
      </c>
      <c r="J86">
        <f t="shared" si="4"/>
        <v>118985.38</v>
      </c>
      <c r="K86" t="str">
        <f t="shared" si="5"/>
        <v>NA</v>
      </c>
      <c r="L86">
        <v>59492.69</v>
      </c>
      <c r="M86">
        <v>59492.69</v>
      </c>
      <c r="N86" t="s">
        <v>17</v>
      </c>
      <c r="O86">
        <v>59492.69</v>
      </c>
      <c r="P86">
        <v>59492.69</v>
      </c>
      <c r="Q86" t="s">
        <v>17</v>
      </c>
      <c r="R86">
        <v>548</v>
      </c>
      <c r="S86">
        <v>153</v>
      </c>
    </row>
    <row r="87" spans="1:19" hidden="1" x14ac:dyDescent="0.25">
      <c r="A87">
        <v>63290307</v>
      </c>
      <c r="B87">
        <v>6</v>
      </c>
      <c r="C87">
        <v>6329</v>
      </c>
      <c r="D87">
        <v>46</v>
      </c>
      <c r="E87" t="s">
        <v>21</v>
      </c>
      <c r="F87">
        <v>2</v>
      </c>
      <c r="G87">
        <v>1</v>
      </c>
      <c r="H87">
        <v>1</v>
      </c>
      <c r="I87">
        <f t="shared" si="3"/>
        <v>92910.87</v>
      </c>
      <c r="J87">
        <f t="shared" si="4"/>
        <v>77360.759999999995</v>
      </c>
      <c r="K87">
        <f t="shared" si="5"/>
        <v>15550.11</v>
      </c>
      <c r="L87">
        <v>46455.434999999998</v>
      </c>
      <c r="M87">
        <v>77360.759999999995</v>
      </c>
      <c r="N87">
        <v>15550.11</v>
      </c>
      <c r="O87">
        <v>46455.434999999998</v>
      </c>
      <c r="P87">
        <v>77360.759999999995</v>
      </c>
      <c r="Q87">
        <v>15550.11</v>
      </c>
      <c r="R87">
        <v>548</v>
      </c>
      <c r="S87">
        <v>153</v>
      </c>
    </row>
    <row r="88" spans="1:19" hidden="1" x14ac:dyDescent="0.25">
      <c r="A88">
        <v>63290307</v>
      </c>
      <c r="B88">
        <v>6</v>
      </c>
      <c r="C88">
        <v>6329</v>
      </c>
      <c r="D88">
        <v>47</v>
      </c>
      <c r="E88" t="s">
        <v>21</v>
      </c>
      <c r="F88">
        <v>1</v>
      </c>
      <c r="G88" t="s">
        <v>17</v>
      </c>
      <c r="H88">
        <v>1</v>
      </c>
      <c r="I88">
        <f t="shared" si="3"/>
        <v>9708.2099999999991</v>
      </c>
      <c r="J88" t="str">
        <f t="shared" si="4"/>
        <v>NA</v>
      </c>
      <c r="K88">
        <f t="shared" si="5"/>
        <v>9708.2099999999991</v>
      </c>
      <c r="L88">
        <v>9708.2099999999991</v>
      </c>
      <c r="M88" t="s">
        <v>17</v>
      </c>
      <c r="N88">
        <v>9708.2099999999991</v>
      </c>
      <c r="O88">
        <v>9708.2099999999991</v>
      </c>
      <c r="P88" t="s">
        <v>17</v>
      </c>
      <c r="Q88">
        <v>9708.2099999999991</v>
      </c>
      <c r="R88">
        <v>548</v>
      </c>
      <c r="S88">
        <v>153</v>
      </c>
    </row>
    <row r="89" spans="1:19" hidden="1" x14ac:dyDescent="0.25">
      <c r="A89">
        <v>63290307</v>
      </c>
      <c r="B89">
        <v>6</v>
      </c>
      <c r="C89">
        <v>6329</v>
      </c>
      <c r="D89">
        <v>49</v>
      </c>
      <c r="E89" t="s">
        <v>22</v>
      </c>
      <c r="F89">
        <v>6</v>
      </c>
      <c r="G89">
        <v>6</v>
      </c>
      <c r="H89" t="s">
        <v>17</v>
      </c>
      <c r="I89">
        <f t="shared" si="3"/>
        <v>785695.96999999799</v>
      </c>
      <c r="J89">
        <f t="shared" si="4"/>
        <v>785695.96999999799</v>
      </c>
      <c r="K89" t="str">
        <f t="shared" si="5"/>
        <v>NA</v>
      </c>
      <c r="L89">
        <v>130949.328333333</v>
      </c>
      <c r="M89">
        <v>130949.328333333</v>
      </c>
      <c r="N89" t="s">
        <v>17</v>
      </c>
      <c r="O89">
        <v>102925.905</v>
      </c>
      <c r="P89">
        <v>102925.905</v>
      </c>
      <c r="Q89" t="s">
        <v>17</v>
      </c>
      <c r="R89">
        <v>548</v>
      </c>
      <c r="S89">
        <v>153</v>
      </c>
    </row>
    <row r="90" spans="1:19" hidden="1" x14ac:dyDescent="0.25">
      <c r="A90">
        <v>63290307</v>
      </c>
      <c r="B90">
        <v>6</v>
      </c>
      <c r="C90">
        <v>6329</v>
      </c>
      <c r="D90">
        <v>52</v>
      </c>
      <c r="E90" t="s">
        <v>22</v>
      </c>
      <c r="F90">
        <v>1</v>
      </c>
      <c r="G90">
        <v>1</v>
      </c>
      <c r="H90" t="s">
        <v>17</v>
      </c>
      <c r="I90">
        <f t="shared" si="3"/>
        <v>242199.62</v>
      </c>
      <c r="J90">
        <f t="shared" si="4"/>
        <v>242199.62</v>
      </c>
      <c r="K90" t="str">
        <f t="shared" si="5"/>
        <v>NA</v>
      </c>
      <c r="L90">
        <v>242199.62</v>
      </c>
      <c r="M90">
        <v>242199.62</v>
      </c>
      <c r="N90" t="s">
        <v>17</v>
      </c>
      <c r="O90">
        <v>242199.62</v>
      </c>
      <c r="P90">
        <v>242199.62</v>
      </c>
      <c r="Q90" t="s">
        <v>17</v>
      </c>
      <c r="R90">
        <v>548</v>
      </c>
      <c r="S90">
        <v>153</v>
      </c>
    </row>
    <row r="91" spans="1:19" hidden="1" x14ac:dyDescent="0.25">
      <c r="A91">
        <v>63290307</v>
      </c>
      <c r="B91">
        <v>6</v>
      </c>
      <c r="C91">
        <v>6329</v>
      </c>
      <c r="D91">
        <v>53</v>
      </c>
      <c r="E91" t="s">
        <v>22</v>
      </c>
      <c r="F91">
        <v>2</v>
      </c>
      <c r="G91">
        <v>2</v>
      </c>
      <c r="H91" t="s">
        <v>17</v>
      </c>
      <c r="I91">
        <f t="shared" si="3"/>
        <v>14148.04</v>
      </c>
      <c r="J91">
        <f t="shared" si="4"/>
        <v>14148.04</v>
      </c>
      <c r="K91" t="str">
        <f t="shared" si="5"/>
        <v>NA</v>
      </c>
      <c r="L91">
        <v>7074.02</v>
      </c>
      <c r="M91">
        <v>7074.02</v>
      </c>
      <c r="N91" t="s">
        <v>17</v>
      </c>
      <c r="O91">
        <v>7074.02</v>
      </c>
      <c r="P91">
        <v>7074.02</v>
      </c>
      <c r="Q91" t="s">
        <v>17</v>
      </c>
      <c r="R91">
        <v>548</v>
      </c>
      <c r="S91">
        <v>153</v>
      </c>
    </row>
    <row r="92" spans="1:19" hidden="1" x14ac:dyDescent="0.25">
      <c r="A92">
        <v>63290307</v>
      </c>
      <c r="B92">
        <v>6</v>
      </c>
      <c r="C92">
        <v>6329</v>
      </c>
      <c r="D92">
        <v>64</v>
      </c>
      <c r="E92" t="s">
        <v>24</v>
      </c>
      <c r="F92">
        <v>2</v>
      </c>
      <c r="G92">
        <v>1</v>
      </c>
      <c r="H92">
        <v>1</v>
      </c>
      <c r="I92">
        <f t="shared" si="3"/>
        <v>706942.33</v>
      </c>
      <c r="J92">
        <f t="shared" si="4"/>
        <v>396569.11</v>
      </c>
      <c r="K92">
        <f t="shared" si="5"/>
        <v>310373.21999999997</v>
      </c>
      <c r="L92">
        <v>353471.16499999998</v>
      </c>
      <c r="M92">
        <v>396569.11</v>
      </c>
      <c r="N92">
        <v>310373.21999999997</v>
      </c>
      <c r="O92">
        <v>353471.16499999998</v>
      </c>
      <c r="P92">
        <v>396569.11</v>
      </c>
      <c r="Q92">
        <v>310373.21999999997</v>
      </c>
      <c r="R92">
        <v>548</v>
      </c>
      <c r="S92">
        <v>153</v>
      </c>
    </row>
    <row r="93" spans="1:19" hidden="1" x14ac:dyDescent="0.25">
      <c r="A93">
        <v>63290307</v>
      </c>
      <c r="B93">
        <v>6</v>
      </c>
      <c r="C93">
        <v>6329</v>
      </c>
      <c r="D93">
        <v>65</v>
      </c>
      <c r="E93" t="s">
        <v>24</v>
      </c>
      <c r="F93">
        <v>2</v>
      </c>
      <c r="G93">
        <v>2</v>
      </c>
      <c r="H93" t="s">
        <v>17</v>
      </c>
      <c r="I93">
        <f t="shared" si="3"/>
        <v>156957.41</v>
      </c>
      <c r="J93">
        <f t="shared" si="4"/>
        <v>156957.41</v>
      </c>
      <c r="K93" t="str">
        <f t="shared" si="5"/>
        <v>NA</v>
      </c>
      <c r="L93">
        <v>78478.705000000002</v>
      </c>
      <c r="M93">
        <v>78478.705000000002</v>
      </c>
      <c r="N93" t="s">
        <v>17</v>
      </c>
      <c r="O93">
        <v>78478.705000000002</v>
      </c>
      <c r="P93">
        <v>78478.705000000002</v>
      </c>
      <c r="Q93" t="s">
        <v>17</v>
      </c>
      <c r="R93">
        <v>548</v>
      </c>
      <c r="S93">
        <v>153</v>
      </c>
    </row>
    <row r="94" spans="1:19" hidden="1" x14ac:dyDescent="0.25">
      <c r="A94">
        <v>63290307</v>
      </c>
      <c r="B94">
        <v>6</v>
      </c>
      <c r="C94">
        <v>6329</v>
      </c>
      <c r="D94">
        <v>68</v>
      </c>
      <c r="E94" t="s">
        <v>25</v>
      </c>
      <c r="F94">
        <v>1</v>
      </c>
      <c r="G94">
        <v>1</v>
      </c>
      <c r="H94" t="s">
        <v>17</v>
      </c>
      <c r="I94">
        <f t="shared" si="3"/>
        <v>56024.83</v>
      </c>
      <c r="J94">
        <f t="shared" si="4"/>
        <v>56024.83</v>
      </c>
      <c r="K94" t="str">
        <f t="shared" si="5"/>
        <v>NA</v>
      </c>
      <c r="L94">
        <v>56024.83</v>
      </c>
      <c r="M94">
        <v>56024.83</v>
      </c>
      <c r="N94" t="s">
        <v>17</v>
      </c>
      <c r="O94">
        <v>56024.83</v>
      </c>
      <c r="P94">
        <v>56024.83</v>
      </c>
      <c r="Q94" t="s">
        <v>17</v>
      </c>
      <c r="R94">
        <v>548</v>
      </c>
      <c r="S94">
        <v>153</v>
      </c>
    </row>
    <row r="95" spans="1:19" hidden="1" x14ac:dyDescent="0.25">
      <c r="A95">
        <v>63290307</v>
      </c>
      <c r="B95">
        <v>6</v>
      </c>
      <c r="C95">
        <v>6329</v>
      </c>
      <c r="D95">
        <v>69</v>
      </c>
      <c r="E95" t="s">
        <v>33</v>
      </c>
      <c r="F95">
        <v>1</v>
      </c>
      <c r="G95" t="s">
        <v>17</v>
      </c>
      <c r="H95">
        <v>1</v>
      </c>
      <c r="I95">
        <f t="shared" si="3"/>
        <v>36535.18</v>
      </c>
      <c r="J95" t="str">
        <f t="shared" si="4"/>
        <v>NA</v>
      </c>
      <c r="K95">
        <f t="shared" si="5"/>
        <v>36535.18</v>
      </c>
      <c r="L95">
        <v>36535.18</v>
      </c>
      <c r="M95" t="s">
        <v>17</v>
      </c>
      <c r="N95">
        <v>36535.18</v>
      </c>
      <c r="O95">
        <v>36535.18</v>
      </c>
      <c r="P95" t="s">
        <v>17</v>
      </c>
      <c r="Q95">
        <v>36535.18</v>
      </c>
      <c r="R95">
        <v>548</v>
      </c>
      <c r="S95">
        <v>153</v>
      </c>
    </row>
    <row r="96" spans="1:19" hidden="1" x14ac:dyDescent="0.25">
      <c r="A96">
        <v>63290307</v>
      </c>
      <c r="B96">
        <v>6</v>
      </c>
      <c r="C96">
        <v>6329</v>
      </c>
      <c r="D96">
        <v>80</v>
      </c>
      <c r="E96" t="s">
        <v>26</v>
      </c>
      <c r="F96">
        <v>3</v>
      </c>
      <c r="G96">
        <v>3</v>
      </c>
      <c r="H96" t="s">
        <v>17</v>
      </c>
      <c r="I96">
        <f t="shared" si="3"/>
        <v>234778.14999999991</v>
      </c>
      <c r="J96">
        <f t="shared" si="4"/>
        <v>234778.14999999991</v>
      </c>
      <c r="K96" t="str">
        <f t="shared" si="5"/>
        <v>NA</v>
      </c>
      <c r="L96">
        <v>78259.383333333302</v>
      </c>
      <c r="M96">
        <v>78259.383333333302</v>
      </c>
      <c r="N96" t="s">
        <v>17</v>
      </c>
      <c r="O96">
        <v>81131.899999999994</v>
      </c>
      <c r="P96">
        <v>81131.899999999994</v>
      </c>
      <c r="Q96" t="s">
        <v>17</v>
      </c>
      <c r="R96">
        <v>548</v>
      </c>
      <c r="S96">
        <v>153</v>
      </c>
    </row>
    <row r="97" spans="1:19" hidden="1" x14ac:dyDescent="0.25">
      <c r="A97">
        <v>63290307</v>
      </c>
      <c r="B97">
        <v>6</v>
      </c>
      <c r="C97">
        <v>6329</v>
      </c>
      <c r="D97">
        <v>84</v>
      </c>
      <c r="E97" t="s">
        <v>27</v>
      </c>
      <c r="F97">
        <v>44</v>
      </c>
      <c r="G97">
        <v>15</v>
      </c>
      <c r="H97">
        <v>29</v>
      </c>
      <c r="I97">
        <f t="shared" si="3"/>
        <v>2317896.1399999987</v>
      </c>
      <c r="J97">
        <f t="shared" si="4"/>
        <v>649074.84000000008</v>
      </c>
      <c r="K97">
        <f t="shared" si="5"/>
        <v>1668821.2999999993</v>
      </c>
      <c r="L97">
        <v>52679.457727272697</v>
      </c>
      <c r="M97">
        <v>43271.656000000003</v>
      </c>
      <c r="N97">
        <v>57545.562068965497</v>
      </c>
      <c r="O97">
        <v>51658.81</v>
      </c>
      <c r="P97">
        <v>33346.17</v>
      </c>
      <c r="Q97">
        <v>56006.36</v>
      </c>
      <c r="R97">
        <v>548</v>
      </c>
      <c r="S97">
        <v>153</v>
      </c>
    </row>
    <row r="98" spans="1:19" hidden="1" x14ac:dyDescent="0.25">
      <c r="A98">
        <v>63290307</v>
      </c>
      <c r="B98">
        <v>6</v>
      </c>
      <c r="C98">
        <v>6329</v>
      </c>
      <c r="D98">
        <v>85</v>
      </c>
      <c r="E98" t="s">
        <v>28</v>
      </c>
      <c r="F98">
        <v>10</v>
      </c>
      <c r="G98">
        <v>1</v>
      </c>
      <c r="H98">
        <v>9</v>
      </c>
      <c r="I98">
        <f t="shared" si="3"/>
        <v>1247738.8400000001</v>
      </c>
      <c r="J98">
        <f t="shared" si="4"/>
        <v>292591.65999999997</v>
      </c>
      <c r="K98">
        <f t="shared" si="5"/>
        <v>955147.17999999609</v>
      </c>
      <c r="L98">
        <v>124773.88400000001</v>
      </c>
      <c r="M98">
        <v>292591.65999999997</v>
      </c>
      <c r="N98">
        <v>106127.46444444401</v>
      </c>
      <c r="O98">
        <v>117482.155</v>
      </c>
      <c r="P98">
        <v>292591.65999999997</v>
      </c>
      <c r="Q98">
        <v>115927.55</v>
      </c>
      <c r="R98">
        <v>548</v>
      </c>
      <c r="S98">
        <v>153</v>
      </c>
    </row>
    <row r="99" spans="1:19" hidden="1" x14ac:dyDescent="0.25">
      <c r="A99">
        <v>63290307</v>
      </c>
      <c r="B99">
        <v>6</v>
      </c>
      <c r="C99">
        <v>6329</v>
      </c>
      <c r="D99">
        <v>86</v>
      </c>
      <c r="E99" t="s">
        <v>29</v>
      </c>
      <c r="F99">
        <v>1</v>
      </c>
      <c r="G99">
        <v>1</v>
      </c>
      <c r="H99" t="s">
        <v>17</v>
      </c>
      <c r="I99">
        <f t="shared" si="3"/>
        <v>70998.37</v>
      </c>
      <c r="J99">
        <f t="shared" si="4"/>
        <v>70998.37</v>
      </c>
      <c r="K99" t="str">
        <f t="shared" si="5"/>
        <v>NA</v>
      </c>
      <c r="L99">
        <v>70998.37</v>
      </c>
      <c r="M99">
        <v>70998.37</v>
      </c>
      <c r="N99" t="s">
        <v>17</v>
      </c>
      <c r="O99">
        <v>70998.37</v>
      </c>
      <c r="P99">
        <v>70998.37</v>
      </c>
      <c r="Q99" t="s">
        <v>17</v>
      </c>
      <c r="R99">
        <v>548</v>
      </c>
      <c r="S99">
        <v>153</v>
      </c>
    </row>
    <row r="100" spans="1:19" hidden="1" x14ac:dyDescent="0.25">
      <c r="A100">
        <v>63290307</v>
      </c>
      <c r="B100">
        <v>6</v>
      </c>
      <c r="C100">
        <v>6329</v>
      </c>
      <c r="D100">
        <v>94</v>
      </c>
      <c r="E100" t="s">
        <v>30</v>
      </c>
      <c r="F100">
        <v>2</v>
      </c>
      <c r="G100">
        <v>2</v>
      </c>
      <c r="H100" t="s">
        <v>17</v>
      </c>
      <c r="I100">
        <f t="shared" si="3"/>
        <v>229607.96</v>
      </c>
      <c r="J100">
        <f t="shared" si="4"/>
        <v>229607.96</v>
      </c>
      <c r="K100" t="str">
        <f t="shared" si="5"/>
        <v>NA</v>
      </c>
      <c r="L100">
        <v>114803.98</v>
      </c>
      <c r="M100">
        <v>114803.98</v>
      </c>
      <c r="N100" t="s">
        <v>17</v>
      </c>
      <c r="O100">
        <v>114803.98</v>
      </c>
      <c r="P100">
        <v>114803.98</v>
      </c>
      <c r="Q100" t="s">
        <v>17</v>
      </c>
      <c r="R100">
        <v>548</v>
      </c>
      <c r="S100">
        <v>153</v>
      </c>
    </row>
    <row r="101" spans="1:19" x14ac:dyDescent="0.25">
      <c r="A101">
        <v>63290308</v>
      </c>
      <c r="B101">
        <v>6</v>
      </c>
      <c r="C101">
        <v>6329</v>
      </c>
      <c r="D101">
        <v>1</v>
      </c>
      <c r="E101" t="s">
        <v>16</v>
      </c>
      <c r="F101">
        <v>5</v>
      </c>
      <c r="G101">
        <v>4</v>
      </c>
      <c r="H101">
        <v>1</v>
      </c>
      <c r="I101">
        <f t="shared" si="3"/>
        <v>317702.45999999996</v>
      </c>
      <c r="J101">
        <f t="shared" si="4"/>
        <v>253663.84</v>
      </c>
      <c r="K101">
        <f t="shared" si="5"/>
        <v>64038.62</v>
      </c>
      <c r="L101">
        <v>63540.491999999998</v>
      </c>
      <c r="M101">
        <v>63415.96</v>
      </c>
      <c r="N101">
        <v>64038.62</v>
      </c>
      <c r="O101">
        <v>61649.72</v>
      </c>
      <c r="P101">
        <v>58528.36</v>
      </c>
      <c r="Q101">
        <v>64038.62</v>
      </c>
      <c r="R101">
        <v>1042</v>
      </c>
      <c r="S101">
        <v>318</v>
      </c>
    </row>
    <row r="102" spans="1:19" hidden="1" x14ac:dyDescent="0.25">
      <c r="A102">
        <v>63290308</v>
      </c>
      <c r="B102">
        <v>6</v>
      </c>
      <c r="C102">
        <v>6329</v>
      </c>
      <c r="D102">
        <v>10</v>
      </c>
      <c r="E102" t="s">
        <v>18</v>
      </c>
      <c r="F102">
        <v>42</v>
      </c>
      <c r="G102">
        <v>36</v>
      </c>
      <c r="H102">
        <v>6</v>
      </c>
      <c r="I102">
        <f t="shared" si="3"/>
        <v>3987417.3800000022</v>
      </c>
      <c r="J102">
        <f t="shared" si="4"/>
        <v>3494470.060000001</v>
      </c>
      <c r="K102">
        <f t="shared" si="5"/>
        <v>492947.32000000018</v>
      </c>
      <c r="L102">
        <v>94938.509047619096</v>
      </c>
      <c r="M102">
        <v>97068.612777777802</v>
      </c>
      <c r="N102">
        <v>82157.886666666702</v>
      </c>
      <c r="O102">
        <v>87826.324999999997</v>
      </c>
      <c r="P102">
        <v>87826.324999999997</v>
      </c>
      <c r="Q102">
        <v>84233.21</v>
      </c>
      <c r="R102">
        <v>1042</v>
      </c>
      <c r="S102">
        <v>318</v>
      </c>
    </row>
    <row r="103" spans="1:19" hidden="1" x14ac:dyDescent="0.25">
      <c r="A103">
        <v>63290308</v>
      </c>
      <c r="B103">
        <v>6</v>
      </c>
      <c r="C103">
        <v>6329</v>
      </c>
      <c r="D103">
        <v>11</v>
      </c>
      <c r="E103" t="s">
        <v>18</v>
      </c>
      <c r="F103">
        <v>1</v>
      </c>
      <c r="G103" t="s">
        <v>17</v>
      </c>
      <c r="H103">
        <v>1</v>
      </c>
      <c r="I103">
        <f t="shared" si="3"/>
        <v>69676.98</v>
      </c>
      <c r="J103" t="str">
        <f t="shared" si="4"/>
        <v>NA</v>
      </c>
      <c r="K103">
        <f t="shared" si="5"/>
        <v>69676.98</v>
      </c>
      <c r="L103">
        <v>69676.98</v>
      </c>
      <c r="M103" t="s">
        <v>17</v>
      </c>
      <c r="N103">
        <v>69676.98</v>
      </c>
      <c r="O103">
        <v>69676.98</v>
      </c>
      <c r="P103" t="s">
        <v>17</v>
      </c>
      <c r="Q103">
        <v>69676.98</v>
      </c>
      <c r="R103">
        <v>1042</v>
      </c>
      <c r="S103">
        <v>318</v>
      </c>
    </row>
    <row r="104" spans="1:19" hidden="1" x14ac:dyDescent="0.25">
      <c r="A104">
        <v>63290308</v>
      </c>
      <c r="B104">
        <v>6</v>
      </c>
      <c r="C104">
        <v>6329</v>
      </c>
      <c r="D104">
        <v>16</v>
      </c>
      <c r="E104" t="s">
        <v>18</v>
      </c>
      <c r="F104">
        <v>2</v>
      </c>
      <c r="G104">
        <v>2</v>
      </c>
      <c r="H104" t="s">
        <v>17</v>
      </c>
      <c r="I104">
        <f t="shared" si="3"/>
        <v>91139.7</v>
      </c>
      <c r="J104">
        <f t="shared" si="4"/>
        <v>91139.7</v>
      </c>
      <c r="K104" t="str">
        <f t="shared" si="5"/>
        <v>NA</v>
      </c>
      <c r="L104">
        <v>45569.85</v>
      </c>
      <c r="M104">
        <v>45569.85</v>
      </c>
      <c r="N104" t="s">
        <v>17</v>
      </c>
      <c r="O104">
        <v>45569.85</v>
      </c>
      <c r="P104">
        <v>45569.85</v>
      </c>
      <c r="Q104" t="s">
        <v>17</v>
      </c>
      <c r="R104">
        <v>1042</v>
      </c>
      <c r="S104">
        <v>318</v>
      </c>
    </row>
    <row r="105" spans="1:19" hidden="1" x14ac:dyDescent="0.25">
      <c r="A105">
        <v>63290308</v>
      </c>
      <c r="B105">
        <v>6</v>
      </c>
      <c r="C105">
        <v>6329</v>
      </c>
      <c r="D105">
        <v>20</v>
      </c>
      <c r="E105" t="s">
        <v>18</v>
      </c>
      <c r="F105">
        <v>3</v>
      </c>
      <c r="G105">
        <v>3</v>
      </c>
      <c r="H105" t="s">
        <v>17</v>
      </c>
      <c r="I105">
        <f t="shared" si="3"/>
        <v>409926.77000000101</v>
      </c>
      <c r="J105">
        <f t="shared" si="4"/>
        <v>409926.77000000101</v>
      </c>
      <c r="K105" t="str">
        <f t="shared" si="5"/>
        <v>NA</v>
      </c>
      <c r="L105">
        <v>136642.256666667</v>
      </c>
      <c r="M105">
        <v>136642.256666667</v>
      </c>
      <c r="N105" t="s">
        <v>17</v>
      </c>
      <c r="O105">
        <v>142828.19</v>
      </c>
      <c r="P105">
        <v>142828.19</v>
      </c>
      <c r="Q105" t="s">
        <v>17</v>
      </c>
      <c r="R105">
        <v>1042</v>
      </c>
      <c r="S105">
        <v>318</v>
      </c>
    </row>
    <row r="106" spans="1:19" hidden="1" x14ac:dyDescent="0.25">
      <c r="A106">
        <v>63290308</v>
      </c>
      <c r="B106">
        <v>6</v>
      </c>
      <c r="C106">
        <v>6329</v>
      </c>
      <c r="D106">
        <v>21</v>
      </c>
      <c r="E106" t="s">
        <v>18</v>
      </c>
      <c r="F106">
        <v>2</v>
      </c>
      <c r="G106">
        <v>2</v>
      </c>
      <c r="H106" t="s">
        <v>17</v>
      </c>
      <c r="I106">
        <f t="shared" si="3"/>
        <v>400787.48</v>
      </c>
      <c r="J106">
        <f t="shared" si="4"/>
        <v>400787.48</v>
      </c>
      <c r="K106" t="str">
        <f t="shared" si="5"/>
        <v>NA</v>
      </c>
      <c r="L106">
        <v>200393.74</v>
      </c>
      <c r="M106">
        <v>200393.74</v>
      </c>
      <c r="N106" t="s">
        <v>17</v>
      </c>
      <c r="O106">
        <v>200393.74</v>
      </c>
      <c r="P106">
        <v>200393.74</v>
      </c>
      <c r="Q106" t="s">
        <v>17</v>
      </c>
      <c r="R106">
        <v>1042</v>
      </c>
      <c r="S106">
        <v>318</v>
      </c>
    </row>
    <row r="107" spans="1:19" hidden="1" x14ac:dyDescent="0.25">
      <c r="A107">
        <v>63290308</v>
      </c>
      <c r="B107">
        <v>6</v>
      </c>
      <c r="C107">
        <v>6329</v>
      </c>
      <c r="D107">
        <v>24</v>
      </c>
      <c r="E107" t="s">
        <v>18</v>
      </c>
      <c r="F107">
        <v>3</v>
      </c>
      <c r="G107">
        <v>3</v>
      </c>
      <c r="H107" t="s">
        <v>17</v>
      </c>
      <c r="I107">
        <f t="shared" si="3"/>
        <v>138140.58999999991</v>
      </c>
      <c r="J107">
        <f t="shared" si="4"/>
        <v>138140.58999999991</v>
      </c>
      <c r="K107" t="str">
        <f t="shared" si="5"/>
        <v>NA</v>
      </c>
      <c r="L107">
        <v>46046.863333333298</v>
      </c>
      <c r="M107">
        <v>46046.863333333298</v>
      </c>
      <c r="N107" t="s">
        <v>17</v>
      </c>
      <c r="O107">
        <v>60834.05</v>
      </c>
      <c r="P107">
        <v>60834.05</v>
      </c>
      <c r="Q107" t="s">
        <v>17</v>
      </c>
      <c r="R107">
        <v>1042</v>
      </c>
      <c r="S107">
        <v>318</v>
      </c>
    </row>
    <row r="108" spans="1:19" hidden="1" x14ac:dyDescent="0.25">
      <c r="A108">
        <v>63290308</v>
      </c>
      <c r="B108">
        <v>6</v>
      </c>
      <c r="C108">
        <v>6329</v>
      </c>
      <c r="D108">
        <v>28</v>
      </c>
      <c r="E108" t="s">
        <v>18</v>
      </c>
      <c r="F108">
        <v>1</v>
      </c>
      <c r="G108">
        <v>1</v>
      </c>
      <c r="H108" t="s">
        <v>17</v>
      </c>
      <c r="I108">
        <f t="shared" si="3"/>
        <v>36451.839999999997</v>
      </c>
      <c r="J108">
        <f t="shared" si="4"/>
        <v>36451.839999999997</v>
      </c>
      <c r="K108" t="str">
        <f t="shared" si="5"/>
        <v>NA</v>
      </c>
      <c r="L108">
        <v>36451.839999999997</v>
      </c>
      <c r="M108">
        <v>36451.839999999997</v>
      </c>
      <c r="N108" t="s">
        <v>17</v>
      </c>
      <c r="O108">
        <v>36451.839999999997</v>
      </c>
      <c r="P108">
        <v>36451.839999999997</v>
      </c>
      <c r="Q108" t="s">
        <v>17</v>
      </c>
      <c r="R108">
        <v>1042</v>
      </c>
      <c r="S108">
        <v>318</v>
      </c>
    </row>
    <row r="109" spans="1:19" hidden="1" x14ac:dyDescent="0.25">
      <c r="A109">
        <v>63290308</v>
      </c>
      <c r="B109">
        <v>6</v>
      </c>
      <c r="C109">
        <v>6329</v>
      </c>
      <c r="D109">
        <v>29</v>
      </c>
      <c r="E109" t="s">
        <v>18</v>
      </c>
      <c r="F109">
        <v>1</v>
      </c>
      <c r="G109">
        <v>1</v>
      </c>
      <c r="H109" t="s">
        <v>17</v>
      </c>
      <c r="I109">
        <f t="shared" si="3"/>
        <v>128447.31</v>
      </c>
      <c r="J109">
        <f t="shared" si="4"/>
        <v>128447.31</v>
      </c>
      <c r="K109" t="str">
        <f t="shared" si="5"/>
        <v>NA</v>
      </c>
      <c r="L109">
        <v>128447.31</v>
      </c>
      <c r="M109">
        <v>128447.31</v>
      </c>
      <c r="N109" t="s">
        <v>17</v>
      </c>
      <c r="O109">
        <v>128447.31</v>
      </c>
      <c r="P109">
        <v>128447.31</v>
      </c>
      <c r="Q109" t="s">
        <v>17</v>
      </c>
      <c r="R109">
        <v>1042</v>
      </c>
      <c r="S109">
        <v>318</v>
      </c>
    </row>
    <row r="110" spans="1:19" hidden="1" x14ac:dyDescent="0.25">
      <c r="A110">
        <v>63290308</v>
      </c>
      <c r="B110">
        <v>6</v>
      </c>
      <c r="C110">
        <v>6329</v>
      </c>
      <c r="D110">
        <v>30</v>
      </c>
      <c r="E110" t="s">
        <v>18</v>
      </c>
      <c r="F110">
        <v>1</v>
      </c>
      <c r="G110">
        <v>1</v>
      </c>
      <c r="H110" t="s">
        <v>17</v>
      </c>
      <c r="I110">
        <f t="shared" si="3"/>
        <v>95313.39</v>
      </c>
      <c r="J110">
        <f t="shared" si="4"/>
        <v>95313.39</v>
      </c>
      <c r="K110" t="str">
        <f t="shared" si="5"/>
        <v>NA</v>
      </c>
      <c r="L110">
        <v>95313.39</v>
      </c>
      <c r="M110">
        <v>95313.39</v>
      </c>
      <c r="N110" t="s">
        <v>17</v>
      </c>
      <c r="O110">
        <v>95313.39</v>
      </c>
      <c r="P110">
        <v>95313.39</v>
      </c>
      <c r="Q110" t="s">
        <v>17</v>
      </c>
      <c r="R110">
        <v>1042</v>
      </c>
      <c r="S110">
        <v>318</v>
      </c>
    </row>
    <row r="111" spans="1:19" hidden="1" x14ac:dyDescent="0.25">
      <c r="A111">
        <v>63290308</v>
      </c>
      <c r="B111">
        <v>6</v>
      </c>
      <c r="C111">
        <v>6329</v>
      </c>
      <c r="D111">
        <v>35</v>
      </c>
      <c r="E111" t="s">
        <v>31</v>
      </c>
      <c r="F111">
        <v>3</v>
      </c>
      <c r="G111">
        <v>2</v>
      </c>
      <c r="H111">
        <v>1</v>
      </c>
      <c r="I111">
        <f t="shared" si="3"/>
        <v>655808.85999999894</v>
      </c>
      <c r="J111">
        <f t="shared" si="4"/>
        <v>447755.52000000002</v>
      </c>
      <c r="K111">
        <f t="shared" si="5"/>
        <v>208053.34</v>
      </c>
      <c r="L111">
        <v>218602.95333333299</v>
      </c>
      <c r="M111">
        <v>223877.76000000001</v>
      </c>
      <c r="N111">
        <v>208053.34</v>
      </c>
      <c r="O111">
        <v>208053.34</v>
      </c>
      <c r="P111">
        <v>223877.76000000001</v>
      </c>
      <c r="Q111">
        <v>208053.34</v>
      </c>
      <c r="R111">
        <v>1042</v>
      </c>
      <c r="S111">
        <v>318</v>
      </c>
    </row>
    <row r="112" spans="1:19" hidden="1" x14ac:dyDescent="0.25">
      <c r="A112">
        <v>63290308</v>
      </c>
      <c r="B112">
        <v>6</v>
      </c>
      <c r="C112">
        <v>6329</v>
      </c>
      <c r="D112">
        <v>36</v>
      </c>
      <c r="E112" t="s">
        <v>19</v>
      </c>
      <c r="F112">
        <v>1</v>
      </c>
      <c r="G112">
        <v>1</v>
      </c>
      <c r="H112" t="s">
        <v>17</v>
      </c>
      <c r="I112">
        <f t="shared" si="3"/>
        <v>223878.35</v>
      </c>
      <c r="J112">
        <f t="shared" si="4"/>
        <v>223878.35</v>
      </c>
      <c r="K112" t="str">
        <f t="shared" si="5"/>
        <v>NA</v>
      </c>
      <c r="L112">
        <v>223878.35</v>
      </c>
      <c r="M112">
        <v>223878.35</v>
      </c>
      <c r="N112" t="s">
        <v>17</v>
      </c>
      <c r="O112">
        <v>223878.35</v>
      </c>
      <c r="P112">
        <v>223878.35</v>
      </c>
      <c r="Q112" t="s">
        <v>17</v>
      </c>
      <c r="R112">
        <v>1042</v>
      </c>
      <c r="S112">
        <v>318</v>
      </c>
    </row>
    <row r="113" spans="1:19" hidden="1" x14ac:dyDescent="0.25">
      <c r="A113">
        <v>63290308</v>
      </c>
      <c r="B113">
        <v>6</v>
      </c>
      <c r="C113">
        <v>6329</v>
      </c>
      <c r="D113">
        <v>41</v>
      </c>
      <c r="E113" t="s">
        <v>20</v>
      </c>
      <c r="F113">
        <v>3</v>
      </c>
      <c r="G113">
        <v>3</v>
      </c>
      <c r="H113" t="s">
        <v>17</v>
      </c>
      <c r="I113">
        <f t="shared" si="3"/>
        <v>148666.08999999991</v>
      </c>
      <c r="J113">
        <f t="shared" si="4"/>
        <v>148666.08999999991</v>
      </c>
      <c r="K113" t="str">
        <f t="shared" si="5"/>
        <v>NA</v>
      </c>
      <c r="L113">
        <v>49555.363333333298</v>
      </c>
      <c r="M113">
        <v>49555.363333333298</v>
      </c>
      <c r="N113" t="s">
        <v>17</v>
      </c>
      <c r="O113">
        <v>58475.82</v>
      </c>
      <c r="P113">
        <v>58475.82</v>
      </c>
      <c r="Q113" t="s">
        <v>17</v>
      </c>
      <c r="R113">
        <v>1042</v>
      </c>
      <c r="S113">
        <v>318</v>
      </c>
    </row>
    <row r="114" spans="1:19" hidden="1" x14ac:dyDescent="0.25">
      <c r="A114">
        <v>63290308</v>
      </c>
      <c r="B114">
        <v>6</v>
      </c>
      <c r="C114">
        <v>6329</v>
      </c>
      <c r="D114">
        <v>42</v>
      </c>
      <c r="E114" t="s">
        <v>20</v>
      </c>
      <c r="F114">
        <v>2</v>
      </c>
      <c r="G114">
        <v>2</v>
      </c>
      <c r="H114" t="s">
        <v>17</v>
      </c>
      <c r="I114">
        <f t="shared" si="3"/>
        <v>390901.24</v>
      </c>
      <c r="J114">
        <f t="shared" si="4"/>
        <v>390901.24</v>
      </c>
      <c r="K114" t="str">
        <f t="shared" si="5"/>
        <v>NA</v>
      </c>
      <c r="L114">
        <v>195450.62</v>
      </c>
      <c r="M114">
        <v>195450.62</v>
      </c>
      <c r="N114" t="s">
        <v>17</v>
      </c>
      <c r="O114">
        <v>195450.62</v>
      </c>
      <c r="P114">
        <v>195450.62</v>
      </c>
      <c r="Q114" t="s">
        <v>17</v>
      </c>
      <c r="R114">
        <v>1042</v>
      </c>
      <c r="S114">
        <v>318</v>
      </c>
    </row>
    <row r="115" spans="1:19" hidden="1" x14ac:dyDescent="0.25">
      <c r="A115">
        <v>63290308</v>
      </c>
      <c r="B115">
        <v>6</v>
      </c>
      <c r="C115">
        <v>6329</v>
      </c>
      <c r="D115">
        <v>45</v>
      </c>
      <c r="E115" t="s">
        <v>21</v>
      </c>
      <c r="F115">
        <v>1</v>
      </c>
      <c r="G115">
        <v>1</v>
      </c>
      <c r="H115" t="s">
        <v>17</v>
      </c>
      <c r="I115">
        <f t="shared" si="3"/>
        <v>113072.74</v>
      </c>
      <c r="J115">
        <f t="shared" si="4"/>
        <v>113072.74</v>
      </c>
      <c r="K115" t="str">
        <f t="shared" si="5"/>
        <v>NA</v>
      </c>
      <c r="L115">
        <v>113072.74</v>
      </c>
      <c r="M115">
        <v>113072.74</v>
      </c>
      <c r="N115" t="s">
        <v>17</v>
      </c>
      <c r="O115">
        <v>113072.74</v>
      </c>
      <c r="P115">
        <v>113072.74</v>
      </c>
      <c r="Q115" t="s">
        <v>17</v>
      </c>
      <c r="R115">
        <v>1042</v>
      </c>
      <c r="S115">
        <v>318</v>
      </c>
    </row>
    <row r="116" spans="1:19" hidden="1" x14ac:dyDescent="0.25">
      <c r="A116">
        <v>63290308</v>
      </c>
      <c r="B116">
        <v>6</v>
      </c>
      <c r="C116">
        <v>6329</v>
      </c>
      <c r="D116">
        <v>46</v>
      </c>
      <c r="E116" t="s">
        <v>21</v>
      </c>
      <c r="F116">
        <v>4</v>
      </c>
      <c r="G116">
        <v>2</v>
      </c>
      <c r="H116">
        <v>2</v>
      </c>
      <c r="I116">
        <f t="shared" si="3"/>
        <v>241248.75</v>
      </c>
      <c r="J116">
        <f t="shared" si="4"/>
        <v>123178.55</v>
      </c>
      <c r="K116">
        <f t="shared" si="5"/>
        <v>118070.2</v>
      </c>
      <c r="L116">
        <v>60312.1875</v>
      </c>
      <c r="M116">
        <v>61589.275000000001</v>
      </c>
      <c r="N116">
        <v>59035.1</v>
      </c>
      <c r="O116">
        <v>59503.5</v>
      </c>
      <c r="P116">
        <v>61589.275000000001</v>
      </c>
      <c r="Q116">
        <v>59035.1</v>
      </c>
      <c r="R116">
        <v>1042</v>
      </c>
      <c r="S116">
        <v>318</v>
      </c>
    </row>
    <row r="117" spans="1:19" hidden="1" x14ac:dyDescent="0.25">
      <c r="A117">
        <v>63290308</v>
      </c>
      <c r="B117">
        <v>6</v>
      </c>
      <c r="C117">
        <v>6329</v>
      </c>
      <c r="D117">
        <v>47</v>
      </c>
      <c r="E117" t="s">
        <v>21</v>
      </c>
      <c r="F117">
        <v>10</v>
      </c>
      <c r="G117">
        <v>8</v>
      </c>
      <c r="H117">
        <v>2</v>
      </c>
      <c r="I117">
        <f t="shared" si="3"/>
        <v>879709.81</v>
      </c>
      <c r="J117">
        <f t="shared" si="4"/>
        <v>797423.3</v>
      </c>
      <c r="K117">
        <f t="shared" si="5"/>
        <v>82286.509999999995</v>
      </c>
      <c r="L117">
        <v>87970.981</v>
      </c>
      <c r="M117">
        <v>99677.912500000006</v>
      </c>
      <c r="N117">
        <v>41143.254999999997</v>
      </c>
      <c r="O117">
        <v>95404.304999999993</v>
      </c>
      <c r="P117">
        <v>104010.255</v>
      </c>
      <c r="Q117">
        <v>41143.254999999997</v>
      </c>
      <c r="R117">
        <v>1042</v>
      </c>
      <c r="S117">
        <v>318</v>
      </c>
    </row>
    <row r="118" spans="1:19" hidden="1" x14ac:dyDescent="0.25">
      <c r="A118">
        <v>63290308</v>
      </c>
      <c r="B118">
        <v>6</v>
      </c>
      <c r="C118">
        <v>6329</v>
      </c>
      <c r="D118">
        <v>49</v>
      </c>
      <c r="E118" t="s">
        <v>22</v>
      </c>
      <c r="F118">
        <v>9</v>
      </c>
      <c r="G118">
        <v>9</v>
      </c>
      <c r="H118" t="s">
        <v>17</v>
      </c>
      <c r="I118">
        <f t="shared" si="3"/>
        <v>1218332.8099999982</v>
      </c>
      <c r="J118">
        <f t="shared" si="4"/>
        <v>1218332.8099999982</v>
      </c>
      <c r="K118" t="str">
        <f t="shared" si="5"/>
        <v>NA</v>
      </c>
      <c r="L118">
        <v>135370.31222222201</v>
      </c>
      <c r="M118">
        <v>135370.31222222201</v>
      </c>
      <c r="N118" t="s">
        <v>17</v>
      </c>
      <c r="O118">
        <v>112905.78</v>
      </c>
      <c r="P118">
        <v>112905.78</v>
      </c>
      <c r="Q118" t="s">
        <v>17</v>
      </c>
      <c r="R118">
        <v>1042</v>
      </c>
      <c r="S118">
        <v>318</v>
      </c>
    </row>
    <row r="119" spans="1:19" hidden="1" x14ac:dyDescent="0.25">
      <c r="A119">
        <v>63290308</v>
      </c>
      <c r="B119">
        <v>6</v>
      </c>
      <c r="C119">
        <v>6329</v>
      </c>
      <c r="D119">
        <v>56</v>
      </c>
      <c r="E119" t="s">
        <v>32</v>
      </c>
      <c r="F119">
        <v>1</v>
      </c>
      <c r="G119">
        <v>1</v>
      </c>
      <c r="H119" t="s">
        <v>17</v>
      </c>
      <c r="I119">
        <f t="shared" si="3"/>
        <v>36491.42</v>
      </c>
      <c r="J119">
        <f t="shared" si="4"/>
        <v>36491.42</v>
      </c>
      <c r="K119" t="str">
        <f t="shared" si="5"/>
        <v>NA</v>
      </c>
      <c r="L119">
        <v>36491.42</v>
      </c>
      <c r="M119">
        <v>36491.42</v>
      </c>
      <c r="N119" t="s">
        <v>17</v>
      </c>
      <c r="O119">
        <v>36491.42</v>
      </c>
      <c r="P119">
        <v>36491.42</v>
      </c>
      <c r="Q119" t="s">
        <v>17</v>
      </c>
      <c r="R119">
        <v>1042</v>
      </c>
      <c r="S119">
        <v>318</v>
      </c>
    </row>
    <row r="120" spans="1:19" hidden="1" x14ac:dyDescent="0.25">
      <c r="A120">
        <v>63290308</v>
      </c>
      <c r="B120">
        <v>6</v>
      </c>
      <c r="C120">
        <v>6329</v>
      </c>
      <c r="D120">
        <v>60</v>
      </c>
      <c r="E120" t="s">
        <v>23</v>
      </c>
      <c r="F120">
        <v>1</v>
      </c>
      <c r="G120">
        <v>1</v>
      </c>
      <c r="H120" t="s">
        <v>17</v>
      </c>
      <c r="I120">
        <f t="shared" si="3"/>
        <v>41329.550000000003</v>
      </c>
      <c r="J120">
        <f t="shared" si="4"/>
        <v>41329.550000000003</v>
      </c>
      <c r="K120" t="str">
        <f t="shared" si="5"/>
        <v>NA</v>
      </c>
      <c r="L120">
        <v>41329.550000000003</v>
      </c>
      <c r="M120">
        <v>41329.550000000003</v>
      </c>
      <c r="N120" t="s">
        <v>17</v>
      </c>
      <c r="O120">
        <v>41329.550000000003</v>
      </c>
      <c r="P120">
        <v>41329.550000000003</v>
      </c>
      <c r="Q120" t="s">
        <v>17</v>
      </c>
      <c r="R120">
        <v>1042</v>
      </c>
      <c r="S120">
        <v>318</v>
      </c>
    </row>
    <row r="121" spans="1:19" hidden="1" x14ac:dyDescent="0.25">
      <c r="A121">
        <v>63290308</v>
      </c>
      <c r="B121">
        <v>6</v>
      </c>
      <c r="C121">
        <v>6329</v>
      </c>
      <c r="D121">
        <v>62</v>
      </c>
      <c r="E121" t="s">
        <v>23</v>
      </c>
      <c r="F121">
        <v>1</v>
      </c>
      <c r="G121">
        <v>1</v>
      </c>
      <c r="H121" t="s">
        <v>17</v>
      </c>
      <c r="I121">
        <f t="shared" si="3"/>
        <v>157720.37</v>
      </c>
      <c r="J121">
        <f t="shared" si="4"/>
        <v>157720.37</v>
      </c>
      <c r="K121" t="str">
        <f t="shared" si="5"/>
        <v>NA</v>
      </c>
      <c r="L121">
        <v>157720.37</v>
      </c>
      <c r="M121">
        <v>157720.37</v>
      </c>
      <c r="N121" t="s">
        <v>17</v>
      </c>
      <c r="O121">
        <v>157720.37</v>
      </c>
      <c r="P121">
        <v>157720.37</v>
      </c>
      <c r="Q121" t="s">
        <v>17</v>
      </c>
      <c r="R121">
        <v>1042</v>
      </c>
      <c r="S121">
        <v>318</v>
      </c>
    </row>
    <row r="122" spans="1:19" hidden="1" x14ac:dyDescent="0.25">
      <c r="A122">
        <v>63290308</v>
      </c>
      <c r="B122">
        <v>6</v>
      </c>
      <c r="C122">
        <v>6329</v>
      </c>
      <c r="D122">
        <v>64</v>
      </c>
      <c r="E122" t="s">
        <v>24</v>
      </c>
      <c r="F122">
        <v>1</v>
      </c>
      <c r="G122">
        <v>1</v>
      </c>
      <c r="H122" t="s">
        <v>17</v>
      </c>
      <c r="I122">
        <f t="shared" si="3"/>
        <v>238436.81</v>
      </c>
      <c r="J122">
        <f t="shared" si="4"/>
        <v>238436.81</v>
      </c>
      <c r="K122" t="str">
        <f t="shared" si="5"/>
        <v>NA</v>
      </c>
      <c r="L122">
        <v>238436.81</v>
      </c>
      <c r="M122">
        <v>238436.81</v>
      </c>
      <c r="N122" t="s">
        <v>17</v>
      </c>
      <c r="O122">
        <v>238436.81</v>
      </c>
      <c r="P122">
        <v>238436.81</v>
      </c>
      <c r="Q122" t="s">
        <v>17</v>
      </c>
      <c r="R122">
        <v>1042</v>
      </c>
      <c r="S122">
        <v>318</v>
      </c>
    </row>
    <row r="123" spans="1:19" hidden="1" x14ac:dyDescent="0.25">
      <c r="A123">
        <v>63290308</v>
      </c>
      <c r="B123">
        <v>6</v>
      </c>
      <c r="C123">
        <v>6329</v>
      </c>
      <c r="D123">
        <v>65</v>
      </c>
      <c r="E123" t="s">
        <v>24</v>
      </c>
      <c r="F123">
        <v>1</v>
      </c>
      <c r="G123" t="s">
        <v>17</v>
      </c>
      <c r="H123">
        <v>1</v>
      </c>
      <c r="I123">
        <f t="shared" si="3"/>
        <v>176100.18</v>
      </c>
      <c r="J123" t="str">
        <f t="shared" si="4"/>
        <v>NA</v>
      </c>
      <c r="K123">
        <f t="shared" si="5"/>
        <v>176100.18</v>
      </c>
      <c r="L123">
        <v>176100.18</v>
      </c>
      <c r="M123" t="s">
        <v>17</v>
      </c>
      <c r="N123">
        <v>176100.18</v>
      </c>
      <c r="O123">
        <v>176100.18</v>
      </c>
      <c r="P123" t="s">
        <v>17</v>
      </c>
      <c r="Q123">
        <v>176100.18</v>
      </c>
      <c r="R123">
        <v>1042</v>
      </c>
      <c r="S123">
        <v>318</v>
      </c>
    </row>
    <row r="124" spans="1:19" hidden="1" x14ac:dyDescent="0.25">
      <c r="A124">
        <v>63290308</v>
      </c>
      <c r="B124">
        <v>6</v>
      </c>
      <c r="C124">
        <v>6329</v>
      </c>
      <c r="D124">
        <v>68</v>
      </c>
      <c r="E124" t="s">
        <v>25</v>
      </c>
      <c r="F124">
        <v>2</v>
      </c>
      <c r="G124">
        <v>2</v>
      </c>
      <c r="H124" t="s">
        <v>17</v>
      </c>
      <c r="I124">
        <f t="shared" si="3"/>
        <v>125615.8</v>
      </c>
      <c r="J124">
        <f t="shared" si="4"/>
        <v>125615.8</v>
      </c>
      <c r="K124" t="str">
        <f t="shared" si="5"/>
        <v>NA</v>
      </c>
      <c r="L124">
        <v>62807.9</v>
      </c>
      <c r="M124">
        <v>62807.9</v>
      </c>
      <c r="N124" t="s">
        <v>17</v>
      </c>
      <c r="O124">
        <v>62807.9</v>
      </c>
      <c r="P124">
        <v>62807.9</v>
      </c>
      <c r="Q124" t="s">
        <v>17</v>
      </c>
      <c r="R124">
        <v>1042</v>
      </c>
      <c r="S124">
        <v>318</v>
      </c>
    </row>
    <row r="125" spans="1:19" hidden="1" x14ac:dyDescent="0.25">
      <c r="A125">
        <v>63290308</v>
      </c>
      <c r="B125">
        <v>6</v>
      </c>
      <c r="C125">
        <v>6329</v>
      </c>
      <c r="D125">
        <v>79</v>
      </c>
      <c r="E125" t="s">
        <v>26</v>
      </c>
      <c r="F125">
        <v>1</v>
      </c>
      <c r="G125" t="s">
        <v>17</v>
      </c>
      <c r="H125">
        <v>1</v>
      </c>
      <c r="I125">
        <f t="shared" si="3"/>
        <v>29117.200000000001</v>
      </c>
      <c r="J125" t="str">
        <f t="shared" si="4"/>
        <v>NA</v>
      </c>
      <c r="K125">
        <f t="shared" si="5"/>
        <v>29117.200000000001</v>
      </c>
      <c r="L125">
        <v>29117.200000000001</v>
      </c>
      <c r="M125" t="s">
        <v>17</v>
      </c>
      <c r="N125">
        <v>29117.200000000001</v>
      </c>
      <c r="O125">
        <v>29117.200000000001</v>
      </c>
      <c r="P125" t="s">
        <v>17</v>
      </c>
      <c r="Q125">
        <v>29117.200000000001</v>
      </c>
      <c r="R125">
        <v>1042</v>
      </c>
      <c r="S125">
        <v>318</v>
      </c>
    </row>
    <row r="126" spans="1:19" hidden="1" x14ac:dyDescent="0.25">
      <c r="A126">
        <v>63290308</v>
      </c>
      <c r="B126">
        <v>6</v>
      </c>
      <c r="C126">
        <v>6329</v>
      </c>
      <c r="D126">
        <v>80</v>
      </c>
      <c r="E126" t="s">
        <v>26</v>
      </c>
      <c r="F126">
        <v>1</v>
      </c>
      <c r="G126">
        <v>1</v>
      </c>
      <c r="H126" t="s">
        <v>17</v>
      </c>
      <c r="I126">
        <f t="shared" si="3"/>
        <v>96927.55</v>
      </c>
      <c r="J126">
        <f t="shared" si="4"/>
        <v>96927.55</v>
      </c>
      <c r="K126" t="str">
        <f t="shared" si="5"/>
        <v>NA</v>
      </c>
      <c r="L126">
        <v>96927.55</v>
      </c>
      <c r="M126">
        <v>96927.55</v>
      </c>
      <c r="N126" t="s">
        <v>17</v>
      </c>
      <c r="O126">
        <v>96927.55</v>
      </c>
      <c r="P126">
        <v>96927.55</v>
      </c>
      <c r="Q126" t="s">
        <v>17</v>
      </c>
      <c r="R126">
        <v>1042</v>
      </c>
      <c r="S126">
        <v>318</v>
      </c>
    </row>
    <row r="127" spans="1:19" hidden="1" x14ac:dyDescent="0.25">
      <c r="A127">
        <v>63290308</v>
      </c>
      <c r="B127">
        <v>6</v>
      </c>
      <c r="C127">
        <v>6329</v>
      </c>
      <c r="D127">
        <v>84</v>
      </c>
      <c r="E127" t="s">
        <v>27</v>
      </c>
      <c r="F127">
        <v>69</v>
      </c>
      <c r="G127">
        <v>24</v>
      </c>
      <c r="H127">
        <v>45</v>
      </c>
      <c r="I127">
        <f t="shared" si="3"/>
        <v>4870962.6100000031</v>
      </c>
      <c r="J127">
        <f t="shared" si="4"/>
        <v>1812938.1199999992</v>
      </c>
      <c r="K127">
        <f t="shared" si="5"/>
        <v>3058024.4900000007</v>
      </c>
      <c r="L127">
        <v>70593.661014492798</v>
      </c>
      <c r="M127">
        <v>75539.088333333304</v>
      </c>
      <c r="N127">
        <v>67956.099777777796</v>
      </c>
      <c r="O127">
        <v>56885.01</v>
      </c>
      <c r="P127">
        <v>43553.625</v>
      </c>
      <c r="Q127">
        <v>60008.9</v>
      </c>
      <c r="R127">
        <v>1042</v>
      </c>
      <c r="S127">
        <v>318</v>
      </c>
    </row>
    <row r="128" spans="1:19" hidden="1" x14ac:dyDescent="0.25">
      <c r="A128">
        <v>63290308</v>
      </c>
      <c r="B128">
        <v>6</v>
      </c>
      <c r="C128">
        <v>6329</v>
      </c>
      <c r="D128">
        <v>85</v>
      </c>
      <c r="E128" t="s">
        <v>28</v>
      </c>
      <c r="F128">
        <v>25</v>
      </c>
      <c r="G128">
        <v>4</v>
      </c>
      <c r="H128">
        <v>21</v>
      </c>
      <c r="I128">
        <f t="shared" si="3"/>
        <v>3042987.7199999997</v>
      </c>
      <c r="J128">
        <f t="shared" si="4"/>
        <v>497720.23</v>
      </c>
      <c r="K128">
        <f t="shared" si="5"/>
        <v>2545267.4900000039</v>
      </c>
      <c r="L128">
        <v>121719.5088</v>
      </c>
      <c r="M128">
        <v>124430.0575</v>
      </c>
      <c r="N128">
        <v>121203.21380952399</v>
      </c>
      <c r="O128">
        <v>120490.53</v>
      </c>
      <c r="P128">
        <v>117610.645</v>
      </c>
      <c r="Q128">
        <v>120490.53</v>
      </c>
      <c r="R128">
        <v>1042</v>
      </c>
      <c r="S128">
        <v>318</v>
      </c>
    </row>
    <row r="129" spans="1:19" hidden="1" x14ac:dyDescent="0.25">
      <c r="A129">
        <v>63290308</v>
      </c>
      <c r="B129">
        <v>6</v>
      </c>
      <c r="C129">
        <v>6329</v>
      </c>
      <c r="D129">
        <v>86</v>
      </c>
      <c r="E129" t="s">
        <v>29</v>
      </c>
      <c r="F129">
        <v>2</v>
      </c>
      <c r="G129">
        <v>1</v>
      </c>
      <c r="H129">
        <v>1</v>
      </c>
      <c r="I129">
        <f t="shared" si="3"/>
        <v>339531.86</v>
      </c>
      <c r="J129">
        <f t="shared" si="4"/>
        <v>232571.36</v>
      </c>
      <c r="K129">
        <f t="shared" si="5"/>
        <v>106960.5</v>
      </c>
      <c r="L129">
        <v>169765.93</v>
      </c>
      <c r="M129">
        <v>232571.36</v>
      </c>
      <c r="N129">
        <v>106960.5</v>
      </c>
      <c r="O129">
        <v>169765.93</v>
      </c>
      <c r="P129">
        <v>232571.36</v>
      </c>
      <c r="Q129">
        <v>106960.5</v>
      </c>
      <c r="R129">
        <v>1042</v>
      </c>
      <c r="S129">
        <v>318</v>
      </c>
    </row>
    <row r="130" spans="1:19" hidden="1" x14ac:dyDescent="0.25">
      <c r="A130">
        <v>63290308</v>
      </c>
      <c r="B130">
        <v>6</v>
      </c>
      <c r="C130">
        <v>6329</v>
      </c>
      <c r="D130">
        <v>92</v>
      </c>
      <c r="E130" t="s">
        <v>34</v>
      </c>
      <c r="F130">
        <v>1</v>
      </c>
      <c r="G130" t="s">
        <v>17</v>
      </c>
      <c r="H130">
        <v>1</v>
      </c>
      <c r="I130">
        <f t="shared" si="3"/>
        <v>39012.519999999997</v>
      </c>
      <c r="J130" t="str">
        <f t="shared" si="4"/>
        <v>NA</v>
      </c>
      <c r="K130">
        <f t="shared" si="5"/>
        <v>39012.519999999997</v>
      </c>
      <c r="L130">
        <v>39012.519999999997</v>
      </c>
      <c r="M130" t="s">
        <v>17</v>
      </c>
      <c r="N130">
        <v>39012.519999999997</v>
      </c>
      <c r="O130">
        <v>39012.519999999997</v>
      </c>
      <c r="P130" t="s">
        <v>17</v>
      </c>
      <c r="Q130">
        <v>39012.519999999997</v>
      </c>
      <c r="R130">
        <v>1042</v>
      </c>
      <c r="S130">
        <v>318</v>
      </c>
    </row>
    <row r="131" spans="1:19" hidden="1" x14ac:dyDescent="0.25">
      <c r="A131">
        <v>63290308</v>
      </c>
      <c r="B131">
        <v>6</v>
      </c>
      <c r="C131">
        <v>6329</v>
      </c>
      <c r="D131">
        <v>94</v>
      </c>
      <c r="E131" t="s">
        <v>30</v>
      </c>
      <c r="F131">
        <v>2</v>
      </c>
      <c r="G131">
        <v>1</v>
      </c>
      <c r="H131">
        <v>1</v>
      </c>
      <c r="I131">
        <f t="shared" ref="I131:I194" si="6">IFERROR(F131*L131,"NA")</f>
        <v>347085.35</v>
      </c>
      <c r="J131">
        <f t="shared" ref="J131:J194" si="7">IFERROR(G131*M131,"NA")</f>
        <v>227593.08</v>
      </c>
      <c r="K131">
        <f t="shared" ref="K131:K194" si="8">IFERROR(H131*N131,"NA")</f>
        <v>119492.27</v>
      </c>
      <c r="L131">
        <v>173542.67499999999</v>
      </c>
      <c r="M131">
        <v>227593.08</v>
      </c>
      <c r="N131">
        <v>119492.27</v>
      </c>
      <c r="O131">
        <v>173542.67499999999</v>
      </c>
      <c r="P131">
        <v>227593.08</v>
      </c>
      <c r="Q131">
        <v>119492.27</v>
      </c>
      <c r="R131">
        <v>1042</v>
      </c>
      <c r="S131">
        <v>318</v>
      </c>
    </row>
    <row r="132" spans="1:19" x14ac:dyDescent="0.25">
      <c r="A132">
        <v>63290309</v>
      </c>
      <c r="B132">
        <v>6</v>
      </c>
      <c r="C132">
        <v>6329</v>
      </c>
      <c r="D132">
        <v>1</v>
      </c>
      <c r="E132" t="s">
        <v>16</v>
      </c>
      <c r="F132">
        <v>5</v>
      </c>
      <c r="G132">
        <v>5</v>
      </c>
      <c r="H132" t="s">
        <v>17</v>
      </c>
      <c r="I132">
        <f t="shared" si="6"/>
        <v>301868.17</v>
      </c>
      <c r="J132">
        <f t="shared" si="7"/>
        <v>301868.17</v>
      </c>
      <c r="K132" t="str">
        <f t="shared" si="8"/>
        <v>NA</v>
      </c>
      <c r="L132">
        <v>60373.633999999998</v>
      </c>
      <c r="M132">
        <v>60373.633999999998</v>
      </c>
      <c r="N132" t="s">
        <v>17</v>
      </c>
      <c r="O132">
        <v>59966.6</v>
      </c>
      <c r="P132">
        <v>59966.6</v>
      </c>
      <c r="Q132" t="s">
        <v>17</v>
      </c>
      <c r="R132">
        <v>782</v>
      </c>
      <c r="S132">
        <v>251</v>
      </c>
    </row>
    <row r="133" spans="1:19" hidden="1" x14ac:dyDescent="0.25">
      <c r="A133">
        <v>63290309</v>
      </c>
      <c r="B133">
        <v>6</v>
      </c>
      <c r="C133">
        <v>6329</v>
      </c>
      <c r="D133">
        <v>6</v>
      </c>
      <c r="E133" t="s">
        <v>35</v>
      </c>
      <c r="F133">
        <v>1</v>
      </c>
      <c r="G133" t="s">
        <v>17</v>
      </c>
      <c r="H133">
        <v>1</v>
      </c>
      <c r="I133">
        <f t="shared" si="6"/>
        <v>377744.36</v>
      </c>
      <c r="J133" t="str">
        <f t="shared" si="7"/>
        <v>NA</v>
      </c>
      <c r="K133">
        <f t="shared" si="8"/>
        <v>377744.36</v>
      </c>
      <c r="L133">
        <v>377744.36</v>
      </c>
      <c r="M133" t="s">
        <v>17</v>
      </c>
      <c r="N133">
        <v>377744.36</v>
      </c>
      <c r="O133">
        <v>377744.36</v>
      </c>
      <c r="P133" t="s">
        <v>17</v>
      </c>
      <c r="Q133">
        <v>377744.36</v>
      </c>
      <c r="R133">
        <v>782</v>
      </c>
      <c r="S133">
        <v>251</v>
      </c>
    </row>
    <row r="134" spans="1:19" hidden="1" x14ac:dyDescent="0.25">
      <c r="A134">
        <v>63290309</v>
      </c>
      <c r="B134">
        <v>6</v>
      </c>
      <c r="C134">
        <v>6329</v>
      </c>
      <c r="D134">
        <v>10</v>
      </c>
      <c r="E134" t="s">
        <v>18</v>
      </c>
      <c r="F134">
        <v>25</v>
      </c>
      <c r="G134">
        <v>22</v>
      </c>
      <c r="H134">
        <v>3</v>
      </c>
      <c r="I134">
        <f t="shared" si="6"/>
        <v>2513799.61</v>
      </c>
      <c r="J134">
        <f t="shared" si="7"/>
        <v>2236053.1699999901</v>
      </c>
      <c r="K134">
        <f t="shared" si="8"/>
        <v>277746.44000000006</v>
      </c>
      <c r="L134">
        <v>100551.9844</v>
      </c>
      <c r="M134">
        <v>101638.78045454501</v>
      </c>
      <c r="N134">
        <v>92582.146666666697</v>
      </c>
      <c r="O134">
        <v>88413.65</v>
      </c>
      <c r="P134">
        <v>89988.835000000006</v>
      </c>
      <c r="Q134">
        <v>84173.87</v>
      </c>
      <c r="R134">
        <v>782</v>
      </c>
      <c r="S134">
        <v>251</v>
      </c>
    </row>
    <row r="135" spans="1:19" hidden="1" x14ac:dyDescent="0.25">
      <c r="A135">
        <v>63290309</v>
      </c>
      <c r="B135">
        <v>6</v>
      </c>
      <c r="C135">
        <v>6329</v>
      </c>
      <c r="D135">
        <v>11</v>
      </c>
      <c r="E135" t="s">
        <v>18</v>
      </c>
      <c r="F135">
        <v>1</v>
      </c>
      <c r="G135">
        <v>1</v>
      </c>
      <c r="H135" t="s">
        <v>17</v>
      </c>
      <c r="I135">
        <f t="shared" si="6"/>
        <v>126009.24</v>
      </c>
      <c r="J135">
        <f t="shared" si="7"/>
        <v>126009.24</v>
      </c>
      <c r="K135" t="str">
        <f t="shared" si="8"/>
        <v>NA</v>
      </c>
      <c r="L135">
        <v>126009.24</v>
      </c>
      <c r="M135">
        <v>126009.24</v>
      </c>
      <c r="N135" t="s">
        <v>17</v>
      </c>
      <c r="O135">
        <v>126009.24</v>
      </c>
      <c r="P135">
        <v>126009.24</v>
      </c>
      <c r="Q135" t="s">
        <v>17</v>
      </c>
      <c r="R135">
        <v>782</v>
      </c>
      <c r="S135">
        <v>251</v>
      </c>
    </row>
    <row r="136" spans="1:19" hidden="1" x14ac:dyDescent="0.25">
      <c r="A136">
        <v>63290309</v>
      </c>
      <c r="B136">
        <v>6</v>
      </c>
      <c r="C136">
        <v>6329</v>
      </c>
      <c r="D136">
        <v>12</v>
      </c>
      <c r="E136" t="s">
        <v>18</v>
      </c>
      <c r="F136">
        <v>1</v>
      </c>
      <c r="G136">
        <v>1</v>
      </c>
      <c r="H136" t="s">
        <v>17</v>
      </c>
      <c r="I136">
        <f t="shared" si="6"/>
        <v>190792.83</v>
      </c>
      <c r="J136">
        <f t="shared" si="7"/>
        <v>190792.83</v>
      </c>
      <c r="K136" t="str">
        <f t="shared" si="8"/>
        <v>NA</v>
      </c>
      <c r="L136">
        <v>190792.83</v>
      </c>
      <c r="M136">
        <v>190792.83</v>
      </c>
      <c r="N136" t="s">
        <v>17</v>
      </c>
      <c r="O136">
        <v>190792.83</v>
      </c>
      <c r="P136">
        <v>190792.83</v>
      </c>
      <c r="Q136" t="s">
        <v>17</v>
      </c>
      <c r="R136">
        <v>782</v>
      </c>
      <c r="S136">
        <v>251</v>
      </c>
    </row>
    <row r="137" spans="1:19" hidden="1" x14ac:dyDescent="0.25">
      <c r="A137">
        <v>63290309</v>
      </c>
      <c r="B137">
        <v>6</v>
      </c>
      <c r="C137">
        <v>6329</v>
      </c>
      <c r="D137">
        <v>20</v>
      </c>
      <c r="E137" t="s">
        <v>18</v>
      </c>
      <c r="F137">
        <v>1</v>
      </c>
      <c r="G137">
        <v>1</v>
      </c>
      <c r="H137" t="s">
        <v>17</v>
      </c>
      <c r="I137">
        <f t="shared" si="6"/>
        <v>139065.41</v>
      </c>
      <c r="J137">
        <f t="shared" si="7"/>
        <v>139065.41</v>
      </c>
      <c r="K137" t="str">
        <f t="shared" si="8"/>
        <v>NA</v>
      </c>
      <c r="L137">
        <v>139065.41</v>
      </c>
      <c r="M137">
        <v>139065.41</v>
      </c>
      <c r="N137" t="s">
        <v>17</v>
      </c>
      <c r="O137">
        <v>139065.41</v>
      </c>
      <c r="P137">
        <v>139065.41</v>
      </c>
      <c r="Q137" t="s">
        <v>17</v>
      </c>
      <c r="R137">
        <v>782</v>
      </c>
      <c r="S137">
        <v>251</v>
      </c>
    </row>
    <row r="138" spans="1:19" hidden="1" x14ac:dyDescent="0.25">
      <c r="A138">
        <v>63290309</v>
      </c>
      <c r="B138">
        <v>6</v>
      </c>
      <c r="C138">
        <v>6329</v>
      </c>
      <c r="D138">
        <v>21</v>
      </c>
      <c r="E138" t="s">
        <v>18</v>
      </c>
      <c r="F138">
        <v>2</v>
      </c>
      <c r="G138">
        <v>1</v>
      </c>
      <c r="H138">
        <v>1</v>
      </c>
      <c r="I138">
        <f t="shared" si="6"/>
        <v>298931.77</v>
      </c>
      <c r="J138">
        <f t="shared" si="7"/>
        <v>142694.10999999999</v>
      </c>
      <c r="K138">
        <f t="shared" si="8"/>
        <v>156237.66</v>
      </c>
      <c r="L138">
        <v>149465.88500000001</v>
      </c>
      <c r="M138">
        <v>142694.10999999999</v>
      </c>
      <c r="N138">
        <v>156237.66</v>
      </c>
      <c r="O138">
        <v>149465.88500000001</v>
      </c>
      <c r="P138">
        <v>142694.10999999999</v>
      </c>
      <c r="Q138">
        <v>156237.66</v>
      </c>
      <c r="R138">
        <v>782</v>
      </c>
      <c r="S138">
        <v>251</v>
      </c>
    </row>
    <row r="139" spans="1:19" hidden="1" x14ac:dyDescent="0.25">
      <c r="A139">
        <v>63290309</v>
      </c>
      <c r="B139">
        <v>6</v>
      </c>
      <c r="C139">
        <v>6329</v>
      </c>
      <c r="D139">
        <v>22</v>
      </c>
      <c r="E139" t="s">
        <v>18</v>
      </c>
      <c r="F139">
        <v>1</v>
      </c>
      <c r="G139">
        <v>1</v>
      </c>
      <c r="H139" t="s">
        <v>17</v>
      </c>
      <c r="I139">
        <f t="shared" si="6"/>
        <v>80857.19</v>
      </c>
      <c r="J139">
        <f t="shared" si="7"/>
        <v>80857.19</v>
      </c>
      <c r="K139" t="str">
        <f t="shared" si="8"/>
        <v>NA</v>
      </c>
      <c r="L139">
        <v>80857.19</v>
      </c>
      <c r="M139">
        <v>80857.19</v>
      </c>
      <c r="N139" t="s">
        <v>17</v>
      </c>
      <c r="O139">
        <v>80857.19</v>
      </c>
      <c r="P139">
        <v>80857.19</v>
      </c>
      <c r="Q139" t="s">
        <v>17</v>
      </c>
      <c r="R139">
        <v>782</v>
      </c>
      <c r="S139">
        <v>251</v>
      </c>
    </row>
    <row r="140" spans="1:19" hidden="1" x14ac:dyDescent="0.25">
      <c r="A140">
        <v>63290309</v>
      </c>
      <c r="B140">
        <v>6</v>
      </c>
      <c r="C140">
        <v>6329</v>
      </c>
      <c r="D140">
        <v>24</v>
      </c>
      <c r="E140" t="s">
        <v>18</v>
      </c>
      <c r="F140">
        <v>2</v>
      </c>
      <c r="G140">
        <v>2</v>
      </c>
      <c r="H140" t="s">
        <v>17</v>
      </c>
      <c r="I140">
        <f t="shared" si="6"/>
        <v>148852.14000000001</v>
      </c>
      <c r="J140">
        <f t="shared" si="7"/>
        <v>148852.14000000001</v>
      </c>
      <c r="K140" t="str">
        <f t="shared" si="8"/>
        <v>NA</v>
      </c>
      <c r="L140">
        <v>74426.070000000007</v>
      </c>
      <c r="M140">
        <v>74426.070000000007</v>
      </c>
      <c r="N140" t="s">
        <v>17</v>
      </c>
      <c r="O140">
        <v>74426.070000000007</v>
      </c>
      <c r="P140">
        <v>74426.070000000007</v>
      </c>
      <c r="Q140" t="s">
        <v>17</v>
      </c>
      <c r="R140">
        <v>782</v>
      </c>
      <c r="S140">
        <v>251</v>
      </c>
    </row>
    <row r="141" spans="1:19" hidden="1" x14ac:dyDescent="0.25">
      <c r="A141">
        <v>63290309</v>
      </c>
      <c r="B141">
        <v>6</v>
      </c>
      <c r="C141">
        <v>6329</v>
      </c>
      <c r="D141">
        <v>28</v>
      </c>
      <c r="E141" t="s">
        <v>18</v>
      </c>
      <c r="F141">
        <v>1</v>
      </c>
      <c r="G141">
        <v>1</v>
      </c>
      <c r="H141" t="s">
        <v>17</v>
      </c>
      <c r="I141">
        <f t="shared" si="6"/>
        <v>18368.68</v>
      </c>
      <c r="J141">
        <f t="shared" si="7"/>
        <v>18368.68</v>
      </c>
      <c r="K141" t="str">
        <f t="shared" si="8"/>
        <v>NA</v>
      </c>
      <c r="L141">
        <v>18368.68</v>
      </c>
      <c r="M141">
        <v>18368.68</v>
      </c>
      <c r="N141" t="s">
        <v>17</v>
      </c>
      <c r="O141">
        <v>18368.68</v>
      </c>
      <c r="P141">
        <v>18368.68</v>
      </c>
      <c r="Q141" t="s">
        <v>17</v>
      </c>
      <c r="R141">
        <v>782</v>
      </c>
      <c r="S141">
        <v>251</v>
      </c>
    </row>
    <row r="142" spans="1:19" hidden="1" x14ac:dyDescent="0.25">
      <c r="A142">
        <v>63290309</v>
      </c>
      <c r="B142">
        <v>6</v>
      </c>
      <c r="C142">
        <v>6329</v>
      </c>
      <c r="D142">
        <v>30</v>
      </c>
      <c r="E142" t="s">
        <v>18</v>
      </c>
      <c r="F142">
        <v>2</v>
      </c>
      <c r="G142">
        <v>2</v>
      </c>
      <c r="H142" t="s">
        <v>17</v>
      </c>
      <c r="I142">
        <f t="shared" si="6"/>
        <v>183031</v>
      </c>
      <c r="J142">
        <f t="shared" si="7"/>
        <v>183031</v>
      </c>
      <c r="K142" t="str">
        <f t="shared" si="8"/>
        <v>NA</v>
      </c>
      <c r="L142">
        <v>91515.5</v>
      </c>
      <c r="M142">
        <v>91515.5</v>
      </c>
      <c r="N142" t="s">
        <v>17</v>
      </c>
      <c r="O142">
        <v>91515.5</v>
      </c>
      <c r="P142">
        <v>91515.5</v>
      </c>
      <c r="Q142" t="s">
        <v>17</v>
      </c>
      <c r="R142">
        <v>782</v>
      </c>
      <c r="S142">
        <v>251</v>
      </c>
    </row>
    <row r="143" spans="1:19" hidden="1" x14ac:dyDescent="0.25">
      <c r="A143">
        <v>63290309</v>
      </c>
      <c r="B143">
        <v>6</v>
      </c>
      <c r="C143">
        <v>6329</v>
      </c>
      <c r="D143">
        <v>41</v>
      </c>
      <c r="E143" t="s">
        <v>20</v>
      </c>
      <c r="F143">
        <v>1</v>
      </c>
      <c r="G143">
        <v>1</v>
      </c>
      <c r="H143" t="s">
        <v>17</v>
      </c>
      <c r="I143">
        <f t="shared" si="6"/>
        <v>19806</v>
      </c>
      <c r="J143">
        <f t="shared" si="7"/>
        <v>19806</v>
      </c>
      <c r="K143" t="str">
        <f t="shared" si="8"/>
        <v>NA</v>
      </c>
      <c r="L143">
        <v>19806</v>
      </c>
      <c r="M143">
        <v>19806</v>
      </c>
      <c r="N143" t="s">
        <v>17</v>
      </c>
      <c r="O143">
        <v>19806</v>
      </c>
      <c r="P143">
        <v>19806</v>
      </c>
      <c r="Q143" t="s">
        <v>17</v>
      </c>
      <c r="R143">
        <v>782</v>
      </c>
      <c r="S143">
        <v>251</v>
      </c>
    </row>
    <row r="144" spans="1:19" hidden="1" x14ac:dyDescent="0.25">
      <c r="A144">
        <v>63290309</v>
      </c>
      <c r="B144">
        <v>6</v>
      </c>
      <c r="C144">
        <v>6329</v>
      </c>
      <c r="D144">
        <v>42</v>
      </c>
      <c r="E144" t="s">
        <v>20</v>
      </c>
      <c r="F144">
        <v>2</v>
      </c>
      <c r="G144">
        <v>2</v>
      </c>
      <c r="H144" t="s">
        <v>17</v>
      </c>
      <c r="I144">
        <f t="shared" si="6"/>
        <v>189133.25</v>
      </c>
      <c r="J144">
        <f t="shared" si="7"/>
        <v>189133.25</v>
      </c>
      <c r="K144" t="str">
        <f t="shared" si="8"/>
        <v>NA</v>
      </c>
      <c r="L144">
        <v>94566.625</v>
      </c>
      <c r="M144">
        <v>94566.625</v>
      </c>
      <c r="N144" t="s">
        <v>17</v>
      </c>
      <c r="O144">
        <v>94566.625</v>
      </c>
      <c r="P144">
        <v>94566.625</v>
      </c>
      <c r="Q144" t="s">
        <v>17</v>
      </c>
      <c r="R144">
        <v>782</v>
      </c>
      <c r="S144">
        <v>251</v>
      </c>
    </row>
    <row r="145" spans="1:19" hidden="1" x14ac:dyDescent="0.25">
      <c r="A145">
        <v>63290309</v>
      </c>
      <c r="B145">
        <v>6</v>
      </c>
      <c r="C145">
        <v>6329</v>
      </c>
      <c r="D145">
        <v>46</v>
      </c>
      <c r="E145" t="s">
        <v>21</v>
      </c>
      <c r="F145">
        <v>1</v>
      </c>
      <c r="G145">
        <v>1</v>
      </c>
      <c r="H145" t="s">
        <v>17</v>
      </c>
      <c r="I145">
        <f t="shared" si="6"/>
        <v>381399.7</v>
      </c>
      <c r="J145">
        <f t="shared" si="7"/>
        <v>381399.7</v>
      </c>
      <c r="K145" t="str">
        <f t="shared" si="8"/>
        <v>NA</v>
      </c>
      <c r="L145">
        <v>381399.7</v>
      </c>
      <c r="M145">
        <v>381399.7</v>
      </c>
      <c r="N145" t="s">
        <v>17</v>
      </c>
      <c r="O145">
        <v>381399.7</v>
      </c>
      <c r="P145">
        <v>381399.7</v>
      </c>
      <c r="Q145" t="s">
        <v>17</v>
      </c>
      <c r="R145">
        <v>782</v>
      </c>
      <c r="S145">
        <v>251</v>
      </c>
    </row>
    <row r="146" spans="1:19" hidden="1" x14ac:dyDescent="0.25">
      <c r="A146">
        <v>63290309</v>
      </c>
      <c r="B146">
        <v>6</v>
      </c>
      <c r="C146">
        <v>6329</v>
      </c>
      <c r="D146">
        <v>47</v>
      </c>
      <c r="E146" t="s">
        <v>21</v>
      </c>
      <c r="F146">
        <v>4</v>
      </c>
      <c r="G146">
        <v>1</v>
      </c>
      <c r="H146">
        <v>3</v>
      </c>
      <c r="I146">
        <f t="shared" si="6"/>
        <v>371395.45</v>
      </c>
      <c r="J146">
        <f t="shared" si="7"/>
        <v>157124.28</v>
      </c>
      <c r="K146">
        <f t="shared" si="8"/>
        <v>214271.1699999999</v>
      </c>
      <c r="L146">
        <v>92848.862500000003</v>
      </c>
      <c r="M146">
        <v>157124.28</v>
      </c>
      <c r="N146">
        <v>71423.723333333299</v>
      </c>
      <c r="O146">
        <v>87044.37</v>
      </c>
      <c r="P146">
        <v>157124.28</v>
      </c>
      <c r="Q146">
        <v>78334.64</v>
      </c>
      <c r="R146">
        <v>782</v>
      </c>
      <c r="S146">
        <v>251</v>
      </c>
    </row>
    <row r="147" spans="1:19" hidden="1" x14ac:dyDescent="0.25">
      <c r="A147">
        <v>63290309</v>
      </c>
      <c r="B147">
        <v>6</v>
      </c>
      <c r="C147">
        <v>6329</v>
      </c>
      <c r="D147">
        <v>49</v>
      </c>
      <c r="E147" t="s">
        <v>22</v>
      </c>
      <c r="F147">
        <v>3</v>
      </c>
      <c r="G147">
        <v>3</v>
      </c>
      <c r="H147" t="s">
        <v>17</v>
      </c>
      <c r="I147">
        <f t="shared" si="6"/>
        <v>325788.51</v>
      </c>
      <c r="J147">
        <f t="shared" si="7"/>
        <v>325788.51</v>
      </c>
      <c r="K147" t="str">
        <f t="shared" si="8"/>
        <v>NA</v>
      </c>
      <c r="L147">
        <v>108596.17</v>
      </c>
      <c r="M147">
        <v>108596.17</v>
      </c>
      <c r="N147" t="s">
        <v>17</v>
      </c>
      <c r="O147">
        <v>101981.22</v>
      </c>
      <c r="P147">
        <v>101981.22</v>
      </c>
      <c r="Q147" t="s">
        <v>17</v>
      </c>
      <c r="R147">
        <v>782</v>
      </c>
      <c r="S147">
        <v>251</v>
      </c>
    </row>
    <row r="148" spans="1:19" hidden="1" x14ac:dyDescent="0.25">
      <c r="A148">
        <v>63290309</v>
      </c>
      <c r="B148">
        <v>6</v>
      </c>
      <c r="C148">
        <v>6329</v>
      </c>
      <c r="D148">
        <v>62</v>
      </c>
      <c r="E148" t="s">
        <v>23</v>
      </c>
      <c r="F148">
        <v>1</v>
      </c>
      <c r="G148" t="s">
        <v>17</v>
      </c>
      <c r="H148">
        <v>1</v>
      </c>
      <c r="I148">
        <f t="shared" si="6"/>
        <v>93767.45</v>
      </c>
      <c r="J148" t="str">
        <f t="shared" si="7"/>
        <v>NA</v>
      </c>
      <c r="K148">
        <f t="shared" si="8"/>
        <v>93767.45</v>
      </c>
      <c r="L148">
        <v>93767.45</v>
      </c>
      <c r="M148" t="s">
        <v>17</v>
      </c>
      <c r="N148">
        <v>93767.45</v>
      </c>
      <c r="O148">
        <v>93767.45</v>
      </c>
      <c r="P148" t="s">
        <v>17</v>
      </c>
      <c r="Q148">
        <v>93767.45</v>
      </c>
      <c r="R148">
        <v>782</v>
      </c>
      <c r="S148">
        <v>251</v>
      </c>
    </row>
    <row r="149" spans="1:19" hidden="1" x14ac:dyDescent="0.25">
      <c r="A149">
        <v>63290309</v>
      </c>
      <c r="B149">
        <v>6</v>
      </c>
      <c r="C149">
        <v>6329</v>
      </c>
      <c r="D149">
        <v>64</v>
      </c>
      <c r="E149" t="s">
        <v>24</v>
      </c>
      <c r="F149">
        <v>3</v>
      </c>
      <c r="G149">
        <v>1</v>
      </c>
      <c r="H149">
        <v>2</v>
      </c>
      <c r="I149">
        <f t="shared" si="6"/>
        <v>916140.11999999988</v>
      </c>
      <c r="J149">
        <f t="shared" si="7"/>
        <v>338089.15</v>
      </c>
      <c r="K149">
        <f t="shared" si="8"/>
        <v>578050.97</v>
      </c>
      <c r="L149">
        <v>305380.03999999998</v>
      </c>
      <c r="M149">
        <v>338089.15</v>
      </c>
      <c r="N149">
        <v>289025.48499999999</v>
      </c>
      <c r="O149">
        <v>318312.03000000003</v>
      </c>
      <c r="P149">
        <v>338089.15</v>
      </c>
      <c r="Q149">
        <v>289025.48499999999</v>
      </c>
      <c r="R149">
        <v>782</v>
      </c>
      <c r="S149">
        <v>251</v>
      </c>
    </row>
    <row r="150" spans="1:19" hidden="1" x14ac:dyDescent="0.25">
      <c r="A150">
        <v>63290309</v>
      </c>
      <c r="B150">
        <v>6</v>
      </c>
      <c r="C150">
        <v>6329</v>
      </c>
      <c r="D150">
        <v>65</v>
      </c>
      <c r="E150" t="s">
        <v>24</v>
      </c>
      <c r="F150">
        <v>1</v>
      </c>
      <c r="G150" t="s">
        <v>17</v>
      </c>
      <c r="H150">
        <v>1</v>
      </c>
      <c r="I150">
        <f t="shared" si="6"/>
        <v>137687.70000000001</v>
      </c>
      <c r="J150" t="str">
        <f t="shared" si="7"/>
        <v>NA</v>
      </c>
      <c r="K150">
        <f t="shared" si="8"/>
        <v>137687.70000000001</v>
      </c>
      <c r="L150">
        <v>137687.70000000001</v>
      </c>
      <c r="M150" t="s">
        <v>17</v>
      </c>
      <c r="N150">
        <v>137687.70000000001</v>
      </c>
      <c r="O150">
        <v>137687.70000000001</v>
      </c>
      <c r="P150" t="s">
        <v>17</v>
      </c>
      <c r="Q150">
        <v>137687.70000000001</v>
      </c>
      <c r="R150">
        <v>782</v>
      </c>
      <c r="S150">
        <v>251</v>
      </c>
    </row>
    <row r="151" spans="1:19" hidden="1" x14ac:dyDescent="0.25">
      <c r="A151">
        <v>63290309</v>
      </c>
      <c r="B151">
        <v>6</v>
      </c>
      <c r="C151">
        <v>6329</v>
      </c>
      <c r="D151">
        <v>79</v>
      </c>
      <c r="E151" t="s">
        <v>26</v>
      </c>
      <c r="F151">
        <v>1</v>
      </c>
      <c r="G151">
        <v>1</v>
      </c>
      <c r="H151" t="s">
        <v>17</v>
      </c>
      <c r="I151">
        <f t="shared" si="6"/>
        <v>28757.69</v>
      </c>
      <c r="J151">
        <f t="shared" si="7"/>
        <v>28757.69</v>
      </c>
      <c r="K151" t="str">
        <f t="shared" si="8"/>
        <v>NA</v>
      </c>
      <c r="L151">
        <v>28757.69</v>
      </c>
      <c r="M151">
        <v>28757.69</v>
      </c>
      <c r="N151" t="s">
        <v>17</v>
      </c>
      <c r="O151">
        <v>28757.69</v>
      </c>
      <c r="P151">
        <v>28757.69</v>
      </c>
      <c r="Q151" t="s">
        <v>17</v>
      </c>
      <c r="R151">
        <v>782</v>
      </c>
      <c r="S151">
        <v>251</v>
      </c>
    </row>
    <row r="152" spans="1:19" hidden="1" x14ac:dyDescent="0.25">
      <c r="A152">
        <v>63290309</v>
      </c>
      <c r="B152">
        <v>6</v>
      </c>
      <c r="C152">
        <v>6329</v>
      </c>
      <c r="D152">
        <v>81</v>
      </c>
      <c r="E152" t="s">
        <v>26</v>
      </c>
      <c r="F152">
        <v>3</v>
      </c>
      <c r="G152">
        <v>2</v>
      </c>
      <c r="H152">
        <v>1</v>
      </c>
      <c r="I152">
        <f t="shared" si="6"/>
        <v>192009.21</v>
      </c>
      <c r="J152">
        <f t="shared" si="7"/>
        <v>167413.97</v>
      </c>
      <c r="K152">
        <f t="shared" si="8"/>
        <v>24595.24</v>
      </c>
      <c r="L152">
        <v>64003.07</v>
      </c>
      <c r="M152">
        <v>83706.985000000001</v>
      </c>
      <c r="N152">
        <v>24595.24</v>
      </c>
      <c r="O152">
        <v>65898.080000000002</v>
      </c>
      <c r="P152">
        <v>83706.985000000001</v>
      </c>
      <c r="Q152">
        <v>24595.24</v>
      </c>
      <c r="R152">
        <v>782</v>
      </c>
      <c r="S152">
        <v>251</v>
      </c>
    </row>
    <row r="153" spans="1:19" hidden="1" x14ac:dyDescent="0.25">
      <c r="A153">
        <v>63290309</v>
      </c>
      <c r="B153">
        <v>6</v>
      </c>
      <c r="C153">
        <v>6329</v>
      </c>
      <c r="D153">
        <v>84</v>
      </c>
      <c r="E153" t="s">
        <v>27</v>
      </c>
      <c r="F153">
        <v>49</v>
      </c>
      <c r="G153">
        <v>15</v>
      </c>
      <c r="H153">
        <v>34</v>
      </c>
      <c r="I153">
        <f t="shared" si="6"/>
        <v>3364926.3499999996</v>
      </c>
      <c r="J153">
        <f t="shared" si="7"/>
        <v>782096.83000000042</v>
      </c>
      <c r="K153">
        <f t="shared" si="8"/>
        <v>2582829.5200000014</v>
      </c>
      <c r="L153">
        <v>68671.966326530601</v>
      </c>
      <c r="M153">
        <v>52139.788666666696</v>
      </c>
      <c r="N153">
        <v>75965.574117647106</v>
      </c>
      <c r="O153">
        <v>48572.27</v>
      </c>
      <c r="P153">
        <v>35184.379999999997</v>
      </c>
      <c r="Q153">
        <v>60220.07</v>
      </c>
      <c r="R153">
        <v>782</v>
      </c>
      <c r="S153">
        <v>251</v>
      </c>
    </row>
    <row r="154" spans="1:19" hidden="1" x14ac:dyDescent="0.25">
      <c r="A154">
        <v>63290309</v>
      </c>
      <c r="B154">
        <v>6</v>
      </c>
      <c r="C154">
        <v>6329</v>
      </c>
      <c r="D154">
        <v>85</v>
      </c>
      <c r="E154" t="s">
        <v>28</v>
      </c>
      <c r="F154">
        <v>18</v>
      </c>
      <c r="G154">
        <v>3</v>
      </c>
      <c r="H154">
        <v>15</v>
      </c>
      <c r="I154">
        <f t="shared" si="6"/>
        <v>2461411.8599999943</v>
      </c>
      <c r="J154">
        <f t="shared" si="7"/>
        <v>727017.549999999</v>
      </c>
      <c r="K154">
        <f t="shared" si="8"/>
        <v>1734394.3099999952</v>
      </c>
      <c r="L154">
        <v>136745.10333333301</v>
      </c>
      <c r="M154">
        <v>242339.183333333</v>
      </c>
      <c r="N154">
        <v>115626.28733333301</v>
      </c>
      <c r="O154">
        <v>135940.76999999999</v>
      </c>
      <c r="P154">
        <v>289818.28999999998</v>
      </c>
      <c r="Q154">
        <v>129681.1</v>
      </c>
      <c r="R154">
        <v>782</v>
      </c>
      <c r="S154">
        <v>251</v>
      </c>
    </row>
    <row r="155" spans="1:19" hidden="1" x14ac:dyDescent="0.25">
      <c r="A155">
        <v>63290309</v>
      </c>
      <c r="B155">
        <v>6</v>
      </c>
      <c r="C155">
        <v>6329</v>
      </c>
      <c r="D155">
        <v>86</v>
      </c>
      <c r="E155" t="s">
        <v>29</v>
      </c>
      <c r="F155">
        <v>2</v>
      </c>
      <c r="G155" t="s">
        <v>17</v>
      </c>
      <c r="H155">
        <v>2</v>
      </c>
      <c r="I155">
        <f t="shared" si="6"/>
        <v>232749.05</v>
      </c>
      <c r="J155" t="str">
        <f t="shared" si="7"/>
        <v>NA</v>
      </c>
      <c r="K155">
        <f t="shared" si="8"/>
        <v>232749.05</v>
      </c>
      <c r="L155">
        <v>116374.52499999999</v>
      </c>
      <c r="M155" t="s">
        <v>17</v>
      </c>
      <c r="N155">
        <v>116374.52499999999</v>
      </c>
      <c r="O155">
        <v>116374.52499999999</v>
      </c>
      <c r="P155" t="s">
        <v>17</v>
      </c>
      <c r="Q155">
        <v>116374.52499999999</v>
      </c>
      <c r="R155">
        <v>782</v>
      </c>
      <c r="S155">
        <v>251</v>
      </c>
    </row>
    <row r="156" spans="1:19" hidden="1" x14ac:dyDescent="0.25">
      <c r="A156">
        <v>63290309</v>
      </c>
      <c r="B156">
        <v>6</v>
      </c>
      <c r="C156">
        <v>6329</v>
      </c>
      <c r="D156">
        <v>94</v>
      </c>
      <c r="E156" t="s">
        <v>30</v>
      </c>
      <c r="F156">
        <v>2</v>
      </c>
      <c r="G156">
        <v>1</v>
      </c>
      <c r="H156">
        <v>1</v>
      </c>
      <c r="I156">
        <f t="shared" si="6"/>
        <v>314822.34999999998</v>
      </c>
      <c r="J156">
        <f t="shared" si="7"/>
        <v>155021.35</v>
      </c>
      <c r="K156">
        <f t="shared" si="8"/>
        <v>159801</v>
      </c>
      <c r="L156">
        <v>157411.17499999999</v>
      </c>
      <c r="M156">
        <v>155021.35</v>
      </c>
      <c r="N156">
        <v>159801</v>
      </c>
      <c r="O156">
        <v>157411.17499999999</v>
      </c>
      <c r="P156">
        <v>155021.35</v>
      </c>
      <c r="Q156">
        <v>159801</v>
      </c>
      <c r="R156">
        <v>782</v>
      </c>
      <c r="S156">
        <v>251</v>
      </c>
    </row>
    <row r="157" spans="1:19" x14ac:dyDescent="0.25">
      <c r="A157">
        <v>63290310</v>
      </c>
      <c r="B157">
        <v>6</v>
      </c>
      <c r="C157">
        <v>6329</v>
      </c>
      <c r="D157">
        <v>1</v>
      </c>
      <c r="E157" t="s">
        <v>16</v>
      </c>
      <c r="F157">
        <v>12</v>
      </c>
      <c r="G157">
        <v>11</v>
      </c>
      <c r="H157">
        <v>1</v>
      </c>
      <c r="I157">
        <f t="shared" si="6"/>
        <v>906426.96999999951</v>
      </c>
      <c r="J157">
        <f t="shared" si="7"/>
        <v>885503.85000000009</v>
      </c>
      <c r="K157">
        <f t="shared" si="8"/>
        <v>20923.12</v>
      </c>
      <c r="L157">
        <v>75535.580833333297</v>
      </c>
      <c r="M157">
        <v>80500.350000000006</v>
      </c>
      <c r="N157">
        <v>20923.12</v>
      </c>
      <c r="O157">
        <v>57508.324999999997</v>
      </c>
      <c r="P157">
        <v>57548.17</v>
      </c>
      <c r="Q157">
        <v>20923.12</v>
      </c>
      <c r="R157">
        <v>953</v>
      </c>
      <c r="S157">
        <v>307</v>
      </c>
    </row>
    <row r="158" spans="1:19" hidden="1" x14ac:dyDescent="0.25">
      <c r="A158">
        <v>63290310</v>
      </c>
      <c r="B158">
        <v>6</v>
      </c>
      <c r="C158">
        <v>6329</v>
      </c>
      <c r="D158">
        <v>10</v>
      </c>
      <c r="E158" t="s">
        <v>18</v>
      </c>
      <c r="F158">
        <v>54</v>
      </c>
      <c r="G158">
        <v>47</v>
      </c>
      <c r="H158">
        <v>7</v>
      </c>
      <c r="I158">
        <f t="shared" si="6"/>
        <v>5220006.4399999985</v>
      </c>
      <c r="J158">
        <f t="shared" si="7"/>
        <v>4431239.7499999981</v>
      </c>
      <c r="K158">
        <f t="shared" si="8"/>
        <v>788766.69000000204</v>
      </c>
      <c r="L158">
        <v>96666.785925925898</v>
      </c>
      <c r="M158">
        <v>94281.696808510605</v>
      </c>
      <c r="N158">
        <v>112680.955714286</v>
      </c>
      <c r="O158">
        <v>85723.904999999999</v>
      </c>
      <c r="P158">
        <v>84845.73</v>
      </c>
      <c r="Q158">
        <v>88261.15</v>
      </c>
      <c r="R158">
        <v>953</v>
      </c>
      <c r="S158">
        <v>307</v>
      </c>
    </row>
    <row r="159" spans="1:19" hidden="1" x14ac:dyDescent="0.25">
      <c r="A159">
        <v>63290310</v>
      </c>
      <c r="B159">
        <v>6</v>
      </c>
      <c r="C159">
        <v>6329</v>
      </c>
      <c r="D159">
        <v>14</v>
      </c>
      <c r="E159" t="s">
        <v>18</v>
      </c>
      <c r="F159">
        <v>1</v>
      </c>
      <c r="G159" t="s">
        <v>17</v>
      </c>
      <c r="H159">
        <v>1</v>
      </c>
      <c r="I159">
        <f t="shared" si="6"/>
        <v>57847.64</v>
      </c>
      <c r="J159" t="str">
        <f t="shared" si="7"/>
        <v>NA</v>
      </c>
      <c r="K159">
        <f t="shared" si="8"/>
        <v>57847.64</v>
      </c>
      <c r="L159">
        <v>57847.64</v>
      </c>
      <c r="M159" t="s">
        <v>17</v>
      </c>
      <c r="N159">
        <v>57847.64</v>
      </c>
      <c r="O159">
        <v>57847.64</v>
      </c>
      <c r="P159" t="s">
        <v>17</v>
      </c>
      <c r="Q159">
        <v>57847.64</v>
      </c>
      <c r="R159">
        <v>953</v>
      </c>
      <c r="S159">
        <v>307</v>
      </c>
    </row>
    <row r="160" spans="1:19" hidden="1" x14ac:dyDescent="0.25">
      <c r="A160">
        <v>63290310</v>
      </c>
      <c r="B160">
        <v>6</v>
      </c>
      <c r="C160">
        <v>6329</v>
      </c>
      <c r="D160">
        <v>20</v>
      </c>
      <c r="E160" t="s">
        <v>18</v>
      </c>
      <c r="F160">
        <v>4</v>
      </c>
      <c r="G160">
        <v>4</v>
      </c>
      <c r="H160" t="s">
        <v>17</v>
      </c>
      <c r="I160">
        <f t="shared" si="6"/>
        <v>897593.6</v>
      </c>
      <c r="J160">
        <f t="shared" si="7"/>
        <v>897593.6</v>
      </c>
      <c r="K160" t="str">
        <f t="shared" si="8"/>
        <v>NA</v>
      </c>
      <c r="L160">
        <v>224398.4</v>
      </c>
      <c r="M160">
        <v>224398.4</v>
      </c>
      <c r="N160" t="s">
        <v>17</v>
      </c>
      <c r="O160">
        <v>169076.25</v>
      </c>
      <c r="P160">
        <v>169076.25</v>
      </c>
      <c r="Q160" t="s">
        <v>17</v>
      </c>
      <c r="R160">
        <v>953</v>
      </c>
      <c r="S160">
        <v>307</v>
      </c>
    </row>
    <row r="161" spans="1:19" hidden="1" x14ac:dyDescent="0.25">
      <c r="A161">
        <v>63290310</v>
      </c>
      <c r="B161">
        <v>6</v>
      </c>
      <c r="C161">
        <v>6329</v>
      </c>
      <c r="D161">
        <v>21</v>
      </c>
      <c r="E161" t="s">
        <v>18</v>
      </c>
      <c r="F161">
        <v>2</v>
      </c>
      <c r="G161">
        <v>2</v>
      </c>
      <c r="H161" t="s">
        <v>17</v>
      </c>
      <c r="I161">
        <f t="shared" si="6"/>
        <v>380814.02</v>
      </c>
      <c r="J161">
        <f t="shared" si="7"/>
        <v>380814.02</v>
      </c>
      <c r="K161" t="str">
        <f t="shared" si="8"/>
        <v>NA</v>
      </c>
      <c r="L161">
        <v>190407.01</v>
      </c>
      <c r="M161">
        <v>190407.01</v>
      </c>
      <c r="N161" t="s">
        <v>17</v>
      </c>
      <c r="O161">
        <v>190407.01</v>
      </c>
      <c r="P161">
        <v>190407.01</v>
      </c>
      <c r="Q161" t="s">
        <v>17</v>
      </c>
      <c r="R161">
        <v>953</v>
      </c>
      <c r="S161">
        <v>307</v>
      </c>
    </row>
    <row r="162" spans="1:19" hidden="1" x14ac:dyDescent="0.25">
      <c r="A162">
        <v>63290310</v>
      </c>
      <c r="B162">
        <v>6</v>
      </c>
      <c r="C162">
        <v>6329</v>
      </c>
      <c r="D162">
        <v>22</v>
      </c>
      <c r="E162" t="s">
        <v>18</v>
      </c>
      <c r="F162">
        <v>1</v>
      </c>
      <c r="G162" t="s">
        <v>17</v>
      </c>
      <c r="H162">
        <v>1</v>
      </c>
      <c r="I162">
        <f t="shared" si="6"/>
        <v>35000</v>
      </c>
      <c r="J162" t="str">
        <f t="shared" si="7"/>
        <v>NA</v>
      </c>
      <c r="K162">
        <f t="shared" si="8"/>
        <v>35000</v>
      </c>
      <c r="L162">
        <v>35000</v>
      </c>
      <c r="M162" t="s">
        <v>17</v>
      </c>
      <c r="N162">
        <v>35000</v>
      </c>
      <c r="O162">
        <v>35000</v>
      </c>
      <c r="P162" t="s">
        <v>17</v>
      </c>
      <c r="Q162">
        <v>35000</v>
      </c>
      <c r="R162">
        <v>953</v>
      </c>
      <c r="S162">
        <v>307</v>
      </c>
    </row>
    <row r="163" spans="1:19" hidden="1" x14ac:dyDescent="0.25">
      <c r="A163">
        <v>63290310</v>
      </c>
      <c r="B163">
        <v>6</v>
      </c>
      <c r="C163">
        <v>6329</v>
      </c>
      <c r="D163">
        <v>24</v>
      </c>
      <c r="E163" t="s">
        <v>18</v>
      </c>
      <c r="F163">
        <v>1</v>
      </c>
      <c r="G163">
        <v>1</v>
      </c>
      <c r="H163" t="s">
        <v>17</v>
      </c>
      <c r="I163">
        <f t="shared" si="6"/>
        <v>60974.21</v>
      </c>
      <c r="J163">
        <f t="shared" si="7"/>
        <v>60974.21</v>
      </c>
      <c r="K163" t="str">
        <f t="shared" si="8"/>
        <v>NA</v>
      </c>
      <c r="L163">
        <v>60974.21</v>
      </c>
      <c r="M163">
        <v>60974.21</v>
      </c>
      <c r="N163" t="s">
        <v>17</v>
      </c>
      <c r="O163">
        <v>60974.21</v>
      </c>
      <c r="P163">
        <v>60974.21</v>
      </c>
      <c r="Q163" t="s">
        <v>17</v>
      </c>
      <c r="R163">
        <v>953</v>
      </c>
      <c r="S163">
        <v>307</v>
      </c>
    </row>
    <row r="164" spans="1:19" hidden="1" x14ac:dyDescent="0.25">
      <c r="A164">
        <v>63290310</v>
      </c>
      <c r="B164">
        <v>6</v>
      </c>
      <c r="C164">
        <v>6329</v>
      </c>
      <c r="D164">
        <v>25</v>
      </c>
      <c r="E164" t="s">
        <v>18</v>
      </c>
      <c r="F164">
        <v>2</v>
      </c>
      <c r="G164">
        <v>2</v>
      </c>
      <c r="H164" t="s">
        <v>17</v>
      </c>
      <c r="I164">
        <f t="shared" si="6"/>
        <v>130430.47</v>
      </c>
      <c r="J164">
        <f t="shared" si="7"/>
        <v>130430.47</v>
      </c>
      <c r="K164" t="str">
        <f t="shared" si="8"/>
        <v>NA</v>
      </c>
      <c r="L164">
        <v>65215.235000000001</v>
      </c>
      <c r="M164">
        <v>65215.235000000001</v>
      </c>
      <c r="N164" t="s">
        <v>17</v>
      </c>
      <c r="O164">
        <v>65215.235000000001</v>
      </c>
      <c r="P164">
        <v>65215.235000000001</v>
      </c>
      <c r="Q164" t="s">
        <v>17</v>
      </c>
      <c r="R164">
        <v>953</v>
      </c>
      <c r="S164">
        <v>307</v>
      </c>
    </row>
    <row r="165" spans="1:19" hidden="1" x14ac:dyDescent="0.25">
      <c r="A165">
        <v>63290310</v>
      </c>
      <c r="B165">
        <v>6</v>
      </c>
      <c r="C165">
        <v>6329</v>
      </c>
      <c r="D165">
        <v>27</v>
      </c>
      <c r="E165" t="s">
        <v>18</v>
      </c>
      <c r="F165">
        <v>2</v>
      </c>
      <c r="G165">
        <v>2</v>
      </c>
      <c r="H165" t="s">
        <v>17</v>
      </c>
      <c r="I165">
        <f t="shared" si="6"/>
        <v>158585.76</v>
      </c>
      <c r="J165">
        <f t="shared" si="7"/>
        <v>158585.76</v>
      </c>
      <c r="K165" t="str">
        <f t="shared" si="8"/>
        <v>NA</v>
      </c>
      <c r="L165">
        <v>79292.88</v>
      </c>
      <c r="M165">
        <v>79292.88</v>
      </c>
      <c r="N165" t="s">
        <v>17</v>
      </c>
      <c r="O165">
        <v>79292.88</v>
      </c>
      <c r="P165">
        <v>79292.88</v>
      </c>
      <c r="Q165" t="s">
        <v>17</v>
      </c>
      <c r="R165">
        <v>953</v>
      </c>
      <c r="S165">
        <v>307</v>
      </c>
    </row>
    <row r="166" spans="1:19" hidden="1" x14ac:dyDescent="0.25">
      <c r="A166">
        <v>63290310</v>
      </c>
      <c r="B166">
        <v>6</v>
      </c>
      <c r="C166">
        <v>6329</v>
      </c>
      <c r="D166">
        <v>28</v>
      </c>
      <c r="E166" t="s">
        <v>18</v>
      </c>
      <c r="F166">
        <v>2</v>
      </c>
      <c r="G166">
        <v>2</v>
      </c>
      <c r="H166" t="s">
        <v>17</v>
      </c>
      <c r="I166">
        <f t="shared" si="6"/>
        <v>69024.38</v>
      </c>
      <c r="J166">
        <f t="shared" si="7"/>
        <v>69024.38</v>
      </c>
      <c r="K166" t="str">
        <f t="shared" si="8"/>
        <v>NA</v>
      </c>
      <c r="L166">
        <v>34512.19</v>
      </c>
      <c r="M166">
        <v>34512.19</v>
      </c>
      <c r="N166" t="s">
        <v>17</v>
      </c>
      <c r="O166">
        <v>34512.19</v>
      </c>
      <c r="P166">
        <v>34512.19</v>
      </c>
      <c r="Q166" t="s">
        <v>17</v>
      </c>
      <c r="R166">
        <v>953</v>
      </c>
      <c r="S166">
        <v>307</v>
      </c>
    </row>
    <row r="167" spans="1:19" hidden="1" x14ac:dyDescent="0.25">
      <c r="A167">
        <v>63290310</v>
      </c>
      <c r="B167">
        <v>6</v>
      </c>
      <c r="C167">
        <v>6329</v>
      </c>
      <c r="D167">
        <v>30</v>
      </c>
      <c r="E167" t="s">
        <v>18</v>
      </c>
      <c r="F167">
        <v>1</v>
      </c>
      <c r="G167">
        <v>1</v>
      </c>
      <c r="H167" t="s">
        <v>17</v>
      </c>
      <c r="I167">
        <f t="shared" si="6"/>
        <v>95656.69</v>
      </c>
      <c r="J167">
        <f t="shared" si="7"/>
        <v>95656.69</v>
      </c>
      <c r="K167" t="str">
        <f t="shared" si="8"/>
        <v>NA</v>
      </c>
      <c r="L167">
        <v>95656.69</v>
      </c>
      <c r="M167">
        <v>95656.69</v>
      </c>
      <c r="N167" t="s">
        <v>17</v>
      </c>
      <c r="O167">
        <v>95656.69</v>
      </c>
      <c r="P167">
        <v>95656.69</v>
      </c>
      <c r="Q167" t="s">
        <v>17</v>
      </c>
      <c r="R167">
        <v>953</v>
      </c>
      <c r="S167">
        <v>307</v>
      </c>
    </row>
    <row r="168" spans="1:19" hidden="1" x14ac:dyDescent="0.25">
      <c r="A168">
        <v>63290310</v>
      </c>
      <c r="B168">
        <v>6</v>
      </c>
      <c r="C168">
        <v>6329</v>
      </c>
      <c r="D168">
        <v>35</v>
      </c>
      <c r="E168" t="s">
        <v>31</v>
      </c>
      <c r="F168">
        <v>1</v>
      </c>
      <c r="G168">
        <v>1</v>
      </c>
      <c r="H168" t="s">
        <v>17</v>
      </c>
      <c r="I168">
        <f t="shared" si="6"/>
        <v>158028.22</v>
      </c>
      <c r="J168">
        <f t="shared" si="7"/>
        <v>158028.22</v>
      </c>
      <c r="K168" t="str">
        <f t="shared" si="8"/>
        <v>NA</v>
      </c>
      <c r="L168">
        <v>158028.22</v>
      </c>
      <c r="M168">
        <v>158028.22</v>
      </c>
      <c r="N168" t="s">
        <v>17</v>
      </c>
      <c r="O168">
        <v>158028.22</v>
      </c>
      <c r="P168">
        <v>158028.22</v>
      </c>
      <c r="Q168" t="s">
        <v>17</v>
      </c>
      <c r="R168">
        <v>953</v>
      </c>
      <c r="S168">
        <v>307</v>
      </c>
    </row>
    <row r="169" spans="1:19" hidden="1" x14ac:dyDescent="0.25">
      <c r="A169">
        <v>63290310</v>
      </c>
      <c r="B169">
        <v>6</v>
      </c>
      <c r="C169">
        <v>6329</v>
      </c>
      <c r="D169">
        <v>41</v>
      </c>
      <c r="E169" t="s">
        <v>20</v>
      </c>
      <c r="F169">
        <v>2</v>
      </c>
      <c r="G169">
        <v>2</v>
      </c>
      <c r="H169" t="s">
        <v>17</v>
      </c>
      <c r="I169">
        <f t="shared" si="6"/>
        <v>120124.62</v>
      </c>
      <c r="J169">
        <f t="shared" si="7"/>
        <v>120124.62</v>
      </c>
      <c r="K169" t="str">
        <f t="shared" si="8"/>
        <v>NA</v>
      </c>
      <c r="L169">
        <v>60062.31</v>
      </c>
      <c r="M169">
        <v>60062.31</v>
      </c>
      <c r="N169" t="s">
        <v>17</v>
      </c>
      <c r="O169">
        <v>60062.31</v>
      </c>
      <c r="P169">
        <v>60062.31</v>
      </c>
      <c r="Q169" t="s">
        <v>17</v>
      </c>
      <c r="R169">
        <v>953</v>
      </c>
      <c r="S169">
        <v>307</v>
      </c>
    </row>
    <row r="170" spans="1:19" hidden="1" x14ac:dyDescent="0.25">
      <c r="A170">
        <v>63290310</v>
      </c>
      <c r="B170">
        <v>6</v>
      </c>
      <c r="C170">
        <v>6329</v>
      </c>
      <c r="D170">
        <v>42</v>
      </c>
      <c r="E170" t="s">
        <v>20</v>
      </c>
      <c r="F170">
        <v>2</v>
      </c>
      <c r="G170">
        <v>2</v>
      </c>
      <c r="H170" t="s">
        <v>17</v>
      </c>
      <c r="I170">
        <f t="shared" si="6"/>
        <v>179452.49</v>
      </c>
      <c r="J170">
        <f t="shared" si="7"/>
        <v>179452.49</v>
      </c>
      <c r="K170" t="str">
        <f t="shared" si="8"/>
        <v>NA</v>
      </c>
      <c r="L170">
        <v>89726.244999999995</v>
      </c>
      <c r="M170">
        <v>89726.244999999995</v>
      </c>
      <c r="N170" t="s">
        <v>17</v>
      </c>
      <c r="O170">
        <v>89726.244999999995</v>
      </c>
      <c r="P170">
        <v>89726.244999999995</v>
      </c>
      <c r="Q170" t="s">
        <v>17</v>
      </c>
      <c r="R170">
        <v>953</v>
      </c>
      <c r="S170">
        <v>307</v>
      </c>
    </row>
    <row r="171" spans="1:19" hidden="1" x14ac:dyDescent="0.25">
      <c r="A171">
        <v>63290310</v>
      </c>
      <c r="B171">
        <v>6</v>
      </c>
      <c r="C171">
        <v>6329</v>
      </c>
      <c r="D171">
        <v>43</v>
      </c>
      <c r="E171" t="s">
        <v>20</v>
      </c>
      <c r="F171">
        <v>2</v>
      </c>
      <c r="G171">
        <v>2</v>
      </c>
      <c r="H171" t="s">
        <v>17</v>
      </c>
      <c r="I171">
        <f t="shared" si="6"/>
        <v>100272.84</v>
      </c>
      <c r="J171">
        <f t="shared" si="7"/>
        <v>100272.84</v>
      </c>
      <c r="K171" t="str">
        <f t="shared" si="8"/>
        <v>NA</v>
      </c>
      <c r="L171">
        <v>50136.42</v>
      </c>
      <c r="M171">
        <v>50136.42</v>
      </c>
      <c r="N171" t="s">
        <v>17</v>
      </c>
      <c r="O171">
        <v>50136.42</v>
      </c>
      <c r="P171">
        <v>50136.42</v>
      </c>
      <c r="Q171" t="s">
        <v>17</v>
      </c>
      <c r="R171">
        <v>953</v>
      </c>
      <c r="S171">
        <v>307</v>
      </c>
    </row>
    <row r="172" spans="1:19" hidden="1" x14ac:dyDescent="0.25">
      <c r="A172">
        <v>63290310</v>
      </c>
      <c r="B172">
        <v>6</v>
      </c>
      <c r="C172">
        <v>6329</v>
      </c>
      <c r="D172">
        <v>45</v>
      </c>
      <c r="E172" t="s">
        <v>21</v>
      </c>
      <c r="F172">
        <v>1</v>
      </c>
      <c r="G172">
        <v>1</v>
      </c>
      <c r="H172" t="s">
        <v>17</v>
      </c>
      <c r="I172">
        <f t="shared" si="6"/>
        <v>87336.1</v>
      </c>
      <c r="J172">
        <f t="shared" si="7"/>
        <v>87336.1</v>
      </c>
      <c r="K172" t="str">
        <f t="shared" si="8"/>
        <v>NA</v>
      </c>
      <c r="L172">
        <v>87336.1</v>
      </c>
      <c r="M172">
        <v>87336.1</v>
      </c>
      <c r="N172" t="s">
        <v>17</v>
      </c>
      <c r="O172">
        <v>87336.1</v>
      </c>
      <c r="P172">
        <v>87336.1</v>
      </c>
      <c r="Q172" t="s">
        <v>17</v>
      </c>
      <c r="R172">
        <v>953</v>
      </c>
      <c r="S172">
        <v>307</v>
      </c>
    </row>
    <row r="173" spans="1:19" hidden="1" x14ac:dyDescent="0.25">
      <c r="A173">
        <v>63290310</v>
      </c>
      <c r="B173">
        <v>6</v>
      </c>
      <c r="C173">
        <v>6329</v>
      </c>
      <c r="D173">
        <v>46</v>
      </c>
      <c r="E173" t="s">
        <v>21</v>
      </c>
      <c r="F173">
        <v>3</v>
      </c>
      <c r="G173">
        <v>2</v>
      </c>
      <c r="H173">
        <v>1</v>
      </c>
      <c r="I173">
        <f t="shared" si="6"/>
        <v>680067.200000001</v>
      </c>
      <c r="J173">
        <f t="shared" si="7"/>
        <v>594283.87</v>
      </c>
      <c r="K173">
        <f t="shared" si="8"/>
        <v>85783.33</v>
      </c>
      <c r="L173">
        <v>226689.066666667</v>
      </c>
      <c r="M173">
        <v>297141.935</v>
      </c>
      <c r="N173">
        <v>85783.33</v>
      </c>
      <c r="O173">
        <v>85783.33</v>
      </c>
      <c r="P173">
        <v>297141.935</v>
      </c>
      <c r="Q173">
        <v>85783.33</v>
      </c>
      <c r="R173">
        <v>953</v>
      </c>
      <c r="S173">
        <v>307</v>
      </c>
    </row>
    <row r="174" spans="1:19" hidden="1" x14ac:dyDescent="0.25">
      <c r="A174">
        <v>63290310</v>
      </c>
      <c r="B174">
        <v>6</v>
      </c>
      <c r="C174">
        <v>6329</v>
      </c>
      <c r="D174">
        <v>47</v>
      </c>
      <c r="E174" t="s">
        <v>21</v>
      </c>
      <c r="F174">
        <v>8</v>
      </c>
      <c r="G174">
        <v>5</v>
      </c>
      <c r="H174">
        <v>3</v>
      </c>
      <c r="I174">
        <f t="shared" si="6"/>
        <v>646728.34</v>
      </c>
      <c r="J174">
        <f t="shared" si="7"/>
        <v>478678.29</v>
      </c>
      <c r="K174">
        <f t="shared" si="8"/>
        <v>168050.0499999999</v>
      </c>
      <c r="L174">
        <v>80841.042499999996</v>
      </c>
      <c r="M174">
        <v>95735.657999999996</v>
      </c>
      <c r="N174">
        <v>56016.683333333298</v>
      </c>
      <c r="O174">
        <v>94935.41</v>
      </c>
      <c r="P174">
        <v>100961.98</v>
      </c>
      <c r="Q174">
        <v>40587.269999999997</v>
      </c>
      <c r="R174">
        <v>953</v>
      </c>
      <c r="S174">
        <v>307</v>
      </c>
    </row>
    <row r="175" spans="1:19" hidden="1" x14ac:dyDescent="0.25">
      <c r="A175">
        <v>63290310</v>
      </c>
      <c r="B175">
        <v>6</v>
      </c>
      <c r="C175">
        <v>6329</v>
      </c>
      <c r="D175">
        <v>49</v>
      </c>
      <c r="E175" t="s">
        <v>22</v>
      </c>
      <c r="F175">
        <v>6</v>
      </c>
      <c r="G175">
        <v>6</v>
      </c>
      <c r="H175" t="s">
        <v>17</v>
      </c>
      <c r="I175">
        <f t="shared" si="6"/>
        <v>923584.36999999802</v>
      </c>
      <c r="J175">
        <f t="shared" si="7"/>
        <v>923584.36999999802</v>
      </c>
      <c r="K175" t="str">
        <f t="shared" si="8"/>
        <v>NA</v>
      </c>
      <c r="L175">
        <v>153930.72833333301</v>
      </c>
      <c r="M175">
        <v>153930.72833333301</v>
      </c>
      <c r="N175" t="s">
        <v>17</v>
      </c>
      <c r="O175">
        <v>171717.68</v>
      </c>
      <c r="P175">
        <v>171717.68</v>
      </c>
      <c r="Q175" t="s">
        <v>17</v>
      </c>
      <c r="R175">
        <v>953</v>
      </c>
      <c r="S175">
        <v>307</v>
      </c>
    </row>
    <row r="176" spans="1:19" hidden="1" x14ac:dyDescent="0.25">
      <c r="A176">
        <v>63290310</v>
      </c>
      <c r="B176">
        <v>6</v>
      </c>
      <c r="C176">
        <v>6329</v>
      </c>
      <c r="D176">
        <v>53</v>
      </c>
      <c r="E176" t="s">
        <v>22</v>
      </c>
      <c r="F176">
        <v>1</v>
      </c>
      <c r="G176" t="s">
        <v>17</v>
      </c>
      <c r="H176">
        <v>1</v>
      </c>
      <c r="I176">
        <f t="shared" si="6"/>
        <v>7074.02</v>
      </c>
      <c r="J176" t="str">
        <f t="shared" si="7"/>
        <v>NA</v>
      </c>
      <c r="K176">
        <f t="shared" si="8"/>
        <v>7074.02</v>
      </c>
      <c r="L176">
        <v>7074.02</v>
      </c>
      <c r="M176" t="s">
        <v>17</v>
      </c>
      <c r="N176">
        <v>7074.02</v>
      </c>
      <c r="O176">
        <v>7074.02</v>
      </c>
      <c r="P176" t="s">
        <v>17</v>
      </c>
      <c r="Q176">
        <v>7074.02</v>
      </c>
      <c r="R176">
        <v>953</v>
      </c>
      <c r="S176">
        <v>307</v>
      </c>
    </row>
    <row r="177" spans="1:19" hidden="1" x14ac:dyDescent="0.25">
      <c r="A177">
        <v>63290310</v>
      </c>
      <c r="B177">
        <v>6</v>
      </c>
      <c r="C177">
        <v>6329</v>
      </c>
      <c r="D177">
        <v>56</v>
      </c>
      <c r="E177" t="s">
        <v>32</v>
      </c>
      <c r="F177">
        <v>2</v>
      </c>
      <c r="G177" t="s">
        <v>17</v>
      </c>
      <c r="H177">
        <v>2</v>
      </c>
      <c r="I177">
        <f t="shared" si="6"/>
        <v>28006.97</v>
      </c>
      <c r="J177" t="str">
        <f t="shared" si="7"/>
        <v>NA</v>
      </c>
      <c r="K177">
        <f t="shared" si="8"/>
        <v>28006.97</v>
      </c>
      <c r="L177">
        <v>14003.485000000001</v>
      </c>
      <c r="M177" t="s">
        <v>17</v>
      </c>
      <c r="N177">
        <v>14003.485000000001</v>
      </c>
      <c r="O177">
        <v>14003.485000000001</v>
      </c>
      <c r="P177" t="s">
        <v>17</v>
      </c>
      <c r="Q177">
        <v>14003.485000000001</v>
      </c>
      <c r="R177">
        <v>953</v>
      </c>
      <c r="S177">
        <v>307</v>
      </c>
    </row>
    <row r="178" spans="1:19" hidden="1" x14ac:dyDescent="0.25">
      <c r="A178">
        <v>63290310</v>
      </c>
      <c r="B178">
        <v>6</v>
      </c>
      <c r="C178">
        <v>6329</v>
      </c>
      <c r="D178">
        <v>60</v>
      </c>
      <c r="E178" t="s">
        <v>23</v>
      </c>
      <c r="F178">
        <v>1</v>
      </c>
      <c r="G178">
        <v>1</v>
      </c>
      <c r="H178" t="s">
        <v>17</v>
      </c>
      <c r="I178">
        <f t="shared" si="6"/>
        <v>37622.230000000003</v>
      </c>
      <c r="J178">
        <f t="shared" si="7"/>
        <v>37622.230000000003</v>
      </c>
      <c r="K178" t="str">
        <f t="shared" si="8"/>
        <v>NA</v>
      </c>
      <c r="L178">
        <v>37622.230000000003</v>
      </c>
      <c r="M178">
        <v>37622.230000000003</v>
      </c>
      <c r="N178" t="s">
        <v>17</v>
      </c>
      <c r="O178">
        <v>37622.230000000003</v>
      </c>
      <c r="P178">
        <v>37622.230000000003</v>
      </c>
      <c r="Q178" t="s">
        <v>17</v>
      </c>
      <c r="R178">
        <v>953</v>
      </c>
      <c r="S178">
        <v>307</v>
      </c>
    </row>
    <row r="179" spans="1:19" hidden="1" x14ac:dyDescent="0.25">
      <c r="A179">
        <v>63290310</v>
      </c>
      <c r="B179">
        <v>6</v>
      </c>
      <c r="C179">
        <v>6329</v>
      </c>
      <c r="D179">
        <v>62</v>
      </c>
      <c r="E179" t="s">
        <v>23</v>
      </c>
      <c r="F179">
        <v>1</v>
      </c>
      <c r="G179" t="s">
        <v>17</v>
      </c>
      <c r="H179">
        <v>1</v>
      </c>
      <c r="I179">
        <f t="shared" si="6"/>
        <v>42825.82</v>
      </c>
      <c r="J179" t="str">
        <f t="shared" si="7"/>
        <v>NA</v>
      </c>
      <c r="K179">
        <f t="shared" si="8"/>
        <v>42825.82</v>
      </c>
      <c r="L179">
        <v>42825.82</v>
      </c>
      <c r="M179" t="s">
        <v>17</v>
      </c>
      <c r="N179">
        <v>42825.82</v>
      </c>
      <c r="O179">
        <v>42825.82</v>
      </c>
      <c r="P179" t="s">
        <v>17</v>
      </c>
      <c r="Q179">
        <v>42825.82</v>
      </c>
      <c r="R179">
        <v>953</v>
      </c>
      <c r="S179">
        <v>307</v>
      </c>
    </row>
    <row r="180" spans="1:19" hidden="1" x14ac:dyDescent="0.25">
      <c r="A180">
        <v>63290310</v>
      </c>
      <c r="B180">
        <v>6</v>
      </c>
      <c r="C180">
        <v>6329</v>
      </c>
      <c r="D180">
        <v>64</v>
      </c>
      <c r="E180" t="s">
        <v>24</v>
      </c>
      <c r="F180">
        <v>1</v>
      </c>
      <c r="G180" t="s">
        <v>17</v>
      </c>
      <c r="H180">
        <v>1</v>
      </c>
      <c r="I180">
        <f t="shared" si="6"/>
        <v>184544.86</v>
      </c>
      <c r="J180" t="str">
        <f t="shared" si="7"/>
        <v>NA</v>
      </c>
      <c r="K180">
        <f t="shared" si="8"/>
        <v>184544.86</v>
      </c>
      <c r="L180">
        <v>184544.86</v>
      </c>
      <c r="M180" t="s">
        <v>17</v>
      </c>
      <c r="N180">
        <v>184544.86</v>
      </c>
      <c r="O180">
        <v>184544.86</v>
      </c>
      <c r="P180" t="s">
        <v>17</v>
      </c>
      <c r="Q180">
        <v>184544.86</v>
      </c>
      <c r="R180">
        <v>953</v>
      </c>
      <c r="S180">
        <v>307</v>
      </c>
    </row>
    <row r="181" spans="1:19" hidden="1" x14ac:dyDescent="0.25">
      <c r="A181">
        <v>63290310</v>
      </c>
      <c r="B181">
        <v>6</v>
      </c>
      <c r="C181">
        <v>6329</v>
      </c>
      <c r="D181">
        <v>65</v>
      </c>
      <c r="E181" t="s">
        <v>24</v>
      </c>
      <c r="F181">
        <v>1</v>
      </c>
      <c r="G181">
        <v>1</v>
      </c>
      <c r="H181" t="s">
        <v>17</v>
      </c>
      <c r="I181">
        <f t="shared" si="6"/>
        <v>173821.35</v>
      </c>
      <c r="J181">
        <f t="shared" si="7"/>
        <v>173821.35</v>
      </c>
      <c r="K181" t="str">
        <f t="shared" si="8"/>
        <v>NA</v>
      </c>
      <c r="L181">
        <v>173821.35</v>
      </c>
      <c r="M181">
        <v>173821.35</v>
      </c>
      <c r="N181" t="s">
        <v>17</v>
      </c>
      <c r="O181">
        <v>173821.35</v>
      </c>
      <c r="P181">
        <v>173821.35</v>
      </c>
      <c r="Q181" t="s">
        <v>17</v>
      </c>
      <c r="R181">
        <v>953</v>
      </c>
      <c r="S181">
        <v>307</v>
      </c>
    </row>
    <row r="182" spans="1:19" hidden="1" x14ac:dyDescent="0.25">
      <c r="A182">
        <v>63290310</v>
      </c>
      <c r="B182">
        <v>6</v>
      </c>
      <c r="C182">
        <v>6329</v>
      </c>
      <c r="D182">
        <v>68</v>
      </c>
      <c r="E182" t="s">
        <v>25</v>
      </c>
      <c r="F182">
        <v>1</v>
      </c>
      <c r="G182">
        <v>1</v>
      </c>
      <c r="H182" t="s">
        <v>17</v>
      </c>
      <c r="I182">
        <f t="shared" si="6"/>
        <v>62549.599999999999</v>
      </c>
      <c r="J182">
        <f t="shared" si="7"/>
        <v>62549.599999999999</v>
      </c>
      <c r="K182" t="str">
        <f t="shared" si="8"/>
        <v>NA</v>
      </c>
      <c r="L182">
        <v>62549.599999999999</v>
      </c>
      <c r="M182">
        <v>62549.599999999999</v>
      </c>
      <c r="N182" t="s">
        <v>17</v>
      </c>
      <c r="O182">
        <v>62549.599999999999</v>
      </c>
      <c r="P182">
        <v>62549.599999999999</v>
      </c>
      <c r="Q182" t="s">
        <v>17</v>
      </c>
      <c r="R182">
        <v>953</v>
      </c>
      <c r="S182">
        <v>307</v>
      </c>
    </row>
    <row r="183" spans="1:19" hidden="1" x14ac:dyDescent="0.25">
      <c r="A183">
        <v>63290310</v>
      </c>
      <c r="B183">
        <v>6</v>
      </c>
      <c r="C183">
        <v>6329</v>
      </c>
      <c r="D183">
        <v>69</v>
      </c>
      <c r="E183" t="s">
        <v>33</v>
      </c>
      <c r="F183">
        <v>2</v>
      </c>
      <c r="G183" t="s">
        <v>17</v>
      </c>
      <c r="H183">
        <v>2</v>
      </c>
      <c r="I183">
        <f t="shared" si="6"/>
        <v>112635.65</v>
      </c>
      <c r="J183" t="str">
        <f t="shared" si="7"/>
        <v>NA</v>
      </c>
      <c r="K183">
        <f t="shared" si="8"/>
        <v>112635.65</v>
      </c>
      <c r="L183">
        <v>56317.824999999997</v>
      </c>
      <c r="M183" t="s">
        <v>17</v>
      </c>
      <c r="N183">
        <v>56317.824999999997</v>
      </c>
      <c r="O183">
        <v>56317.824999999997</v>
      </c>
      <c r="P183" t="s">
        <v>17</v>
      </c>
      <c r="Q183">
        <v>56317.824999999997</v>
      </c>
      <c r="R183">
        <v>953</v>
      </c>
      <c r="S183">
        <v>307</v>
      </c>
    </row>
    <row r="184" spans="1:19" hidden="1" x14ac:dyDescent="0.25">
      <c r="A184">
        <v>63290310</v>
      </c>
      <c r="B184">
        <v>6</v>
      </c>
      <c r="C184">
        <v>6329</v>
      </c>
      <c r="D184">
        <v>78</v>
      </c>
      <c r="E184" t="s">
        <v>26</v>
      </c>
      <c r="F184">
        <v>1</v>
      </c>
      <c r="G184">
        <v>1</v>
      </c>
      <c r="H184" t="s">
        <v>17</v>
      </c>
      <c r="I184">
        <f t="shared" si="6"/>
        <v>46383.42</v>
      </c>
      <c r="J184">
        <f t="shared" si="7"/>
        <v>46383.42</v>
      </c>
      <c r="K184" t="str">
        <f t="shared" si="8"/>
        <v>NA</v>
      </c>
      <c r="L184">
        <v>46383.42</v>
      </c>
      <c r="M184">
        <v>46383.42</v>
      </c>
      <c r="N184" t="s">
        <v>17</v>
      </c>
      <c r="O184">
        <v>46383.42</v>
      </c>
      <c r="P184">
        <v>46383.42</v>
      </c>
      <c r="Q184" t="s">
        <v>17</v>
      </c>
      <c r="R184">
        <v>953</v>
      </c>
      <c r="S184">
        <v>307</v>
      </c>
    </row>
    <row r="185" spans="1:19" hidden="1" x14ac:dyDescent="0.25">
      <c r="A185">
        <v>63290310</v>
      </c>
      <c r="B185">
        <v>6</v>
      </c>
      <c r="C185">
        <v>6329</v>
      </c>
      <c r="D185">
        <v>80</v>
      </c>
      <c r="E185" t="s">
        <v>26</v>
      </c>
      <c r="F185">
        <v>2</v>
      </c>
      <c r="G185">
        <v>2</v>
      </c>
      <c r="H185" t="s">
        <v>17</v>
      </c>
      <c r="I185">
        <f t="shared" si="6"/>
        <v>162067.93</v>
      </c>
      <c r="J185">
        <f t="shared" si="7"/>
        <v>162067.93</v>
      </c>
      <c r="K185" t="str">
        <f t="shared" si="8"/>
        <v>NA</v>
      </c>
      <c r="L185">
        <v>81033.964999999997</v>
      </c>
      <c r="M185">
        <v>81033.964999999997</v>
      </c>
      <c r="N185" t="s">
        <v>17</v>
      </c>
      <c r="O185">
        <v>81033.964999999997</v>
      </c>
      <c r="P185">
        <v>81033.964999999997</v>
      </c>
      <c r="Q185" t="s">
        <v>17</v>
      </c>
      <c r="R185">
        <v>953</v>
      </c>
      <c r="S185">
        <v>307</v>
      </c>
    </row>
    <row r="186" spans="1:19" hidden="1" x14ac:dyDescent="0.25">
      <c r="A186">
        <v>63290310</v>
      </c>
      <c r="B186">
        <v>6</v>
      </c>
      <c r="C186">
        <v>6329</v>
      </c>
      <c r="D186">
        <v>81</v>
      </c>
      <c r="E186" t="s">
        <v>26</v>
      </c>
      <c r="F186">
        <v>2</v>
      </c>
      <c r="G186" t="s">
        <v>17</v>
      </c>
      <c r="H186">
        <v>2</v>
      </c>
      <c r="I186">
        <f t="shared" si="6"/>
        <v>99806.8</v>
      </c>
      <c r="J186" t="str">
        <f t="shared" si="7"/>
        <v>NA</v>
      </c>
      <c r="K186">
        <f t="shared" si="8"/>
        <v>99806.8</v>
      </c>
      <c r="L186">
        <v>49903.4</v>
      </c>
      <c r="M186" t="s">
        <v>17</v>
      </c>
      <c r="N186">
        <v>49903.4</v>
      </c>
      <c r="O186">
        <v>49903.4</v>
      </c>
      <c r="P186" t="s">
        <v>17</v>
      </c>
      <c r="Q186">
        <v>49903.4</v>
      </c>
      <c r="R186">
        <v>953</v>
      </c>
      <c r="S186">
        <v>307</v>
      </c>
    </row>
    <row r="187" spans="1:19" hidden="1" x14ac:dyDescent="0.25">
      <c r="A187">
        <v>63290310</v>
      </c>
      <c r="B187">
        <v>6</v>
      </c>
      <c r="C187">
        <v>6329</v>
      </c>
      <c r="D187">
        <v>82</v>
      </c>
      <c r="E187" t="s">
        <v>26</v>
      </c>
      <c r="F187">
        <v>1</v>
      </c>
      <c r="G187" t="s">
        <v>17</v>
      </c>
      <c r="H187">
        <v>1</v>
      </c>
      <c r="I187">
        <f t="shared" si="6"/>
        <v>79812.12</v>
      </c>
      <c r="J187" t="str">
        <f t="shared" si="7"/>
        <v>NA</v>
      </c>
      <c r="K187">
        <f t="shared" si="8"/>
        <v>79812.12</v>
      </c>
      <c r="L187">
        <v>79812.12</v>
      </c>
      <c r="M187" t="s">
        <v>17</v>
      </c>
      <c r="N187">
        <v>79812.12</v>
      </c>
      <c r="O187">
        <v>79812.12</v>
      </c>
      <c r="P187" t="s">
        <v>17</v>
      </c>
      <c r="Q187">
        <v>79812.12</v>
      </c>
      <c r="R187">
        <v>953</v>
      </c>
      <c r="S187">
        <v>307</v>
      </c>
    </row>
    <row r="188" spans="1:19" hidden="1" x14ac:dyDescent="0.25">
      <c r="A188">
        <v>63290310</v>
      </c>
      <c r="B188">
        <v>6</v>
      </c>
      <c r="C188">
        <v>6329</v>
      </c>
      <c r="D188">
        <v>84</v>
      </c>
      <c r="E188" t="s">
        <v>27</v>
      </c>
      <c r="F188">
        <v>68</v>
      </c>
      <c r="G188">
        <v>25</v>
      </c>
      <c r="H188">
        <v>43</v>
      </c>
      <c r="I188">
        <f t="shared" si="6"/>
        <v>4393543.0500000035</v>
      </c>
      <c r="J188">
        <f t="shared" si="7"/>
        <v>1580963.71</v>
      </c>
      <c r="K188">
        <f t="shared" si="8"/>
        <v>2812579.3399999994</v>
      </c>
      <c r="L188">
        <v>64610.927205882399</v>
      </c>
      <c r="M188">
        <v>63238.5484</v>
      </c>
      <c r="N188">
        <v>65408.821860465097</v>
      </c>
      <c r="O188">
        <v>48435.03</v>
      </c>
      <c r="P188">
        <v>38673.74</v>
      </c>
      <c r="Q188">
        <v>54857.599999999999</v>
      </c>
      <c r="R188">
        <v>953</v>
      </c>
      <c r="S188">
        <v>307</v>
      </c>
    </row>
    <row r="189" spans="1:19" hidden="1" x14ac:dyDescent="0.25">
      <c r="A189">
        <v>63290310</v>
      </c>
      <c r="B189">
        <v>6</v>
      </c>
      <c r="C189">
        <v>6329</v>
      </c>
      <c r="D189">
        <v>85</v>
      </c>
      <c r="E189" t="s">
        <v>28</v>
      </c>
      <c r="F189">
        <v>25</v>
      </c>
      <c r="G189">
        <v>3</v>
      </c>
      <c r="H189">
        <v>22</v>
      </c>
      <c r="I189">
        <f t="shared" si="6"/>
        <v>2681147.35</v>
      </c>
      <c r="J189">
        <f t="shared" si="7"/>
        <v>196941.27</v>
      </c>
      <c r="K189">
        <f t="shared" si="8"/>
        <v>2484206.0799999959</v>
      </c>
      <c r="L189">
        <v>107245.894</v>
      </c>
      <c r="M189">
        <v>65647.09</v>
      </c>
      <c r="N189">
        <v>112918.458181818</v>
      </c>
      <c r="O189">
        <v>103787.82</v>
      </c>
      <c r="P189">
        <v>75135.92</v>
      </c>
      <c r="Q189">
        <v>113612.54</v>
      </c>
      <c r="R189">
        <v>953</v>
      </c>
      <c r="S189">
        <v>307</v>
      </c>
    </row>
    <row r="190" spans="1:19" hidden="1" x14ac:dyDescent="0.25">
      <c r="A190">
        <v>63290310</v>
      </c>
      <c r="B190">
        <v>6</v>
      </c>
      <c r="C190">
        <v>6329</v>
      </c>
      <c r="D190">
        <v>86</v>
      </c>
      <c r="E190" t="s">
        <v>29</v>
      </c>
      <c r="F190">
        <v>4</v>
      </c>
      <c r="G190">
        <v>1</v>
      </c>
      <c r="H190">
        <v>3</v>
      </c>
      <c r="I190">
        <f t="shared" si="6"/>
        <v>577767.80000000005</v>
      </c>
      <c r="J190">
        <f t="shared" si="7"/>
        <v>238706.46</v>
      </c>
      <c r="K190">
        <f t="shared" si="8"/>
        <v>339061.34000000102</v>
      </c>
      <c r="L190">
        <v>144441.95000000001</v>
      </c>
      <c r="M190">
        <v>238706.46</v>
      </c>
      <c r="N190">
        <v>113020.44666666701</v>
      </c>
      <c r="O190">
        <v>122447.02</v>
      </c>
      <c r="P190">
        <v>238706.46</v>
      </c>
      <c r="Q190">
        <v>104253.49</v>
      </c>
      <c r="R190">
        <v>953</v>
      </c>
      <c r="S190">
        <v>307</v>
      </c>
    </row>
    <row r="191" spans="1:19" hidden="1" x14ac:dyDescent="0.25">
      <c r="A191">
        <v>63290310</v>
      </c>
      <c r="B191">
        <v>6</v>
      </c>
      <c r="C191">
        <v>6329</v>
      </c>
      <c r="D191">
        <v>92</v>
      </c>
      <c r="E191" t="s">
        <v>34</v>
      </c>
      <c r="F191">
        <v>1</v>
      </c>
      <c r="G191" t="s">
        <v>17</v>
      </c>
      <c r="H191">
        <v>1</v>
      </c>
      <c r="I191">
        <f t="shared" si="6"/>
        <v>36470.36</v>
      </c>
      <c r="J191" t="str">
        <f t="shared" si="7"/>
        <v>NA</v>
      </c>
      <c r="K191">
        <f t="shared" si="8"/>
        <v>36470.36</v>
      </c>
      <c r="L191">
        <v>36470.36</v>
      </c>
      <c r="M191" t="s">
        <v>17</v>
      </c>
      <c r="N191">
        <v>36470.36</v>
      </c>
      <c r="O191">
        <v>36470.36</v>
      </c>
      <c r="P191" t="s">
        <v>17</v>
      </c>
      <c r="Q191">
        <v>36470.36</v>
      </c>
      <c r="R191">
        <v>953</v>
      </c>
      <c r="S191">
        <v>307</v>
      </c>
    </row>
    <row r="192" spans="1:19" hidden="1" x14ac:dyDescent="0.25">
      <c r="A192">
        <v>63290310</v>
      </c>
      <c r="B192">
        <v>6</v>
      </c>
      <c r="C192">
        <v>6329</v>
      </c>
      <c r="D192">
        <v>94</v>
      </c>
      <c r="E192" t="s">
        <v>30</v>
      </c>
      <c r="F192">
        <v>5</v>
      </c>
      <c r="G192">
        <v>2</v>
      </c>
      <c r="H192">
        <v>3</v>
      </c>
      <c r="I192">
        <f t="shared" si="6"/>
        <v>491357.44</v>
      </c>
      <c r="J192">
        <f t="shared" si="7"/>
        <v>213765.62</v>
      </c>
      <c r="K192">
        <f t="shared" si="8"/>
        <v>277591.82000000012</v>
      </c>
      <c r="L192">
        <v>98271.487999999998</v>
      </c>
      <c r="M192">
        <v>106882.81</v>
      </c>
      <c r="N192">
        <v>92530.606666666703</v>
      </c>
      <c r="O192">
        <v>89042.85</v>
      </c>
      <c r="P192">
        <v>106882.81</v>
      </c>
      <c r="Q192">
        <v>89042.85</v>
      </c>
      <c r="R192">
        <v>953</v>
      </c>
      <c r="S192">
        <v>307</v>
      </c>
    </row>
    <row r="193" spans="1:19" hidden="1" x14ac:dyDescent="0.25">
      <c r="A193">
        <v>63290310</v>
      </c>
      <c r="B193">
        <v>6</v>
      </c>
      <c r="C193">
        <v>6329</v>
      </c>
      <c r="D193">
        <v>96</v>
      </c>
      <c r="E193" t="s">
        <v>30</v>
      </c>
      <c r="F193">
        <v>1</v>
      </c>
      <c r="G193">
        <v>1</v>
      </c>
      <c r="H193" t="s">
        <v>17</v>
      </c>
      <c r="I193">
        <f t="shared" si="6"/>
        <v>99720.56</v>
      </c>
      <c r="J193">
        <f t="shared" si="7"/>
        <v>99720.56</v>
      </c>
      <c r="K193" t="str">
        <f t="shared" si="8"/>
        <v>NA</v>
      </c>
      <c r="L193">
        <v>99720.56</v>
      </c>
      <c r="M193">
        <v>99720.56</v>
      </c>
      <c r="N193" t="s">
        <v>17</v>
      </c>
      <c r="O193">
        <v>99720.56</v>
      </c>
      <c r="P193">
        <v>99720.56</v>
      </c>
      <c r="Q193" t="s">
        <v>17</v>
      </c>
      <c r="R193">
        <v>953</v>
      </c>
      <c r="S193">
        <v>307</v>
      </c>
    </row>
    <row r="194" spans="1:19" x14ac:dyDescent="0.25">
      <c r="A194">
        <v>63290311</v>
      </c>
      <c r="B194">
        <v>6</v>
      </c>
      <c r="C194">
        <v>6329</v>
      </c>
      <c r="D194">
        <v>1</v>
      </c>
      <c r="E194" t="s">
        <v>16</v>
      </c>
      <c r="F194">
        <v>5</v>
      </c>
      <c r="G194">
        <v>5</v>
      </c>
      <c r="H194" t="s">
        <v>17</v>
      </c>
      <c r="I194">
        <f t="shared" si="6"/>
        <v>423787.24</v>
      </c>
      <c r="J194">
        <f t="shared" si="7"/>
        <v>423787.24</v>
      </c>
      <c r="K194" t="str">
        <f t="shared" si="8"/>
        <v>NA</v>
      </c>
      <c r="L194">
        <v>84757.448000000004</v>
      </c>
      <c r="M194">
        <v>84757.448000000004</v>
      </c>
      <c r="N194" t="s">
        <v>17</v>
      </c>
      <c r="O194">
        <v>90181.36</v>
      </c>
      <c r="P194">
        <v>90181.36</v>
      </c>
      <c r="Q194" t="s">
        <v>17</v>
      </c>
      <c r="R194">
        <v>944</v>
      </c>
      <c r="S194">
        <v>328</v>
      </c>
    </row>
    <row r="195" spans="1:19" hidden="1" x14ac:dyDescent="0.25">
      <c r="A195">
        <v>63290311</v>
      </c>
      <c r="B195">
        <v>6</v>
      </c>
      <c r="C195">
        <v>6329</v>
      </c>
      <c r="D195">
        <v>10</v>
      </c>
      <c r="E195" t="s">
        <v>18</v>
      </c>
      <c r="F195">
        <v>38</v>
      </c>
      <c r="G195">
        <v>32</v>
      </c>
      <c r="H195">
        <v>6</v>
      </c>
      <c r="I195">
        <f t="shared" ref="I195:I258" si="9">IFERROR(F195*L195,"NA")</f>
        <v>3110942.8800000018</v>
      </c>
      <c r="J195">
        <f t="shared" ref="J195:J258" si="10">IFERROR(G195*M195,"NA")</f>
        <v>2675920.04</v>
      </c>
      <c r="K195">
        <f t="shared" ref="K195:K258" si="11">IFERROR(H195*N195,"NA")</f>
        <v>435022.8400000002</v>
      </c>
      <c r="L195">
        <v>81866.917894736893</v>
      </c>
      <c r="M195">
        <v>83622.501250000001</v>
      </c>
      <c r="N195">
        <v>72503.8066666667</v>
      </c>
      <c r="O195">
        <v>78743.08</v>
      </c>
      <c r="P195">
        <v>77160.714999999997</v>
      </c>
      <c r="Q195">
        <v>81239.205000000002</v>
      </c>
      <c r="R195">
        <v>944</v>
      </c>
      <c r="S195">
        <v>328</v>
      </c>
    </row>
    <row r="196" spans="1:19" hidden="1" x14ac:dyDescent="0.25">
      <c r="A196">
        <v>63290311</v>
      </c>
      <c r="B196">
        <v>6</v>
      </c>
      <c r="C196">
        <v>6329</v>
      </c>
      <c r="D196">
        <v>18</v>
      </c>
      <c r="E196" t="s">
        <v>18</v>
      </c>
      <c r="F196">
        <v>1</v>
      </c>
      <c r="G196" t="s">
        <v>17</v>
      </c>
      <c r="H196">
        <v>1</v>
      </c>
      <c r="I196">
        <f t="shared" si="9"/>
        <v>61728.39</v>
      </c>
      <c r="J196" t="str">
        <f t="shared" si="10"/>
        <v>NA</v>
      </c>
      <c r="K196">
        <f t="shared" si="11"/>
        <v>61728.39</v>
      </c>
      <c r="L196">
        <v>61728.39</v>
      </c>
      <c r="M196" t="s">
        <v>17</v>
      </c>
      <c r="N196">
        <v>61728.39</v>
      </c>
      <c r="O196">
        <v>61728.39</v>
      </c>
      <c r="P196" t="s">
        <v>17</v>
      </c>
      <c r="Q196">
        <v>61728.39</v>
      </c>
      <c r="R196">
        <v>944</v>
      </c>
      <c r="S196">
        <v>328</v>
      </c>
    </row>
    <row r="197" spans="1:19" hidden="1" x14ac:dyDescent="0.25">
      <c r="A197">
        <v>63290311</v>
      </c>
      <c r="B197">
        <v>6</v>
      </c>
      <c r="C197">
        <v>6329</v>
      </c>
      <c r="D197">
        <v>20</v>
      </c>
      <c r="E197" t="s">
        <v>18</v>
      </c>
      <c r="F197">
        <v>2</v>
      </c>
      <c r="G197">
        <v>2</v>
      </c>
      <c r="H197" t="s">
        <v>17</v>
      </c>
      <c r="I197">
        <f t="shared" si="9"/>
        <v>373401.28</v>
      </c>
      <c r="J197">
        <f t="shared" si="10"/>
        <v>373401.28</v>
      </c>
      <c r="K197" t="str">
        <f t="shared" si="11"/>
        <v>NA</v>
      </c>
      <c r="L197">
        <v>186700.64</v>
      </c>
      <c r="M197">
        <v>186700.64</v>
      </c>
      <c r="N197" t="s">
        <v>17</v>
      </c>
      <c r="O197">
        <v>186700.64</v>
      </c>
      <c r="P197">
        <v>186700.64</v>
      </c>
      <c r="Q197" t="s">
        <v>17</v>
      </c>
      <c r="R197">
        <v>944</v>
      </c>
      <c r="S197">
        <v>328</v>
      </c>
    </row>
    <row r="198" spans="1:19" hidden="1" x14ac:dyDescent="0.25">
      <c r="A198">
        <v>63290311</v>
      </c>
      <c r="B198">
        <v>6</v>
      </c>
      <c r="C198">
        <v>6329</v>
      </c>
      <c r="D198">
        <v>21</v>
      </c>
      <c r="E198" t="s">
        <v>18</v>
      </c>
      <c r="F198">
        <v>1</v>
      </c>
      <c r="G198">
        <v>1</v>
      </c>
      <c r="H198" t="s">
        <v>17</v>
      </c>
      <c r="I198">
        <f t="shared" si="9"/>
        <v>163096.06</v>
      </c>
      <c r="J198">
        <f t="shared" si="10"/>
        <v>163096.06</v>
      </c>
      <c r="K198" t="str">
        <f t="shared" si="11"/>
        <v>NA</v>
      </c>
      <c r="L198">
        <v>163096.06</v>
      </c>
      <c r="M198">
        <v>163096.06</v>
      </c>
      <c r="N198" t="s">
        <v>17</v>
      </c>
      <c r="O198">
        <v>163096.06</v>
      </c>
      <c r="P198">
        <v>163096.06</v>
      </c>
      <c r="Q198" t="s">
        <v>17</v>
      </c>
      <c r="R198">
        <v>944</v>
      </c>
      <c r="S198">
        <v>328</v>
      </c>
    </row>
    <row r="199" spans="1:19" hidden="1" x14ac:dyDescent="0.25">
      <c r="A199">
        <v>63290311</v>
      </c>
      <c r="B199">
        <v>6</v>
      </c>
      <c r="C199">
        <v>6329</v>
      </c>
      <c r="D199">
        <v>24</v>
      </c>
      <c r="E199" t="s">
        <v>18</v>
      </c>
      <c r="F199">
        <v>1</v>
      </c>
      <c r="G199">
        <v>1</v>
      </c>
      <c r="H199" t="s">
        <v>17</v>
      </c>
      <c r="I199">
        <f t="shared" si="9"/>
        <v>60720.85</v>
      </c>
      <c r="J199">
        <f t="shared" si="10"/>
        <v>60720.85</v>
      </c>
      <c r="K199" t="str">
        <f t="shared" si="11"/>
        <v>NA</v>
      </c>
      <c r="L199">
        <v>60720.85</v>
      </c>
      <c r="M199">
        <v>60720.85</v>
      </c>
      <c r="N199" t="s">
        <v>17</v>
      </c>
      <c r="O199">
        <v>60720.85</v>
      </c>
      <c r="P199">
        <v>60720.85</v>
      </c>
      <c r="Q199" t="s">
        <v>17</v>
      </c>
      <c r="R199">
        <v>944</v>
      </c>
      <c r="S199">
        <v>328</v>
      </c>
    </row>
    <row r="200" spans="1:19" hidden="1" x14ac:dyDescent="0.25">
      <c r="A200">
        <v>63290311</v>
      </c>
      <c r="B200">
        <v>6</v>
      </c>
      <c r="C200">
        <v>6329</v>
      </c>
      <c r="D200">
        <v>25</v>
      </c>
      <c r="E200" t="s">
        <v>18</v>
      </c>
      <c r="F200">
        <v>3</v>
      </c>
      <c r="G200">
        <v>3</v>
      </c>
      <c r="H200" t="s">
        <v>17</v>
      </c>
      <c r="I200">
        <f t="shared" si="9"/>
        <v>191115.99999999988</v>
      </c>
      <c r="J200">
        <f t="shared" si="10"/>
        <v>191115.99999999988</v>
      </c>
      <c r="K200" t="str">
        <f t="shared" si="11"/>
        <v>NA</v>
      </c>
      <c r="L200">
        <v>63705.333333333299</v>
      </c>
      <c r="M200">
        <v>63705.333333333299</v>
      </c>
      <c r="N200" t="s">
        <v>17</v>
      </c>
      <c r="O200">
        <v>68099.45</v>
      </c>
      <c r="P200">
        <v>68099.45</v>
      </c>
      <c r="Q200" t="s">
        <v>17</v>
      </c>
      <c r="R200">
        <v>944</v>
      </c>
      <c r="S200">
        <v>328</v>
      </c>
    </row>
    <row r="201" spans="1:19" hidden="1" x14ac:dyDescent="0.25">
      <c r="A201">
        <v>63290311</v>
      </c>
      <c r="B201">
        <v>6</v>
      </c>
      <c r="C201">
        <v>6329</v>
      </c>
      <c r="D201">
        <v>28</v>
      </c>
      <c r="E201" t="s">
        <v>18</v>
      </c>
      <c r="F201">
        <v>2</v>
      </c>
      <c r="G201">
        <v>2</v>
      </c>
      <c r="H201" t="s">
        <v>17</v>
      </c>
      <c r="I201">
        <f t="shared" si="9"/>
        <v>177667.84</v>
      </c>
      <c r="J201">
        <f t="shared" si="10"/>
        <v>177667.84</v>
      </c>
      <c r="K201" t="str">
        <f t="shared" si="11"/>
        <v>NA</v>
      </c>
      <c r="L201">
        <v>88833.919999999998</v>
      </c>
      <c r="M201">
        <v>88833.919999999998</v>
      </c>
      <c r="N201" t="s">
        <v>17</v>
      </c>
      <c r="O201">
        <v>88833.919999999998</v>
      </c>
      <c r="P201">
        <v>88833.919999999998</v>
      </c>
      <c r="Q201" t="s">
        <v>17</v>
      </c>
      <c r="R201">
        <v>944</v>
      </c>
      <c r="S201">
        <v>328</v>
      </c>
    </row>
    <row r="202" spans="1:19" hidden="1" x14ac:dyDescent="0.25">
      <c r="A202">
        <v>63290311</v>
      </c>
      <c r="B202">
        <v>6</v>
      </c>
      <c r="C202">
        <v>6329</v>
      </c>
      <c r="D202">
        <v>30</v>
      </c>
      <c r="E202" t="s">
        <v>18</v>
      </c>
      <c r="F202">
        <v>1</v>
      </c>
      <c r="G202">
        <v>1</v>
      </c>
      <c r="H202" t="s">
        <v>17</v>
      </c>
      <c r="I202">
        <f t="shared" si="9"/>
        <v>103287.78</v>
      </c>
      <c r="J202">
        <f t="shared" si="10"/>
        <v>103287.78</v>
      </c>
      <c r="K202" t="str">
        <f t="shared" si="11"/>
        <v>NA</v>
      </c>
      <c r="L202">
        <v>103287.78</v>
      </c>
      <c r="M202">
        <v>103287.78</v>
      </c>
      <c r="N202" t="s">
        <v>17</v>
      </c>
      <c r="O202">
        <v>103287.78</v>
      </c>
      <c r="P202">
        <v>103287.78</v>
      </c>
      <c r="Q202" t="s">
        <v>17</v>
      </c>
      <c r="R202">
        <v>944</v>
      </c>
      <c r="S202">
        <v>328</v>
      </c>
    </row>
    <row r="203" spans="1:19" hidden="1" x14ac:dyDescent="0.25">
      <c r="A203">
        <v>63290311</v>
      </c>
      <c r="B203">
        <v>6</v>
      </c>
      <c r="C203">
        <v>6329</v>
      </c>
      <c r="D203">
        <v>41</v>
      </c>
      <c r="E203" t="s">
        <v>20</v>
      </c>
      <c r="F203">
        <v>2</v>
      </c>
      <c r="G203">
        <v>2</v>
      </c>
      <c r="H203" t="s">
        <v>17</v>
      </c>
      <c r="I203">
        <f t="shared" si="9"/>
        <v>132311.82999999999</v>
      </c>
      <c r="J203">
        <f t="shared" si="10"/>
        <v>132311.82999999999</v>
      </c>
      <c r="K203" t="str">
        <f t="shared" si="11"/>
        <v>NA</v>
      </c>
      <c r="L203">
        <v>66155.914999999994</v>
      </c>
      <c r="M203">
        <v>66155.914999999994</v>
      </c>
      <c r="N203" t="s">
        <v>17</v>
      </c>
      <c r="O203">
        <v>66155.914999999994</v>
      </c>
      <c r="P203">
        <v>66155.914999999994</v>
      </c>
      <c r="Q203" t="s">
        <v>17</v>
      </c>
      <c r="R203">
        <v>944</v>
      </c>
      <c r="S203">
        <v>328</v>
      </c>
    </row>
    <row r="204" spans="1:19" hidden="1" x14ac:dyDescent="0.25">
      <c r="A204">
        <v>63290311</v>
      </c>
      <c r="B204">
        <v>6</v>
      </c>
      <c r="C204">
        <v>6329</v>
      </c>
      <c r="D204">
        <v>42</v>
      </c>
      <c r="E204" t="s">
        <v>20</v>
      </c>
      <c r="F204">
        <v>3</v>
      </c>
      <c r="G204">
        <v>3</v>
      </c>
      <c r="H204" t="s">
        <v>17</v>
      </c>
      <c r="I204">
        <f t="shared" si="9"/>
        <v>145509.32000000012</v>
      </c>
      <c r="J204">
        <f t="shared" si="10"/>
        <v>145509.32000000012</v>
      </c>
      <c r="K204" t="str">
        <f t="shared" si="11"/>
        <v>NA</v>
      </c>
      <c r="L204">
        <v>48503.106666666703</v>
      </c>
      <c r="M204">
        <v>48503.106666666703</v>
      </c>
      <c r="N204" t="s">
        <v>17</v>
      </c>
      <c r="O204">
        <v>59048.29</v>
      </c>
      <c r="P204">
        <v>59048.29</v>
      </c>
      <c r="Q204" t="s">
        <v>17</v>
      </c>
      <c r="R204">
        <v>944</v>
      </c>
      <c r="S204">
        <v>328</v>
      </c>
    </row>
    <row r="205" spans="1:19" hidden="1" x14ac:dyDescent="0.25">
      <c r="A205">
        <v>63290311</v>
      </c>
      <c r="B205">
        <v>6</v>
      </c>
      <c r="C205">
        <v>6329</v>
      </c>
      <c r="D205">
        <v>43</v>
      </c>
      <c r="E205" t="s">
        <v>20</v>
      </c>
      <c r="F205">
        <v>1</v>
      </c>
      <c r="G205">
        <v>1</v>
      </c>
      <c r="H205" t="s">
        <v>17</v>
      </c>
      <c r="I205">
        <f t="shared" si="9"/>
        <v>52859.839999999997</v>
      </c>
      <c r="J205">
        <f t="shared" si="10"/>
        <v>52859.839999999997</v>
      </c>
      <c r="K205" t="str">
        <f t="shared" si="11"/>
        <v>NA</v>
      </c>
      <c r="L205">
        <v>52859.839999999997</v>
      </c>
      <c r="M205">
        <v>52859.839999999997</v>
      </c>
      <c r="N205" t="s">
        <v>17</v>
      </c>
      <c r="O205">
        <v>52859.839999999997</v>
      </c>
      <c r="P205">
        <v>52859.839999999997</v>
      </c>
      <c r="Q205" t="s">
        <v>17</v>
      </c>
      <c r="R205">
        <v>944</v>
      </c>
      <c r="S205">
        <v>328</v>
      </c>
    </row>
    <row r="206" spans="1:19" hidden="1" x14ac:dyDescent="0.25">
      <c r="A206">
        <v>63290311</v>
      </c>
      <c r="B206">
        <v>6</v>
      </c>
      <c r="C206">
        <v>6329</v>
      </c>
      <c r="D206">
        <v>46</v>
      </c>
      <c r="E206" t="s">
        <v>21</v>
      </c>
      <c r="F206">
        <v>2</v>
      </c>
      <c r="G206">
        <v>2</v>
      </c>
      <c r="H206" t="s">
        <v>17</v>
      </c>
      <c r="I206">
        <f t="shared" si="9"/>
        <v>238950.59</v>
      </c>
      <c r="J206">
        <f t="shared" si="10"/>
        <v>238950.59</v>
      </c>
      <c r="K206" t="str">
        <f t="shared" si="11"/>
        <v>NA</v>
      </c>
      <c r="L206">
        <v>119475.295</v>
      </c>
      <c r="M206">
        <v>119475.295</v>
      </c>
      <c r="N206" t="s">
        <v>17</v>
      </c>
      <c r="O206">
        <v>119475.295</v>
      </c>
      <c r="P206">
        <v>119475.295</v>
      </c>
      <c r="Q206" t="s">
        <v>17</v>
      </c>
      <c r="R206">
        <v>944</v>
      </c>
      <c r="S206">
        <v>328</v>
      </c>
    </row>
    <row r="207" spans="1:19" hidden="1" x14ac:dyDescent="0.25">
      <c r="A207">
        <v>63290311</v>
      </c>
      <c r="B207">
        <v>6</v>
      </c>
      <c r="C207">
        <v>6329</v>
      </c>
      <c r="D207">
        <v>47</v>
      </c>
      <c r="E207" t="s">
        <v>21</v>
      </c>
      <c r="F207">
        <v>9</v>
      </c>
      <c r="G207">
        <v>8</v>
      </c>
      <c r="H207">
        <v>1</v>
      </c>
      <c r="I207">
        <f t="shared" si="9"/>
        <v>917678.43</v>
      </c>
      <c r="J207">
        <f t="shared" si="10"/>
        <v>842707.92</v>
      </c>
      <c r="K207">
        <f t="shared" si="11"/>
        <v>74970.509999999995</v>
      </c>
      <c r="L207">
        <v>101964.27</v>
      </c>
      <c r="M207">
        <v>105338.49</v>
      </c>
      <c r="N207">
        <v>74970.509999999995</v>
      </c>
      <c r="O207">
        <v>87650.59</v>
      </c>
      <c r="P207">
        <v>88756.065000000002</v>
      </c>
      <c r="Q207">
        <v>74970.509999999995</v>
      </c>
      <c r="R207">
        <v>944</v>
      </c>
      <c r="S207">
        <v>328</v>
      </c>
    </row>
    <row r="208" spans="1:19" hidden="1" x14ac:dyDescent="0.25">
      <c r="A208">
        <v>63290311</v>
      </c>
      <c r="B208">
        <v>6</v>
      </c>
      <c r="C208">
        <v>6329</v>
      </c>
      <c r="D208">
        <v>49</v>
      </c>
      <c r="E208" t="s">
        <v>22</v>
      </c>
      <c r="F208">
        <v>3</v>
      </c>
      <c r="G208">
        <v>3</v>
      </c>
      <c r="H208" t="s">
        <v>17</v>
      </c>
      <c r="I208">
        <f t="shared" si="9"/>
        <v>253151.09000000008</v>
      </c>
      <c r="J208">
        <f t="shared" si="10"/>
        <v>253151.09000000008</v>
      </c>
      <c r="K208" t="str">
        <f t="shared" si="11"/>
        <v>NA</v>
      </c>
      <c r="L208">
        <v>84383.696666666699</v>
      </c>
      <c r="M208">
        <v>84383.696666666699</v>
      </c>
      <c r="N208" t="s">
        <v>17</v>
      </c>
      <c r="O208">
        <v>76477.77</v>
      </c>
      <c r="P208">
        <v>76477.77</v>
      </c>
      <c r="Q208" t="s">
        <v>17</v>
      </c>
      <c r="R208">
        <v>944</v>
      </c>
      <c r="S208">
        <v>328</v>
      </c>
    </row>
    <row r="209" spans="1:19" hidden="1" x14ac:dyDescent="0.25">
      <c r="A209">
        <v>63290311</v>
      </c>
      <c r="B209">
        <v>6</v>
      </c>
      <c r="C209">
        <v>6329</v>
      </c>
      <c r="D209">
        <v>52</v>
      </c>
      <c r="E209" t="s">
        <v>22</v>
      </c>
      <c r="F209">
        <v>2</v>
      </c>
      <c r="G209">
        <v>2</v>
      </c>
      <c r="H209" t="s">
        <v>17</v>
      </c>
      <c r="I209">
        <f t="shared" si="9"/>
        <v>322709.55</v>
      </c>
      <c r="J209">
        <f t="shared" si="10"/>
        <v>322709.55</v>
      </c>
      <c r="K209" t="str">
        <f t="shared" si="11"/>
        <v>NA</v>
      </c>
      <c r="L209">
        <v>161354.77499999999</v>
      </c>
      <c r="M209">
        <v>161354.77499999999</v>
      </c>
      <c r="N209" t="s">
        <v>17</v>
      </c>
      <c r="O209">
        <v>161354.77499999999</v>
      </c>
      <c r="P209">
        <v>161354.77499999999</v>
      </c>
      <c r="Q209" t="s">
        <v>17</v>
      </c>
      <c r="R209">
        <v>944</v>
      </c>
      <c r="S209">
        <v>328</v>
      </c>
    </row>
    <row r="210" spans="1:19" hidden="1" x14ac:dyDescent="0.25">
      <c r="A210">
        <v>63290311</v>
      </c>
      <c r="B210">
        <v>6</v>
      </c>
      <c r="C210">
        <v>6329</v>
      </c>
      <c r="D210">
        <v>53</v>
      </c>
      <c r="E210" t="s">
        <v>22</v>
      </c>
      <c r="F210">
        <v>1</v>
      </c>
      <c r="G210">
        <v>1</v>
      </c>
      <c r="H210" t="s">
        <v>17</v>
      </c>
      <c r="I210">
        <f t="shared" si="9"/>
        <v>82808.14</v>
      </c>
      <c r="J210">
        <f t="shared" si="10"/>
        <v>82808.14</v>
      </c>
      <c r="K210" t="str">
        <f t="shared" si="11"/>
        <v>NA</v>
      </c>
      <c r="L210">
        <v>82808.14</v>
      </c>
      <c r="M210">
        <v>82808.14</v>
      </c>
      <c r="N210" t="s">
        <v>17</v>
      </c>
      <c r="O210">
        <v>82808.14</v>
      </c>
      <c r="P210">
        <v>82808.14</v>
      </c>
      <c r="Q210" t="s">
        <v>17</v>
      </c>
      <c r="R210">
        <v>944</v>
      </c>
      <c r="S210">
        <v>328</v>
      </c>
    </row>
    <row r="211" spans="1:19" hidden="1" x14ac:dyDescent="0.25">
      <c r="A211">
        <v>63290311</v>
      </c>
      <c r="B211">
        <v>6</v>
      </c>
      <c r="C211">
        <v>6329</v>
      </c>
      <c r="D211">
        <v>62</v>
      </c>
      <c r="E211" t="s">
        <v>23</v>
      </c>
      <c r="F211">
        <v>1</v>
      </c>
      <c r="G211">
        <v>1</v>
      </c>
      <c r="H211" t="s">
        <v>17</v>
      </c>
      <c r="I211">
        <f t="shared" si="9"/>
        <v>77010.210000000006</v>
      </c>
      <c r="J211">
        <f t="shared" si="10"/>
        <v>77010.210000000006</v>
      </c>
      <c r="K211" t="str">
        <f t="shared" si="11"/>
        <v>NA</v>
      </c>
      <c r="L211">
        <v>77010.210000000006</v>
      </c>
      <c r="M211">
        <v>77010.210000000006</v>
      </c>
      <c r="N211" t="s">
        <v>17</v>
      </c>
      <c r="O211">
        <v>77010.210000000006</v>
      </c>
      <c r="P211">
        <v>77010.210000000006</v>
      </c>
      <c r="Q211" t="s">
        <v>17</v>
      </c>
      <c r="R211">
        <v>944</v>
      </c>
      <c r="S211">
        <v>328</v>
      </c>
    </row>
    <row r="212" spans="1:19" hidden="1" x14ac:dyDescent="0.25">
      <c r="A212">
        <v>63290311</v>
      </c>
      <c r="B212">
        <v>6</v>
      </c>
      <c r="C212">
        <v>6329</v>
      </c>
      <c r="D212">
        <v>64</v>
      </c>
      <c r="E212" t="s">
        <v>24</v>
      </c>
      <c r="F212">
        <v>1</v>
      </c>
      <c r="G212" t="s">
        <v>17</v>
      </c>
      <c r="H212">
        <v>1</v>
      </c>
      <c r="I212">
        <f t="shared" si="9"/>
        <v>359616.06</v>
      </c>
      <c r="J212" t="str">
        <f t="shared" si="10"/>
        <v>NA</v>
      </c>
      <c r="K212">
        <f t="shared" si="11"/>
        <v>359616.06</v>
      </c>
      <c r="L212">
        <v>359616.06</v>
      </c>
      <c r="M212" t="s">
        <v>17</v>
      </c>
      <c r="N212">
        <v>359616.06</v>
      </c>
      <c r="O212">
        <v>359616.06</v>
      </c>
      <c r="P212" t="s">
        <v>17</v>
      </c>
      <c r="Q212">
        <v>359616.06</v>
      </c>
      <c r="R212">
        <v>944</v>
      </c>
      <c r="S212">
        <v>328</v>
      </c>
    </row>
    <row r="213" spans="1:19" hidden="1" x14ac:dyDescent="0.25">
      <c r="A213">
        <v>63290311</v>
      </c>
      <c r="B213">
        <v>6</v>
      </c>
      <c r="C213">
        <v>6329</v>
      </c>
      <c r="D213">
        <v>65</v>
      </c>
      <c r="E213" t="s">
        <v>24</v>
      </c>
      <c r="F213">
        <v>1</v>
      </c>
      <c r="G213">
        <v>1</v>
      </c>
      <c r="H213" t="s">
        <v>17</v>
      </c>
      <c r="I213">
        <f t="shared" si="9"/>
        <v>80556.320000000007</v>
      </c>
      <c r="J213">
        <f t="shared" si="10"/>
        <v>80556.320000000007</v>
      </c>
      <c r="K213" t="str">
        <f t="shared" si="11"/>
        <v>NA</v>
      </c>
      <c r="L213">
        <v>80556.320000000007</v>
      </c>
      <c r="M213">
        <v>80556.320000000007</v>
      </c>
      <c r="N213" t="s">
        <v>17</v>
      </c>
      <c r="O213">
        <v>80556.320000000007</v>
      </c>
      <c r="P213">
        <v>80556.320000000007</v>
      </c>
      <c r="Q213" t="s">
        <v>17</v>
      </c>
      <c r="R213">
        <v>944</v>
      </c>
      <c r="S213">
        <v>328</v>
      </c>
    </row>
    <row r="214" spans="1:19" hidden="1" x14ac:dyDescent="0.25">
      <c r="A214">
        <v>63290311</v>
      </c>
      <c r="B214">
        <v>6</v>
      </c>
      <c r="C214">
        <v>6329</v>
      </c>
      <c r="D214">
        <v>69</v>
      </c>
      <c r="E214" t="s">
        <v>33</v>
      </c>
      <c r="F214">
        <v>1</v>
      </c>
      <c r="G214" t="s">
        <v>17</v>
      </c>
      <c r="H214">
        <v>1</v>
      </c>
      <c r="I214">
        <f t="shared" si="9"/>
        <v>150458.41</v>
      </c>
      <c r="J214" t="str">
        <f t="shared" si="10"/>
        <v>NA</v>
      </c>
      <c r="K214">
        <f t="shared" si="11"/>
        <v>150458.41</v>
      </c>
      <c r="L214">
        <v>150458.41</v>
      </c>
      <c r="M214" t="s">
        <v>17</v>
      </c>
      <c r="N214">
        <v>150458.41</v>
      </c>
      <c r="O214">
        <v>150458.41</v>
      </c>
      <c r="P214" t="s">
        <v>17</v>
      </c>
      <c r="Q214">
        <v>150458.41</v>
      </c>
      <c r="R214">
        <v>944</v>
      </c>
      <c r="S214">
        <v>328</v>
      </c>
    </row>
    <row r="215" spans="1:19" hidden="1" x14ac:dyDescent="0.25">
      <c r="A215">
        <v>63290311</v>
      </c>
      <c r="B215">
        <v>6</v>
      </c>
      <c r="C215">
        <v>6329</v>
      </c>
      <c r="D215">
        <v>70</v>
      </c>
      <c r="E215" t="s">
        <v>33</v>
      </c>
      <c r="F215">
        <v>2</v>
      </c>
      <c r="G215">
        <v>1</v>
      </c>
      <c r="H215">
        <v>1</v>
      </c>
      <c r="I215">
        <f t="shared" si="9"/>
        <v>208432.83</v>
      </c>
      <c r="J215">
        <f t="shared" si="10"/>
        <v>132942.18</v>
      </c>
      <c r="K215">
        <f t="shared" si="11"/>
        <v>75490.649999999994</v>
      </c>
      <c r="L215">
        <v>104216.41499999999</v>
      </c>
      <c r="M215">
        <v>132942.18</v>
      </c>
      <c r="N215">
        <v>75490.649999999994</v>
      </c>
      <c r="O215">
        <v>104216.41499999999</v>
      </c>
      <c r="P215">
        <v>132942.18</v>
      </c>
      <c r="Q215">
        <v>75490.649999999994</v>
      </c>
      <c r="R215">
        <v>944</v>
      </c>
      <c r="S215">
        <v>328</v>
      </c>
    </row>
    <row r="216" spans="1:19" hidden="1" x14ac:dyDescent="0.25">
      <c r="A216">
        <v>63290311</v>
      </c>
      <c r="B216">
        <v>6</v>
      </c>
      <c r="C216">
        <v>6329</v>
      </c>
      <c r="D216">
        <v>80</v>
      </c>
      <c r="E216" t="s">
        <v>26</v>
      </c>
      <c r="F216">
        <v>1</v>
      </c>
      <c r="G216">
        <v>1</v>
      </c>
      <c r="H216" t="s">
        <v>17</v>
      </c>
      <c r="I216">
        <f t="shared" si="9"/>
        <v>63782</v>
      </c>
      <c r="J216">
        <f t="shared" si="10"/>
        <v>63782</v>
      </c>
      <c r="K216" t="str">
        <f t="shared" si="11"/>
        <v>NA</v>
      </c>
      <c r="L216">
        <v>63782</v>
      </c>
      <c r="M216">
        <v>63782</v>
      </c>
      <c r="N216" t="s">
        <v>17</v>
      </c>
      <c r="O216">
        <v>63782</v>
      </c>
      <c r="P216">
        <v>63782</v>
      </c>
      <c r="Q216" t="s">
        <v>17</v>
      </c>
      <c r="R216">
        <v>944</v>
      </c>
      <c r="S216">
        <v>328</v>
      </c>
    </row>
    <row r="217" spans="1:19" hidden="1" x14ac:dyDescent="0.25">
      <c r="A217">
        <v>63290311</v>
      </c>
      <c r="B217">
        <v>6</v>
      </c>
      <c r="C217">
        <v>6329</v>
      </c>
      <c r="D217">
        <v>81</v>
      </c>
      <c r="E217" t="s">
        <v>26</v>
      </c>
      <c r="F217">
        <v>1</v>
      </c>
      <c r="G217" t="s">
        <v>17</v>
      </c>
      <c r="H217">
        <v>1</v>
      </c>
      <c r="I217">
        <f t="shared" si="9"/>
        <v>51102.79</v>
      </c>
      <c r="J217" t="str">
        <f t="shared" si="10"/>
        <v>NA</v>
      </c>
      <c r="K217">
        <f t="shared" si="11"/>
        <v>51102.79</v>
      </c>
      <c r="L217">
        <v>51102.79</v>
      </c>
      <c r="M217" t="s">
        <v>17</v>
      </c>
      <c r="N217">
        <v>51102.79</v>
      </c>
      <c r="O217">
        <v>51102.79</v>
      </c>
      <c r="P217" t="s">
        <v>17</v>
      </c>
      <c r="Q217">
        <v>51102.79</v>
      </c>
      <c r="R217">
        <v>944</v>
      </c>
      <c r="S217">
        <v>328</v>
      </c>
    </row>
    <row r="218" spans="1:19" hidden="1" x14ac:dyDescent="0.25">
      <c r="A218">
        <v>63290311</v>
      </c>
      <c r="B218">
        <v>6</v>
      </c>
      <c r="C218">
        <v>6329</v>
      </c>
      <c r="D218">
        <v>84</v>
      </c>
      <c r="E218" t="s">
        <v>27</v>
      </c>
      <c r="F218">
        <v>78</v>
      </c>
      <c r="G218">
        <v>25</v>
      </c>
      <c r="H218">
        <v>53</v>
      </c>
      <c r="I218">
        <f t="shared" si="9"/>
        <v>6628651.7900000038</v>
      </c>
      <c r="J218">
        <f t="shared" si="10"/>
        <v>2089944.9700000002</v>
      </c>
      <c r="K218">
        <f t="shared" si="11"/>
        <v>4538706.8200000022</v>
      </c>
      <c r="L218">
        <v>84982.715256410302</v>
      </c>
      <c r="M218">
        <v>83597.798800000004</v>
      </c>
      <c r="N218">
        <v>85635.977735849097</v>
      </c>
      <c r="O218">
        <v>72735.48</v>
      </c>
      <c r="P218">
        <v>80299.88</v>
      </c>
      <c r="Q218">
        <v>72530.77</v>
      </c>
      <c r="R218">
        <v>944</v>
      </c>
      <c r="S218">
        <v>328</v>
      </c>
    </row>
    <row r="219" spans="1:19" hidden="1" x14ac:dyDescent="0.25">
      <c r="A219">
        <v>63290311</v>
      </c>
      <c r="B219">
        <v>6</v>
      </c>
      <c r="C219">
        <v>6329</v>
      </c>
      <c r="D219">
        <v>85</v>
      </c>
      <c r="E219" t="s">
        <v>28</v>
      </c>
      <c r="F219">
        <v>34</v>
      </c>
      <c r="G219">
        <v>5</v>
      </c>
      <c r="H219">
        <v>29</v>
      </c>
      <c r="I219">
        <f t="shared" si="9"/>
        <v>4384076.4999999925</v>
      </c>
      <c r="J219">
        <f t="shared" si="10"/>
        <v>709663.25</v>
      </c>
      <c r="K219">
        <f t="shared" si="11"/>
        <v>3674413.2500000061</v>
      </c>
      <c r="L219">
        <v>128943.42647058801</v>
      </c>
      <c r="M219">
        <v>141932.65</v>
      </c>
      <c r="N219">
        <v>126703.905172414</v>
      </c>
      <c r="O219">
        <v>142075.24</v>
      </c>
      <c r="P219">
        <v>130464.2</v>
      </c>
      <c r="Q219">
        <v>143042.93</v>
      </c>
      <c r="R219">
        <v>944</v>
      </c>
      <c r="S219">
        <v>328</v>
      </c>
    </row>
    <row r="220" spans="1:19" hidden="1" x14ac:dyDescent="0.25">
      <c r="A220">
        <v>63290311</v>
      </c>
      <c r="B220">
        <v>6</v>
      </c>
      <c r="C220">
        <v>6329</v>
      </c>
      <c r="D220">
        <v>86</v>
      </c>
      <c r="E220" t="s">
        <v>29</v>
      </c>
      <c r="F220">
        <v>1</v>
      </c>
      <c r="G220" t="s">
        <v>17</v>
      </c>
      <c r="H220">
        <v>1</v>
      </c>
      <c r="I220">
        <f t="shared" si="9"/>
        <v>77131.289999999994</v>
      </c>
      <c r="J220" t="str">
        <f t="shared" si="10"/>
        <v>NA</v>
      </c>
      <c r="K220">
        <f t="shared" si="11"/>
        <v>77131.289999999994</v>
      </c>
      <c r="L220">
        <v>77131.289999999994</v>
      </c>
      <c r="M220" t="s">
        <v>17</v>
      </c>
      <c r="N220">
        <v>77131.289999999994</v>
      </c>
      <c r="O220">
        <v>77131.289999999994</v>
      </c>
      <c r="P220" t="s">
        <v>17</v>
      </c>
      <c r="Q220">
        <v>77131.289999999994</v>
      </c>
      <c r="R220">
        <v>944</v>
      </c>
      <c r="S220">
        <v>328</v>
      </c>
    </row>
    <row r="221" spans="1:19" hidden="1" x14ac:dyDescent="0.25">
      <c r="A221">
        <v>63290311</v>
      </c>
      <c r="B221">
        <v>6</v>
      </c>
      <c r="C221">
        <v>6329</v>
      </c>
      <c r="D221">
        <v>94</v>
      </c>
      <c r="E221" t="s">
        <v>30</v>
      </c>
      <c r="F221">
        <v>3</v>
      </c>
      <c r="G221">
        <v>2</v>
      </c>
      <c r="H221">
        <v>1</v>
      </c>
      <c r="I221">
        <f t="shared" si="9"/>
        <v>532256.72000000102</v>
      </c>
      <c r="J221">
        <f t="shared" si="10"/>
        <v>329040.36</v>
      </c>
      <c r="K221">
        <f t="shared" si="11"/>
        <v>203216.36</v>
      </c>
      <c r="L221">
        <v>177418.906666667</v>
      </c>
      <c r="M221">
        <v>164520.18</v>
      </c>
      <c r="N221">
        <v>203216.36</v>
      </c>
      <c r="O221">
        <v>169717.34</v>
      </c>
      <c r="P221">
        <v>164520.18</v>
      </c>
      <c r="Q221">
        <v>203216.36</v>
      </c>
      <c r="R221">
        <v>944</v>
      </c>
      <c r="S221">
        <v>328</v>
      </c>
    </row>
    <row r="222" spans="1:19" x14ac:dyDescent="0.25">
      <c r="A222">
        <v>63290312</v>
      </c>
      <c r="B222">
        <v>6</v>
      </c>
      <c r="C222">
        <v>6329</v>
      </c>
      <c r="D222">
        <v>1</v>
      </c>
      <c r="E222" t="s">
        <v>16</v>
      </c>
      <c r="F222">
        <v>3</v>
      </c>
      <c r="G222">
        <v>2</v>
      </c>
      <c r="H222">
        <v>1</v>
      </c>
      <c r="I222">
        <f t="shared" si="9"/>
        <v>217489.31000000011</v>
      </c>
      <c r="J222">
        <f t="shared" si="10"/>
        <v>137773.12</v>
      </c>
      <c r="K222">
        <f t="shared" si="11"/>
        <v>79716.19</v>
      </c>
      <c r="L222">
        <v>72496.436666666705</v>
      </c>
      <c r="M222">
        <v>68886.559999999998</v>
      </c>
      <c r="N222">
        <v>79716.19</v>
      </c>
      <c r="O222">
        <v>70401.919999999998</v>
      </c>
      <c r="P222">
        <v>68886.559999999998</v>
      </c>
      <c r="Q222">
        <v>79716.19</v>
      </c>
      <c r="R222">
        <v>865</v>
      </c>
      <c r="S222">
        <v>332</v>
      </c>
    </row>
    <row r="223" spans="1:19" hidden="1" x14ac:dyDescent="0.25">
      <c r="A223">
        <v>63290312</v>
      </c>
      <c r="B223">
        <v>6</v>
      </c>
      <c r="C223">
        <v>6329</v>
      </c>
      <c r="D223">
        <v>10</v>
      </c>
      <c r="E223" t="s">
        <v>18</v>
      </c>
      <c r="F223">
        <v>24</v>
      </c>
      <c r="G223">
        <v>19</v>
      </c>
      <c r="H223">
        <v>5</v>
      </c>
      <c r="I223">
        <f t="shared" si="9"/>
        <v>2719747.9900000081</v>
      </c>
      <c r="J223">
        <f t="shared" si="10"/>
        <v>2465766.5200000019</v>
      </c>
      <c r="K223">
        <f t="shared" si="11"/>
        <v>253981.47</v>
      </c>
      <c r="L223">
        <v>113322.832916667</v>
      </c>
      <c r="M223">
        <v>129777.185263158</v>
      </c>
      <c r="N223">
        <v>50796.294000000002</v>
      </c>
      <c r="O223">
        <v>84115.34</v>
      </c>
      <c r="P223">
        <v>96930.57</v>
      </c>
      <c r="Q223">
        <v>59900</v>
      </c>
      <c r="R223">
        <v>865</v>
      </c>
      <c r="S223">
        <v>332</v>
      </c>
    </row>
    <row r="224" spans="1:19" hidden="1" x14ac:dyDescent="0.25">
      <c r="A224">
        <v>63290312</v>
      </c>
      <c r="B224">
        <v>6</v>
      </c>
      <c r="C224">
        <v>6329</v>
      </c>
      <c r="D224">
        <v>20</v>
      </c>
      <c r="E224" t="s">
        <v>18</v>
      </c>
      <c r="F224">
        <v>3</v>
      </c>
      <c r="G224">
        <v>3</v>
      </c>
      <c r="H224" t="s">
        <v>17</v>
      </c>
      <c r="I224">
        <f t="shared" si="9"/>
        <v>569322.11000000103</v>
      </c>
      <c r="J224">
        <f t="shared" si="10"/>
        <v>569322.11000000103</v>
      </c>
      <c r="K224" t="str">
        <f t="shared" si="11"/>
        <v>NA</v>
      </c>
      <c r="L224">
        <v>189774.036666667</v>
      </c>
      <c r="M224">
        <v>189774.036666667</v>
      </c>
      <c r="N224" t="s">
        <v>17</v>
      </c>
      <c r="O224">
        <v>154808.32000000001</v>
      </c>
      <c r="P224">
        <v>154808.32000000001</v>
      </c>
      <c r="Q224" t="s">
        <v>17</v>
      </c>
      <c r="R224">
        <v>865</v>
      </c>
      <c r="S224">
        <v>332</v>
      </c>
    </row>
    <row r="225" spans="1:19" hidden="1" x14ac:dyDescent="0.25">
      <c r="A225">
        <v>63290312</v>
      </c>
      <c r="B225">
        <v>6</v>
      </c>
      <c r="C225">
        <v>6329</v>
      </c>
      <c r="D225">
        <v>21</v>
      </c>
      <c r="E225" t="s">
        <v>18</v>
      </c>
      <c r="F225">
        <v>3</v>
      </c>
      <c r="G225">
        <v>2</v>
      </c>
      <c r="H225">
        <v>1</v>
      </c>
      <c r="I225">
        <f t="shared" si="9"/>
        <v>480139.61000000103</v>
      </c>
      <c r="J225">
        <f t="shared" si="10"/>
        <v>342573.8</v>
      </c>
      <c r="K225">
        <f t="shared" si="11"/>
        <v>137565.81</v>
      </c>
      <c r="L225">
        <v>160046.536666667</v>
      </c>
      <c r="M225">
        <v>171286.9</v>
      </c>
      <c r="N225">
        <v>137565.81</v>
      </c>
      <c r="O225">
        <v>164342.01999999999</v>
      </c>
      <c r="P225">
        <v>171286.9</v>
      </c>
      <c r="Q225">
        <v>137565.81</v>
      </c>
      <c r="R225">
        <v>865</v>
      </c>
      <c r="S225">
        <v>332</v>
      </c>
    </row>
    <row r="226" spans="1:19" hidden="1" x14ac:dyDescent="0.25">
      <c r="A226">
        <v>63290312</v>
      </c>
      <c r="B226">
        <v>6</v>
      </c>
      <c r="C226">
        <v>6329</v>
      </c>
      <c r="D226">
        <v>23</v>
      </c>
      <c r="E226" t="s">
        <v>18</v>
      </c>
      <c r="F226">
        <v>1</v>
      </c>
      <c r="G226">
        <v>1</v>
      </c>
      <c r="H226" t="s">
        <v>17</v>
      </c>
      <c r="I226">
        <f t="shared" si="9"/>
        <v>137317.42000000001</v>
      </c>
      <c r="J226">
        <f t="shared" si="10"/>
        <v>137317.42000000001</v>
      </c>
      <c r="K226" t="str">
        <f t="shared" si="11"/>
        <v>NA</v>
      </c>
      <c r="L226">
        <v>137317.42000000001</v>
      </c>
      <c r="M226">
        <v>137317.42000000001</v>
      </c>
      <c r="N226" t="s">
        <v>17</v>
      </c>
      <c r="O226">
        <v>137317.42000000001</v>
      </c>
      <c r="P226">
        <v>137317.42000000001</v>
      </c>
      <c r="Q226" t="s">
        <v>17</v>
      </c>
      <c r="R226">
        <v>865</v>
      </c>
      <c r="S226">
        <v>332</v>
      </c>
    </row>
    <row r="227" spans="1:19" hidden="1" x14ac:dyDescent="0.25">
      <c r="A227">
        <v>63290312</v>
      </c>
      <c r="B227">
        <v>6</v>
      </c>
      <c r="C227">
        <v>6329</v>
      </c>
      <c r="D227">
        <v>24</v>
      </c>
      <c r="E227" t="s">
        <v>18</v>
      </c>
      <c r="F227">
        <v>2</v>
      </c>
      <c r="G227">
        <v>2</v>
      </c>
      <c r="H227" t="s">
        <v>17</v>
      </c>
      <c r="I227">
        <f t="shared" si="9"/>
        <v>129281</v>
      </c>
      <c r="J227">
        <f t="shared" si="10"/>
        <v>129281</v>
      </c>
      <c r="K227" t="str">
        <f t="shared" si="11"/>
        <v>NA</v>
      </c>
      <c r="L227">
        <v>64640.5</v>
      </c>
      <c r="M227">
        <v>64640.5</v>
      </c>
      <c r="N227" t="s">
        <v>17</v>
      </c>
      <c r="O227">
        <v>64640.5</v>
      </c>
      <c r="P227">
        <v>64640.5</v>
      </c>
      <c r="Q227" t="s">
        <v>17</v>
      </c>
      <c r="R227">
        <v>865</v>
      </c>
      <c r="S227">
        <v>332</v>
      </c>
    </row>
    <row r="228" spans="1:19" hidden="1" x14ac:dyDescent="0.25">
      <c r="A228">
        <v>63290312</v>
      </c>
      <c r="B228">
        <v>6</v>
      </c>
      <c r="C228">
        <v>6329</v>
      </c>
      <c r="D228">
        <v>25</v>
      </c>
      <c r="E228" t="s">
        <v>18</v>
      </c>
      <c r="F228">
        <v>1</v>
      </c>
      <c r="G228">
        <v>1</v>
      </c>
      <c r="H228" t="s">
        <v>17</v>
      </c>
      <c r="I228">
        <f t="shared" si="9"/>
        <v>51043.31</v>
      </c>
      <c r="J228">
        <f t="shared" si="10"/>
        <v>51043.31</v>
      </c>
      <c r="K228" t="str">
        <f t="shared" si="11"/>
        <v>NA</v>
      </c>
      <c r="L228">
        <v>51043.31</v>
      </c>
      <c r="M228">
        <v>51043.31</v>
      </c>
      <c r="N228" t="s">
        <v>17</v>
      </c>
      <c r="O228">
        <v>51043.31</v>
      </c>
      <c r="P228">
        <v>51043.31</v>
      </c>
      <c r="Q228" t="s">
        <v>17</v>
      </c>
      <c r="R228">
        <v>865</v>
      </c>
      <c r="S228">
        <v>332</v>
      </c>
    </row>
    <row r="229" spans="1:19" hidden="1" x14ac:dyDescent="0.25">
      <c r="A229">
        <v>63290312</v>
      </c>
      <c r="B229">
        <v>6</v>
      </c>
      <c r="C229">
        <v>6329</v>
      </c>
      <c r="D229">
        <v>26</v>
      </c>
      <c r="E229" t="s">
        <v>18</v>
      </c>
      <c r="F229">
        <v>1</v>
      </c>
      <c r="G229">
        <v>1</v>
      </c>
      <c r="H229" t="s">
        <v>17</v>
      </c>
      <c r="I229">
        <f t="shared" si="9"/>
        <v>138141.01</v>
      </c>
      <c r="J229">
        <f t="shared" si="10"/>
        <v>138141.01</v>
      </c>
      <c r="K229" t="str">
        <f t="shared" si="11"/>
        <v>NA</v>
      </c>
      <c r="L229">
        <v>138141.01</v>
      </c>
      <c r="M229">
        <v>138141.01</v>
      </c>
      <c r="N229" t="s">
        <v>17</v>
      </c>
      <c r="O229">
        <v>138141.01</v>
      </c>
      <c r="P229">
        <v>138141.01</v>
      </c>
      <c r="Q229" t="s">
        <v>17</v>
      </c>
      <c r="R229">
        <v>865</v>
      </c>
      <c r="S229">
        <v>332</v>
      </c>
    </row>
    <row r="230" spans="1:19" hidden="1" x14ac:dyDescent="0.25">
      <c r="A230">
        <v>63290312</v>
      </c>
      <c r="B230">
        <v>6</v>
      </c>
      <c r="C230">
        <v>6329</v>
      </c>
      <c r="D230">
        <v>30</v>
      </c>
      <c r="E230" t="s">
        <v>18</v>
      </c>
      <c r="F230">
        <v>2</v>
      </c>
      <c r="G230">
        <v>2</v>
      </c>
      <c r="H230" t="s">
        <v>17</v>
      </c>
      <c r="I230">
        <f t="shared" si="9"/>
        <v>178594.16</v>
      </c>
      <c r="J230">
        <f t="shared" si="10"/>
        <v>178594.16</v>
      </c>
      <c r="K230" t="str">
        <f t="shared" si="11"/>
        <v>NA</v>
      </c>
      <c r="L230">
        <v>89297.08</v>
      </c>
      <c r="M230">
        <v>89297.08</v>
      </c>
      <c r="N230" t="s">
        <v>17</v>
      </c>
      <c r="O230">
        <v>89297.08</v>
      </c>
      <c r="P230">
        <v>89297.08</v>
      </c>
      <c r="Q230" t="s">
        <v>17</v>
      </c>
      <c r="R230">
        <v>865</v>
      </c>
      <c r="S230">
        <v>332</v>
      </c>
    </row>
    <row r="231" spans="1:19" hidden="1" x14ac:dyDescent="0.25">
      <c r="A231">
        <v>63290312</v>
      </c>
      <c r="B231">
        <v>6</v>
      </c>
      <c r="C231">
        <v>6329</v>
      </c>
      <c r="D231">
        <v>35</v>
      </c>
      <c r="E231" t="s">
        <v>31</v>
      </c>
      <c r="F231">
        <v>2</v>
      </c>
      <c r="G231">
        <v>2</v>
      </c>
      <c r="H231" t="s">
        <v>17</v>
      </c>
      <c r="I231">
        <f t="shared" si="9"/>
        <v>250378</v>
      </c>
      <c r="J231">
        <f t="shared" si="10"/>
        <v>250378</v>
      </c>
      <c r="K231" t="str">
        <f t="shared" si="11"/>
        <v>NA</v>
      </c>
      <c r="L231">
        <v>125189</v>
      </c>
      <c r="M231">
        <v>125189</v>
      </c>
      <c r="N231" t="s">
        <v>17</v>
      </c>
      <c r="O231">
        <v>125189</v>
      </c>
      <c r="P231">
        <v>125189</v>
      </c>
      <c r="Q231" t="s">
        <v>17</v>
      </c>
      <c r="R231">
        <v>865</v>
      </c>
      <c r="S231">
        <v>332</v>
      </c>
    </row>
    <row r="232" spans="1:19" hidden="1" x14ac:dyDescent="0.25">
      <c r="A232">
        <v>63290312</v>
      </c>
      <c r="B232">
        <v>6</v>
      </c>
      <c r="C232">
        <v>6329</v>
      </c>
      <c r="D232">
        <v>38</v>
      </c>
      <c r="E232" t="s">
        <v>19</v>
      </c>
      <c r="F232">
        <v>1</v>
      </c>
      <c r="G232">
        <v>1</v>
      </c>
      <c r="H232" t="s">
        <v>17</v>
      </c>
      <c r="I232">
        <f t="shared" si="9"/>
        <v>232550.56</v>
      </c>
      <c r="J232">
        <f t="shared" si="10"/>
        <v>232550.56</v>
      </c>
      <c r="K232" t="str">
        <f t="shared" si="11"/>
        <v>NA</v>
      </c>
      <c r="L232">
        <v>232550.56</v>
      </c>
      <c r="M232">
        <v>232550.56</v>
      </c>
      <c r="N232" t="s">
        <v>17</v>
      </c>
      <c r="O232">
        <v>232550.56</v>
      </c>
      <c r="P232">
        <v>232550.56</v>
      </c>
      <c r="Q232" t="s">
        <v>17</v>
      </c>
      <c r="R232">
        <v>865</v>
      </c>
      <c r="S232">
        <v>332</v>
      </c>
    </row>
    <row r="233" spans="1:19" hidden="1" x14ac:dyDescent="0.25">
      <c r="A233">
        <v>63290312</v>
      </c>
      <c r="B233">
        <v>6</v>
      </c>
      <c r="C233">
        <v>6329</v>
      </c>
      <c r="D233">
        <v>42</v>
      </c>
      <c r="E233" t="s">
        <v>20</v>
      </c>
      <c r="F233">
        <v>3</v>
      </c>
      <c r="G233">
        <v>2</v>
      </c>
      <c r="H233">
        <v>1</v>
      </c>
      <c r="I233">
        <f t="shared" si="9"/>
        <v>633991.97000000102</v>
      </c>
      <c r="J233">
        <f t="shared" si="10"/>
        <v>466627.67</v>
      </c>
      <c r="K233">
        <f t="shared" si="11"/>
        <v>167364.29999999999</v>
      </c>
      <c r="L233">
        <v>211330.656666667</v>
      </c>
      <c r="M233">
        <v>233313.83499999999</v>
      </c>
      <c r="N233">
        <v>167364.29999999999</v>
      </c>
      <c r="O233">
        <v>185794.1</v>
      </c>
      <c r="P233">
        <v>233313.83499999999</v>
      </c>
      <c r="Q233">
        <v>167364.29999999999</v>
      </c>
      <c r="R233">
        <v>865</v>
      </c>
      <c r="S233">
        <v>332</v>
      </c>
    </row>
    <row r="234" spans="1:19" hidden="1" x14ac:dyDescent="0.25">
      <c r="A234">
        <v>63290312</v>
      </c>
      <c r="B234">
        <v>6</v>
      </c>
      <c r="C234">
        <v>6329</v>
      </c>
      <c r="D234">
        <v>43</v>
      </c>
      <c r="E234" t="s">
        <v>20</v>
      </c>
      <c r="F234">
        <v>1</v>
      </c>
      <c r="G234">
        <v>1</v>
      </c>
      <c r="H234" t="s">
        <v>17</v>
      </c>
      <c r="I234">
        <f t="shared" si="9"/>
        <v>34573.919999999998</v>
      </c>
      <c r="J234">
        <f t="shared" si="10"/>
        <v>34573.919999999998</v>
      </c>
      <c r="K234" t="str">
        <f t="shared" si="11"/>
        <v>NA</v>
      </c>
      <c r="L234">
        <v>34573.919999999998</v>
      </c>
      <c r="M234">
        <v>34573.919999999998</v>
      </c>
      <c r="N234" t="s">
        <v>17</v>
      </c>
      <c r="O234">
        <v>34573.919999999998</v>
      </c>
      <c r="P234">
        <v>34573.919999999998</v>
      </c>
      <c r="Q234" t="s">
        <v>17</v>
      </c>
      <c r="R234">
        <v>865</v>
      </c>
      <c r="S234">
        <v>332</v>
      </c>
    </row>
    <row r="235" spans="1:19" hidden="1" x14ac:dyDescent="0.25">
      <c r="A235">
        <v>63290312</v>
      </c>
      <c r="B235">
        <v>6</v>
      </c>
      <c r="C235">
        <v>6329</v>
      </c>
      <c r="D235">
        <v>45</v>
      </c>
      <c r="E235" t="s">
        <v>21</v>
      </c>
      <c r="F235">
        <v>2</v>
      </c>
      <c r="G235">
        <v>1</v>
      </c>
      <c r="H235">
        <v>1</v>
      </c>
      <c r="I235">
        <f t="shared" si="9"/>
        <v>275652.84999999998</v>
      </c>
      <c r="J235">
        <f t="shared" si="10"/>
        <v>168725.71</v>
      </c>
      <c r="K235">
        <f t="shared" si="11"/>
        <v>106927.14</v>
      </c>
      <c r="L235">
        <v>137826.42499999999</v>
      </c>
      <c r="M235">
        <v>168725.71</v>
      </c>
      <c r="N235">
        <v>106927.14</v>
      </c>
      <c r="O235">
        <v>137826.42499999999</v>
      </c>
      <c r="P235">
        <v>168725.71</v>
      </c>
      <c r="Q235">
        <v>106927.14</v>
      </c>
      <c r="R235">
        <v>865</v>
      </c>
      <c r="S235">
        <v>332</v>
      </c>
    </row>
    <row r="236" spans="1:19" hidden="1" x14ac:dyDescent="0.25">
      <c r="A236">
        <v>63290312</v>
      </c>
      <c r="B236">
        <v>6</v>
      </c>
      <c r="C236">
        <v>6329</v>
      </c>
      <c r="D236">
        <v>46</v>
      </c>
      <c r="E236" t="s">
        <v>21</v>
      </c>
      <c r="F236">
        <v>3</v>
      </c>
      <c r="G236">
        <v>3</v>
      </c>
      <c r="H236" t="s">
        <v>17</v>
      </c>
      <c r="I236">
        <f t="shared" si="9"/>
        <v>349864.25000000105</v>
      </c>
      <c r="J236">
        <f t="shared" si="10"/>
        <v>349864.25000000105</v>
      </c>
      <c r="K236" t="str">
        <f t="shared" si="11"/>
        <v>NA</v>
      </c>
      <c r="L236">
        <v>116621.41666666701</v>
      </c>
      <c r="M236">
        <v>116621.41666666701</v>
      </c>
      <c r="N236" t="s">
        <v>17</v>
      </c>
      <c r="O236">
        <v>133985.41</v>
      </c>
      <c r="P236">
        <v>133985.41</v>
      </c>
      <c r="Q236" t="s">
        <v>17</v>
      </c>
      <c r="R236">
        <v>865</v>
      </c>
      <c r="S236">
        <v>332</v>
      </c>
    </row>
    <row r="237" spans="1:19" hidden="1" x14ac:dyDescent="0.25">
      <c r="A237">
        <v>63290312</v>
      </c>
      <c r="B237">
        <v>6</v>
      </c>
      <c r="C237">
        <v>6329</v>
      </c>
      <c r="D237">
        <v>47</v>
      </c>
      <c r="E237" t="s">
        <v>21</v>
      </c>
      <c r="F237">
        <v>8</v>
      </c>
      <c r="G237">
        <v>3</v>
      </c>
      <c r="H237">
        <v>5</v>
      </c>
      <c r="I237">
        <f t="shared" si="9"/>
        <v>641167.21</v>
      </c>
      <c r="J237">
        <f t="shared" si="10"/>
        <v>225112.52000000008</v>
      </c>
      <c r="K237">
        <f t="shared" si="11"/>
        <v>416054.68999999994</v>
      </c>
      <c r="L237">
        <v>80145.901249999995</v>
      </c>
      <c r="M237">
        <v>75037.506666666697</v>
      </c>
      <c r="N237">
        <v>83210.937999999995</v>
      </c>
      <c r="O237">
        <v>43956.51</v>
      </c>
      <c r="P237">
        <v>38159.24</v>
      </c>
      <c r="Q237">
        <v>49535.87</v>
      </c>
      <c r="R237">
        <v>865</v>
      </c>
      <c r="S237">
        <v>332</v>
      </c>
    </row>
    <row r="238" spans="1:19" hidden="1" x14ac:dyDescent="0.25">
      <c r="A238">
        <v>63290312</v>
      </c>
      <c r="B238">
        <v>6</v>
      </c>
      <c r="C238">
        <v>6329</v>
      </c>
      <c r="D238">
        <v>49</v>
      </c>
      <c r="E238" t="s">
        <v>22</v>
      </c>
      <c r="F238">
        <v>4</v>
      </c>
      <c r="G238">
        <v>4</v>
      </c>
      <c r="H238" t="s">
        <v>17</v>
      </c>
      <c r="I238">
        <f t="shared" si="9"/>
        <v>415800.31</v>
      </c>
      <c r="J238">
        <f t="shared" si="10"/>
        <v>415800.31</v>
      </c>
      <c r="K238" t="str">
        <f t="shared" si="11"/>
        <v>NA</v>
      </c>
      <c r="L238">
        <v>103950.0775</v>
      </c>
      <c r="M238">
        <v>103950.0775</v>
      </c>
      <c r="N238" t="s">
        <v>17</v>
      </c>
      <c r="O238">
        <v>93386.514999999999</v>
      </c>
      <c r="P238">
        <v>93386.514999999999</v>
      </c>
      <c r="Q238" t="s">
        <v>17</v>
      </c>
      <c r="R238">
        <v>865</v>
      </c>
      <c r="S238">
        <v>332</v>
      </c>
    </row>
    <row r="239" spans="1:19" hidden="1" x14ac:dyDescent="0.25">
      <c r="A239">
        <v>63290312</v>
      </c>
      <c r="B239">
        <v>6</v>
      </c>
      <c r="C239">
        <v>6329</v>
      </c>
      <c r="D239">
        <v>50</v>
      </c>
      <c r="E239" t="s">
        <v>22</v>
      </c>
      <c r="F239">
        <v>1</v>
      </c>
      <c r="G239" t="s">
        <v>17</v>
      </c>
      <c r="H239">
        <v>1</v>
      </c>
      <c r="I239">
        <f t="shared" si="9"/>
        <v>116774.66</v>
      </c>
      <c r="J239" t="str">
        <f t="shared" si="10"/>
        <v>NA</v>
      </c>
      <c r="K239">
        <f t="shared" si="11"/>
        <v>116774.66</v>
      </c>
      <c r="L239">
        <v>116774.66</v>
      </c>
      <c r="M239" t="s">
        <v>17</v>
      </c>
      <c r="N239">
        <v>116774.66</v>
      </c>
      <c r="O239">
        <v>116774.66</v>
      </c>
      <c r="P239" t="s">
        <v>17</v>
      </c>
      <c r="Q239">
        <v>116774.66</v>
      </c>
      <c r="R239">
        <v>865</v>
      </c>
      <c r="S239">
        <v>332</v>
      </c>
    </row>
    <row r="240" spans="1:19" hidden="1" x14ac:dyDescent="0.25">
      <c r="A240">
        <v>63290312</v>
      </c>
      <c r="B240">
        <v>6</v>
      </c>
      <c r="C240">
        <v>6329</v>
      </c>
      <c r="D240">
        <v>56</v>
      </c>
      <c r="E240" t="s">
        <v>32</v>
      </c>
      <c r="F240">
        <v>1</v>
      </c>
      <c r="G240">
        <v>1</v>
      </c>
      <c r="H240" t="s">
        <v>17</v>
      </c>
      <c r="I240">
        <f t="shared" si="9"/>
        <v>38284.26</v>
      </c>
      <c r="J240">
        <f t="shared" si="10"/>
        <v>38284.26</v>
      </c>
      <c r="K240" t="str">
        <f t="shared" si="11"/>
        <v>NA</v>
      </c>
      <c r="L240">
        <v>38284.26</v>
      </c>
      <c r="M240">
        <v>38284.26</v>
      </c>
      <c r="N240" t="s">
        <v>17</v>
      </c>
      <c r="O240">
        <v>38284.26</v>
      </c>
      <c r="P240">
        <v>38284.26</v>
      </c>
      <c r="Q240" t="s">
        <v>17</v>
      </c>
      <c r="R240">
        <v>865</v>
      </c>
      <c r="S240">
        <v>332</v>
      </c>
    </row>
    <row r="241" spans="1:19" hidden="1" x14ac:dyDescent="0.25">
      <c r="A241">
        <v>63290312</v>
      </c>
      <c r="B241">
        <v>6</v>
      </c>
      <c r="C241">
        <v>6329</v>
      </c>
      <c r="D241">
        <v>64</v>
      </c>
      <c r="E241" t="s">
        <v>24</v>
      </c>
      <c r="F241">
        <v>3</v>
      </c>
      <c r="G241">
        <v>2</v>
      </c>
      <c r="H241">
        <v>1</v>
      </c>
      <c r="I241">
        <f t="shared" si="9"/>
        <v>1012095.8199999991</v>
      </c>
      <c r="J241">
        <f t="shared" si="10"/>
        <v>705083.5</v>
      </c>
      <c r="K241">
        <f t="shared" si="11"/>
        <v>307012.32</v>
      </c>
      <c r="L241">
        <v>337365.27333333303</v>
      </c>
      <c r="M241">
        <v>352541.75</v>
      </c>
      <c r="N241">
        <v>307012.32</v>
      </c>
      <c r="O241">
        <v>307012.32</v>
      </c>
      <c r="P241">
        <v>352541.75</v>
      </c>
      <c r="Q241">
        <v>307012.32</v>
      </c>
      <c r="R241">
        <v>865</v>
      </c>
      <c r="S241">
        <v>332</v>
      </c>
    </row>
    <row r="242" spans="1:19" hidden="1" x14ac:dyDescent="0.25">
      <c r="A242">
        <v>63290312</v>
      </c>
      <c r="B242">
        <v>6</v>
      </c>
      <c r="C242">
        <v>6329</v>
      </c>
      <c r="D242">
        <v>65</v>
      </c>
      <c r="E242" t="s">
        <v>24</v>
      </c>
      <c r="F242">
        <v>1</v>
      </c>
      <c r="G242" t="s">
        <v>17</v>
      </c>
      <c r="H242">
        <v>1</v>
      </c>
      <c r="I242">
        <f t="shared" si="9"/>
        <v>88321.62</v>
      </c>
      <c r="J242" t="str">
        <f t="shared" si="10"/>
        <v>NA</v>
      </c>
      <c r="K242">
        <f t="shared" si="11"/>
        <v>88321.62</v>
      </c>
      <c r="L242">
        <v>88321.62</v>
      </c>
      <c r="M242" t="s">
        <v>17</v>
      </c>
      <c r="N242">
        <v>88321.62</v>
      </c>
      <c r="O242">
        <v>88321.62</v>
      </c>
      <c r="P242" t="s">
        <v>17</v>
      </c>
      <c r="Q242">
        <v>88321.62</v>
      </c>
      <c r="R242">
        <v>865</v>
      </c>
      <c r="S242">
        <v>332</v>
      </c>
    </row>
    <row r="243" spans="1:19" hidden="1" x14ac:dyDescent="0.25">
      <c r="A243">
        <v>63290312</v>
      </c>
      <c r="B243">
        <v>6</v>
      </c>
      <c r="C243">
        <v>6329</v>
      </c>
      <c r="D243">
        <v>80</v>
      </c>
      <c r="E243" t="s">
        <v>26</v>
      </c>
      <c r="F243">
        <v>1</v>
      </c>
      <c r="G243">
        <v>1</v>
      </c>
      <c r="H243" t="s">
        <v>17</v>
      </c>
      <c r="I243">
        <f t="shared" si="9"/>
        <v>71214.53</v>
      </c>
      <c r="J243">
        <f t="shared" si="10"/>
        <v>71214.53</v>
      </c>
      <c r="K243" t="str">
        <f t="shared" si="11"/>
        <v>NA</v>
      </c>
      <c r="L243">
        <v>71214.53</v>
      </c>
      <c r="M243">
        <v>71214.53</v>
      </c>
      <c r="N243" t="s">
        <v>17</v>
      </c>
      <c r="O243">
        <v>71214.53</v>
      </c>
      <c r="P243">
        <v>71214.53</v>
      </c>
      <c r="Q243" t="s">
        <v>17</v>
      </c>
      <c r="R243">
        <v>865</v>
      </c>
      <c r="S243">
        <v>332</v>
      </c>
    </row>
    <row r="244" spans="1:19" hidden="1" x14ac:dyDescent="0.25">
      <c r="A244">
        <v>63290312</v>
      </c>
      <c r="B244">
        <v>6</v>
      </c>
      <c r="C244">
        <v>6329</v>
      </c>
      <c r="D244">
        <v>82</v>
      </c>
      <c r="E244" t="s">
        <v>26</v>
      </c>
      <c r="F244">
        <v>1</v>
      </c>
      <c r="G244" t="s">
        <v>17</v>
      </c>
      <c r="H244">
        <v>1</v>
      </c>
      <c r="I244">
        <f t="shared" si="9"/>
        <v>27036.080000000002</v>
      </c>
      <c r="J244" t="str">
        <f t="shared" si="10"/>
        <v>NA</v>
      </c>
      <c r="K244">
        <f t="shared" si="11"/>
        <v>27036.080000000002</v>
      </c>
      <c r="L244">
        <v>27036.080000000002</v>
      </c>
      <c r="M244" t="s">
        <v>17</v>
      </c>
      <c r="N244">
        <v>27036.080000000002</v>
      </c>
      <c r="O244">
        <v>27036.080000000002</v>
      </c>
      <c r="P244" t="s">
        <v>17</v>
      </c>
      <c r="Q244">
        <v>27036.080000000002</v>
      </c>
      <c r="R244">
        <v>865</v>
      </c>
      <c r="S244">
        <v>332</v>
      </c>
    </row>
    <row r="245" spans="1:19" hidden="1" x14ac:dyDescent="0.25">
      <c r="A245">
        <v>63290312</v>
      </c>
      <c r="B245">
        <v>6</v>
      </c>
      <c r="C245">
        <v>6329</v>
      </c>
      <c r="D245">
        <v>84</v>
      </c>
      <c r="E245" t="s">
        <v>27</v>
      </c>
      <c r="F245">
        <v>97</v>
      </c>
      <c r="G245">
        <v>33</v>
      </c>
      <c r="H245">
        <v>64</v>
      </c>
      <c r="I245">
        <f t="shared" si="9"/>
        <v>9449218.1999999993</v>
      </c>
      <c r="J245">
        <f t="shared" si="10"/>
        <v>3435897.2600000072</v>
      </c>
      <c r="K245">
        <f t="shared" si="11"/>
        <v>6013320.9400000004</v>
      </c>
      <c r="L245">
        <v>97414.620618556699</v>
      </c>
      <c r="M245">
        <v>104118.098787879</v>
      </c>
      <c r="N245">
        <v>93958.139687500006</v>
      </c>
      <c r="O245">
        <v>82439.64</v>
      </c>
      <c r="P245">
        <v>83674.89</v>
      </c>
      <c r="Q245">
        <v>80199.494999999995</v>
      </c>
      <c r="R245">
        <v>865</v>
      </c>
      <c r="S245">
        <v>332</v>
      </c>
    </row>
    <row r="246" spans="1:19" hidden="1" x14ac:dyDescent="0.25">
      <c r="A246">
        <v>63290312</v>
      </c>
      <c r="B246">
        <v>6</v>
      </c>
      <c r="C246">
        <v>6329</v>
      </c>
      <c r="D246">
        <v>85</v>
      </c>
      <c r="E246" t="s">
        <v>28</v>
      </c>
      <c r="F246">
        <v>50</v>
      </c>
      <c r="G246">
        <v>9</v>
      </c>
      <c r="H246">
        <v>41</v>
      </c>
      <c r="I246">
        <f t="shared" si="9"/>
        <v>6086395.3899999997</v>
      </c>
      <c r="J246">
        <f t="shared" si="10"/>
        <v>1396609.1600000039</v>
      </c>
      <c r="K246">
        <f t="shared" si="11"/>
        <v>4689786.2299999995</v>
      </c>
      <c r="L246">
        <v>121727.9078</v>
      </c>
      <c r="M246">
        <v>155178.79555555599</v>
      </c>
      <c r="N246">
        <v>114385.03</v>
      </c>
      <c r="O246">
        <v>105611.35</v>
      </c>
      <c r="P246">
        <v>132649.99</v>
      </c>
      <c r="Q246">
        <v>96562</v>
      </c>
      <c r="R246">
        <v>865</v>
      </c>
      <c r="S246">
        <v>332</v>
      </c>
    </row>
    <row r="247" spans="1:19" hidden="1" x14ac:dyDescent="0.25">
      <c r="A247">
        <v>63290312</v>
      </c>
      <c r="B247">
        <v>6</v>
      </c>
      <c r="C247">
        <v>6329</v>
      </c>
      <c r="D247">
        <v>86</v>
      </c>
      <c r="E247" t="s">
        <v>29</v>
      </c>
      <c r="F247">
        <v>6</v>
      </c>
      <c r="G247">
        <v>1</v>
      </c>
      <c r="H247">
        <v>5</v>
      </c>
      <c r="I247">
        <f t="shared" si="9"/>
        <v>759342.520000002</v>
      </c>
      <c r="J247">
        <f t="shared" si="10"/>
        <v>212028.15</v>
      </c>
      <c r="K247">
        <f t="shared" si="11"/>
        <v>547314.37</v>
      </c>
      <c r="L247">
        <v>126557.086666667</v>
      </c>
      <c r="M247">
        <v>212028.15</v>
      </c>
      <c r="N247">
        <v>109462.874</v>
      </c>
      <c r="O247">
        <v>122804.39</v>
      </c>
      <c r="P247">
        <v>212028.15</v>
      </c>
      <c r="Q247">
        <v>68918.820000000007</v>
      </c>
      <c r="R247">
        <v>865</v>
      </c>
      <c r="S247">
        <v>332</v>
      </c>
    </row>
    <row r="248" spans="1:19" hidden="1" x14ac:dyDescent="0.25">
      <c r="A248">
        <v>63290312</v>
      </c>
      <c r="B248">
        <v>6</v>
      </c>
      <c r="C248">
        <v>6329</v>
      </c>
      <c r="D248">
        <v>94</v>
      </c>
      <c r="E248" t="s">
        <v>30</v>
      </c>
      <c r="F248">
        <v>2</v>
      </c>
      <c r="G248">
        <v>1</v>
      </c>
      <c r="H248">
        <v>1</v>
      </c>
      <c r="I248">
        <f t="shared" si="9"/>
        <v>281710.67</v>
      </c>
      <c r="J248">
        <f t="shared" si="10"/>
        <v>152702.88</v>
      </c>
      <c r="K248">
        <f t="shared" si="11"/>
        <v>129007.79</v>
      </c>
      <c r="L248">
        <v>140855.33499999999</v>
      </c>
      <c r="M248">
        <v>152702.88</v>
      </c>
      <c r="N248">
        <v>129007.79</v>
      </c>
      <c r="O248">
        <v>140855.33499999999</v>
      </c>
      <c r="P248">
        <v>152702.88</v>
      </c>
      <c r="Q248">
        <v>129007.79</v>
      </c>
      <c r="R248">
        <v>865</v>
      </c>
      <c r="S248">
        <v>332</v>
      </c>
    </row>
    <row r="249" spans="1:19" hidden="1" x14ac:dyDescent="0.25">
      <c r="A249">
        <v>63290312</v>
      </c>
      <c r="B249">
        <v>6</v>
      </c>
      <c r="C249">
        <v>6329</v>
      </c>
      <c r="D249">
        <v>95</v>
      </c>
      <c r="E249" t="s">
        <v>30</v>
      </c>
      <c r="F249">
        <v>1</v>
      </c>
      <c r="G249">
        <v>1</v>
      </c>
      <c r="H249" t="s">
        <v>17</v>
      </c>
      <c r="I249">
        <f t="shared" si="9"/>
        <v>106154.14</v>
      </c>
      <c r="J249">
        <f t="shared" si="10"/>
        <v>106154.14</v>
      </c>
      <c r="K249" t="str">
        <f t="shared" si="11"/>
        <v>NA</v>
      </c>
      <c r="L249">
        <v>106154.14</v>
      </c>
      <c r="M249">
        <v>106154.14</v>
      </c>
      <c r="N249" t="s">
        <v>17</v>
      </c>
      <c r="O249">
        <v>106154.14</v>
      </c>
      <c r="P249">
        <v>106154.14</v>
      </c>
      <c r="Q249" t="s">
        <v>17</v>
      </c>
      <c r="R249">
        <v>865</v>
      </c>
      <c r="S249">
        <v>332</v>
      </c>
    </row>
    <row r="250" spans="1:19" x14ac:dyDescent="0.25">
      <c r="A250">
        <v>63290313</v>
      </c>
      <c r="B250">
        <v>6</v>
      </c>
      <c r="C250">
        <v>6329</v>
      </c>
      <c r="D250">
        <v>1</v>
      </c>
      <c r="E250" t="s">
        <v>16</v>
      </c>
      <c r="F250">
        <v>1</v>
      </c>
      <c r="G250">
        <v>1</v>
      </c>
      <c r="H250" t="s">
        <v>17</v>
      </c>
      <c r="I250">
        <f t="shared" si="9"/>
        <v>106673.85</v>
      </c>
      <c r="J250">
        <f t="shared" si="10"/>
        <v>106673.85</v>
      </c>
      <c r="K250" t="str">
        <f t="shared" si="11"/>
        <v>NA</v>
      </c>
      <c r="L250">
        <v>106673.85</v>
      </c>
      <c r="M250">
        <v>106673.85</v>
      </c>
      <c r="N250" t="s">
        <v>17</v>
      </c>
      <c r="O250">
        <v>106673.85</v>
      </c>
      <c r="P250">
        <v>106673.85</v>
      </c>
      <c r="Q250" t="s">
        <v>17</v>
      </c>
      <c r="R250">
        <v>521</v>
      </c>
      <c r="S250">
        <v>190</v>
      </c>
    </row>
    <row r="251" spans="1:19" hidden="1" x14ac:dyDescent="0.25">
      <c r="A251">
        <v>63290313</v>
      </c>
      <c r="B251">
        <v>6</v>
      </c>
      <c r="C251">
        <v>6329</v>
      </c>
      <c r="D251">
        <v>8</v>
      </c>
      <c r="E251" t="s">
        <v>35</v>
      </c>
      <c r="F251">
        <v>1</v>
      </c>
      <c r="G251">
        <v>1</v>
      </c>
      <c r="H251" t="s">
        <v>17</v>
      </c>
      <c r="I251">
        <f t="shared" si="9"/>
        <v>540003.46</v>
      </c>
      <c r="J251">
        <f t="shared" si="10"/>
        <v>540003.46</v>
      </c>
      <c r="K251" t="str">
        <f t="shared" si="11"/>
        <v>NA</v>
      </c>
      <c r="L251">
        <v>540003.46</v>
      </c>
      <c r="M251">
        <v>540003.46</v>
      </c>
      <c r="N251" t="s">
        <v>17</v>
      </c>
      <c r="O251">
        <v>540003.46</v>
      </c>
      <c r="P251">
        <v>540003.46</v>
      </c>
      <c r="Q251" t="s">
        <v>17</v>
      </c>
      <c r="R251">
        <v>521</v>
      </c>
      <c r="S251">
        <v>190</v>
      </c>
    </row>
    <row r="252" spans="1:19" hidden="1" x14ac:dyDescent="0.25">
      <c r="A252">
        <v>63290313</v>
      </c>
      <c r="B252">
        <v>6</v>
      </c>
      <c r="C252">
        <v>6329</v>
      </c>
      <c r="D252">
        <v>10</v>
      </c>
      <c r="E252" t="s">
        <v>18</v>
      </c>
      <c r="F252">
        <v>15</v>
      </c>
      <c r="G252">
        <v>12</v>
      </c>
      <c r="H252">
        <v>3</v>
      </c>
      <c r="I252">
        <f t="shared" si="9"/>
        <v>1960392.9</v>
      </c>
      <c r="J252">
        <f t="shared" si="10"/>
        <v>1520574.6500000041</v>
      </c>
      <c r="K252">
        <f t="shared" si="11"/>
        <v>439818.24999999895</v>
      </c>
      <c r="L252">
        <v>130692.86</v>
      </c>
      <c r="M252">
        <v>126714.554166667</v>
      </c>
      <c r="N252">
        <v>146606.08333333299</v>
      </c>
      <c r="O252">
        <v>115976</v>
      </c>
      <c r="P252">
        <v>95025.35</v>
      </c>
      <c r="Q252">
        <v>118554.78</v>
      </c>
      <c r="R252">
        <v>521</v>
      </c>
      <c r="S252">
        <v>190</v>
      </c>
    </row>
    <row r="253" spans="1:19" hidden="1" x14ac:dyDescent="0.25">
      <c r="A253">
        <v>63290313</v>
      </c>
      <c r="B253">
        <v>6</v>
      </c>
      <c r="C253">
        <v>6329</v>
      </c>
      <c r="D253">
        <v>20</v>
      </c>
      <c r="E253" t="s">
        <v>18</v>
      </c>
      <c r="F253">
        <v>1</v>
      </c>
      <c r="G253">
        <v>1</v>
      </c>
      <c r="H253" t="s">
        <v>17</v>
      </c>
      <c r="I253">
        <f t="shared" si="9"/>
        <v>142208.19</v>
      </c>
      <c r="J253">
        <f t="shared" si="10"/>
        <v>142208.19</v>
      </c>
      <c r="K253" t="str">
        <f t="shared" si="11"/>
        <v>NA</v>
      </c>
      <c r="L253">
        <v>142208.19</v>
      </c>
      <c r="M253">
        <v>142208.19</v>
      </c>
      <c r="N253" t="s">
        <v>17</v>
      </c>
      <c r="O253">
        <v>142208.19</v>
      </c>
      <c r="P253">
        <v>142208.19</v>
      </c>
      <c r="Q253" t="s">
        <v>17</v>
      </c>
      <c r="R253">
        <v>521</v>
      </c>
      <c r="S253">
        <v>190</v>
      </c>
    </row>
    <row r="254" spans="1:19" hidden="1" x14ac:dyDescent="0.25">
      <c r="A254">
        <v>63290313</v>
      </c>
      <c r="B254">
        <v>6</v>
      </c>
      <c r="C254">
        <v>6329</v>
      </c>
      <c r="D254">
        <v>24</v>
      </c>
      <c r="E254" t="s">
        <v>18</v>
      </c>
      <c r="F254">
        <v>2</v>
      </c>
      <c r="G254">
        <v>2</v>
      </c>
      <c r="H254" t="s">
        <v>17</v>
      </c>
      <c r="I254">
        <f t="shared" si="9"/>
        <v>89500.9</v>
      </c>
      <c r="J254">
        <f t="shared" si="10"/>
        <v>89500.9</v>
      </c>
      <c r="K254" t="str">
        <f t="shared" si="11"/>
        <v>NA</v>
      </c>
      <c r="L254">
        <v>44750.45</v>
      </c>
      <c r="M254">
        <v>44750.45</v>
      </c>
      <c r="N254" t="s">
        <v>17</v>
      </c>
      <c r="O254">
        <v>44750.45</v>
      </c>
      <c r="P254">
        <v>44750.45</v>
      </c>
      <c r="Q254" t="s">
        <v>17</v>
      </c>
      <c r="R254">
        <v>521</v>
      </c>
      <c r="S254">
        <v>190</v>
      </c>
    </row>
    <row r="255" spans="1:19" hidden="1" x14ac:dyDescent="0.25">
      <c r="A255">
        <v>63290313</v>
      </c>
      <c r="B255">
        <v>6</v>
      </c>
      <c r="C255">
        <v>6329</v>
      </c>
      <c r="D255">
        <v>25</v>
      </c>
      <c r="E255" t="s">
        <v>18</v>
      </c>
      <c r="F255">
        <v>1</v>
      </c>
      <c r="G255">
        <v>1</v>
      </c>
      <c r="H255" t="s">
        <v>17</v>
      </c>
      <c r="I255">
        <f t="shared" si="9"/>
        <v>86732.82</v>
      </c>
      <c r="J255">
        <f t="shared" si="10"/>
        <v>86732.82</v>
      </c>
      <c r="K255" t="str">
        <f t="shared" si="11"/>
        <v>NA</v>
      </c>
      <c r="L255">
        <v>86732.82</v>
      </c>
      <c r="M255">
        <v>86732.82</v>
      </c>
      <c r="N255" t="s">
        <v>17</v>
      </c>
      <c r="O255">
        <v>86732.82</v>
      </c>
      <c r="P255">
        <v>86732.82</v>
      </c>
      <c r="Q255" t="s">
        <v>17</v>
      </c>
      <c r="R255">
        <v>521</v>
      </c>
      <c r="S255">
        <v>190</v>
      </c>
    </row>
    <row r="256" spans="1:19" hidden="1" x14ac:dyDescent="0.25">
      <c r="A256">
        <v>63290313</v>
      </c>
      <c r="B256">
        <v>6</v>
      </c>
      <c r="C256">
        <v>6329</v>
      </c>
      <c r="D256">
        <v>26</v>
      </c>
      <c r="E256" t="s">
        <v>18</v>
      </c>
      <c r="F256">
        <v>1</v>
      </c>
      <c r="G256">
        <v>1</v>
      </c>
      <c r="H256" t="s">
        <v>17</v>
      </c>
      <c r="I256">
        <f t="shared" si="9"/>
        <v>339440.88</v>
      </c>
      <c r="J256">
        <f t="shared" si="10"/>
        <v>339440.88</v>
      </c>
      <c r="K256" t="str">
        <f t="shared" si="11"/>
        <v>NA</v>
      </c>
      <c r="L256">
        <v>339440.88</v>
      </c>
      <c r="M256">
        <v>339440.88</v>
      </c>
      <c r="N256" t="s">
        <v>17</v>
      </c>
      <c r="O256">
        <v>339440.88</v>
      </c>
      <c r="P256">
        <v>339440.88</v>
      </c>
      <c r="Q256" t="s">
        <v>17</v>
      </c>
      <c r="R256">
        <v>521</v>
      </c>
      <c r="S256">
        <v>190</v>
      </c>
    </row>
    <row r="257" spans="1:19" hidden="1" x14ac:dyDescent="0.25">
      <c r="A257">
        <v>63290313</v>
      </c>
      <c r="B257">
        <v>6</v>
      </c>
      <c r="C257">
        <v>6329</v>
      </c>
      <c r="D257">
        <v>29</v>
      </c>
      <c r="E257" t="s">
        <v>18</v>
      </c>
      <c r="F257">
        <v>1</v>
      </c>
      <c r="G257">
        <v>1</v>
      </c>
      <c r="H257" t="s">
        <v>17</v>
      </c>
      <c r="I257">
        <f t="shared" si="9"/>
        <v>249923</v>
      </c>
      <c r="J257">
        <f t="shared" si="10"/>
        <v>249923</v>
      </c>
      <c r="K257" t="str">
        <f t="shared" si="11"/>
        <v>NA</v>
      </c>
      <c r="L257">
        <v>249923</v>
      </c>
      <c r="M257">
        <v>249923</v>
      </c>
      <c r="N257" t="s">
        <v>17</v>
      </c>
      <c r="O257">
        <v>249923</v>
      </c>
      <c r="P257">
        <v>249923</v>
      </c>
      <c r="Q257" t="s">
        <v>17</v>
      </c>
      <c r="R257">
        <v>521</v>
      </c>
      <c r="S257">
        <v>190</v>
      </c>
    </row>
    <row r="258" spans="1:19" hidden="1" x14ac:dyDescent="0.25">
      <c r="A258">
        <v>63290313</v>
      </c>
      <c r="B258">
        <v>6</v>
      </c>
      <c r="C258">
        <v>6329</v>
      </c>
      <c r="D258">
        <v>35</v>
      </c>
      <c r="E258" t="s">
        <v>31</v>
      </c>
      <c r="F258">
        <v>2</v>
      </c>
      <c r="G258">
        <v>2</v>
      </c>
      <c r="H258" t="s">
        <v>17</v>
      </c>
      <c r="I258">
        <f t="shared" si="9"/>
        <v>249873.56</v>
      </c>
      <c r="J258">
        <f t="shared" si="10"/>
        <v>249873.56</v>
      </c>
      <c r="K258" t="str">
        <f t="shared" si="11"/>
        <v>NA</v>
      </c>
      <c r="L258">
        <v>124936.78</v>
      </c>
      <c r="M258">
        <v>124936.78</v>
      </c>
      <c r="N258" t="s">
        <v>17</v>
      </c>
      <c r="O258">
        <v>124936.78</v>
      </c>
      <c r="P258">
        <v>124936.78</v>
      </c>
      <c r="Q258" t="s">
        <v>17</v>
      </c>
      <c r="R258">
        <v>521</v>
      </c>
      <c r="S258">
        <v>190</v>
      </c>
    </row>
    <row r="259" spans="1:19" hidden="1" x14ac:dyDescent="0.25">
      <c r="A259">
        <v>63290313</v>
      </c>
      <c r="B259">
        <v>6</v>
      </c>
      <c r="C259">
        <v>6329</v>
      </c>
      <c r="D259">
        <v>47</v>
      </c>
      <c r="E259" t="s">
        <v>21</v>
      </c>
      <c r="F259">
        <v>3</v>
      </c>
      <c r="G259">
        <v>2</v>
      </c>
      <c r="H259">
        <v>1</v>
      </c>
      <c r="I259">
        <f t="shared" ref="I259:I322" si="12">IFERROR(F259*L259,"NA")</f>
        <v>150455.64999999991</v>
      </c>
      <c r="J259">
        <f t="shared" ref="J259:J322" si="13">IFERROR(G259*M259,"NA")</f>
        <v>120424.59</v>
      </c>
      <c r="K259">
        <f t="shared" ref="K259:K322" si="14">IFERROR(H259*N259,"NA")</f>
        <v>30031.06</v>
      </c>
      <c r="L259">
        <v>50151.883333333302</v>
      </c>
      <c r="M259">
        <v>60212.294999999998</v>
      </c>
      <c r="N259">
        <v>30031.06</v>
      </c>
      <c r="O259">
        <v>48192</v>
      </c>
      <c r="P259">
        <v>60212.294999999998</v>
      </c>
      <c r="Q259">
        <v>30031.06</v>
      </c>
      <c r="R259">
        <v>521</v>
      </c>
      <c r="S259">
        <v>190</v>
      </c>
    </row>
    <row r="260" spans="1:19" hidden="1" x14ac:dyDescent="0.25">
      <c r="A260">
        <v>63290313</v>
      </c>
      <c r="B260">
        <v>6</v>
      </c>
      <c r="C260">
        <v>6329</v>
      </c>
      <c r="D260">
        <v>49</v>
      </c>
      <c r="E260" t="s">
        <v>22</v>
      </c>
      <c r="F260">
        <v>5</v>
      </c>
      <c r="G260">
        <v>5</v>
      </c>
      <c r="H260" t="s">
        <v>17</v>
      </c>
      <c r="I260">
        <f t="shared" si="12"/>
        <v>723087.16</v>
      </c>
      <c r="J260">
        <f t="shared" si="13"/>
        <v>723087.16</v>
      </c>
      <c r="K260" t="str">
        <f t="shared" si="14"/>
        <v>NA</v>
      </c>
      <c r="L260">
        <v>144617.432</v>
      </c>
      <c r="M260">
        <v>144617.432</v>
      </c>
      <c r="N260" t="s">
        <v>17</v>
      </c>
      <c r="O260">
        <v>121835.2</v>
      </c>
      <c r="P260">
        <v>121835.2</v>
      </c>
      <c r="Q260" t="s">
        <v>17</v>
      </c>
      <c r="R260">
        <v>521</v>
      </c>
      <c r="S260">
        <v>190</v>
      </c>
    </row>
    <row r="261" spans="1:19" hidden="1" x14ac:dyDescent="0.25">
      <c r="A261">
        <v>63290313</v>
      </c>
      <c r="B261">
        <v>6</v>
      </c>
      <c r="C261">
        <v>6329</v>
      </c>
      <c r="D261">
        <v>52</v>
      </c>
      <c r="E261" t="s">
        <v>22</v>
      </c>
      <c r="F261">
        <v>2</v>
      </c>
      <c r="G261">
        <v>1</v>
      </c>
      <c r="H261">
        <v>1</v>
      </c>
      <c r="I261">
        <f t="shared" si="12"/>
        <v>275890.33</v>
      </c>
      <c r="J261">
        <f t="shared" si="13"/>
        <v>151116.93</v>
      </c>
      <c r="K261">
        <f t="shared" si="14"/>
        <v>124773.4</v>
      </c>
      <c r="L261">
        <v>137945.16500000001</v>
      </c>
      <c r="M261">
        <v>151116.93</v>
      </c>
      <c r="N261">
        <v>124773.4</v>
      </c>
      <c r="O261">
        <v>137945.16500000001</v>
      </c>
      <c r="P261">
        <v>151116.93</v>
      </c>
      <c r="Q261">
        <v>124773.4</v>
      </c>
      <c r="R261">
        <v>521</v>
      </c>
      <c r="S261">
        <v>190</v>
      </c>
    </row>
    <row r="262" spans="1:19" hidden="1" x14ac:dyDescent="0.25">
      <c r="A262">
        <v>63290313</v>
      </c>
      <c r="B262">
        <v>6</v>
      </c>
      <c r="C262">
        <v>6329</v>
      </c>
      <c r="D262">
        <v>56</v>
      </c>
      <c r="E262" t="s">
        <v>32</v>
      </c>
      <c r="F262">
        <v>1</v>
      </c>
      <c r="G262" t="s">
        <v>17</v>
      </c>
      <c r="H262">
        <v>1</v>
      </c>
      <c r="I262">
        <f t="shared" si="12"/>
        <v>10493.85</v>
      </c>
      <c r="J262" t="str">
        <f t="shared" si="13"/>
        <v>NA</v>
      </c>
      <c r="K262">
        <f t="shared" si="14"/>
        <v>10493.85</v>
      </c>
      <c r="L262">
        <v>10493.85</v>
      </c>
      <c r="M262" t="s">
        <v>17</v>
      </c>
      <c r="N262">
        <v>10493.85</v>
      </c>
      <c r="O262">
        <v>10493.85</v>
      </c>
      <c r="P262" t="s">
        <v>17</v>
      </c>
      <c r="Q262">
        <v>10493.85</v>
      </c>
      <c r="R262">
        <v>521</v>
      </c>
      <c r="S262">
        <v>190</v>
      </c>
    </row>
    <row r="263" spans="1:19" hidden="1" x14ac:dyDescent="0.25">
      <c r="A263">
        <v>63290313</v>
      </c>
      <c r="B263">
        <v>6</v>
      </c>
      <c r="C263">
        <v>6329</v>
      </c>
      <c r="D263">
        <v>62</v>
      </c>
      <c r="E263" t="s">
        <v>23</v>
      </c>
      <c r="F263">
        <v>2</v>
      </c>
      <c r="G263">
        <v>2</v>
      </c>
      <c r="H263" t="s">
        <v>17</v>
      </c>
      <c r="I263">
        <f t="shared" si="12"/>
        <v>323648</v>
      </c>
      <c r="J263">
        <f t="shared" si="13"/>
        <v>323648</v>
      </c>
      <c r="K263" t="str">
        <f t="shared" si="14"/>
        <v>NA</v>
      </c>
      <c r="L263">
        <v>161824</v>
      </c>
      <c r="M263">
        <v>161824</v>
      </c>
      <c r="N263" t="s">
        <v>17</v>
      </c>
      <c r="O263">
        <v>161824</v>
      </c>
      <c r="P263">
        <v>161824</v>
      </c>
      <c r="Q263" t="s">
        <v>17</v>
      </c>
      <c r="R263">
        <v>521</v>
      </c>
      <c r="S263">
        <v>190</v>
      </c>
    </row>
    <row r="264" spans="1:19" hidden="1" x14ac:dyDescent="0.25">
      <c r="A264">
        <v>63290313</v>
      </c>
      <c r="B264">
        <v>6</v>
      </c>
      <c r="C264">
        <v>6329</v>
      </c>
      <c r="D264">
        <v>64</v>
      </c>
      <c r="E264" t="s">
        <v>24</v>
      </c>
      <c r="F264">
        <v>2</v>
      </c>
      <c r="G264">
        <v>2</v>
      </c>
      <c r="H264" t="s">
        <v>17</v>
      </c>
      <c r="I264">
        <f t="shared" si="12"/>
        <v>440684.22</v>
      </c>
      <c r="J264">
        <f t="shared" si="13"/>
        <v>440684.22</v>
      </c>
      <c r="K264" t="str">
        <f t="shared" si="14"/>
        <v>NA</v>
      </c>
      <c r="L264">
        <v>220342.11</v>
      </c>
      <c r="M264">
        <v>220342.11</v>
      </c>
      <c r="N264" t="s">
        <v>17</v>
      </c>
      <c r="O264">
        <v>220342.11</v>
      </c>
      <c r="P264">
        <v>220342.11</v>
      </c>
      <c r="Q264" t="s">
        <v>17</v>
      </c>
      <c r="R264">
        <v>521</v>
      </c>
      <c r="S264">
        <v>190</v>
      </c>
    </row>
    <row r="265" spans="1:19" hidden="1" x14ac:dyDescent="0.25">
      <c r="A265">
        <v>63290313</v>
      </c>
      <c r="B265">
        <v>6</v>
      </c>
      <c r="C265">
        <v>6329</v>
      </c>
      <c r="D265">
        <v>68</v>
      </c>
      <c r="E265" t="s">
        <v>25</v>
      </c>
      <c r="F265">
        <v>2</v>
      </c>
      <c r="G265">
        <v>1</v>
      </c>
      <c r="H265">
        <v>1</v>
      </c>
      <c r="I265">
        <f t="shared" si="12"/>
        <v>153407.9</v>
      </c>
      <c r="J265">
        <f t="shared" si="13"/>
        <v>76703.95</v>
      </c>
      <c r="K265">
        <f t="shared" si="14"/>
        <v>76703.95</v>
      </c>
      <c r="L265">
        <v>76703.95</v>
      </c>
      <c r="M265">
        <v>76703.95</v>
      </c>
      <c r="N265">
        <v>76703.95</v>
      </c>
      <c r="O265">
        <v>76703.95</v>
      </c>
      <c r="P265">
        <v>76703.95</v>
      </c>
      <c r="Q265">
        <v>76703.95</v>
      </c>
      <c r="R265">
        <v>521</v>
      </c>
      <c r="S265">
        <v>190</v>
      </c>
    </row>
    <row r="266" spans="1:19" hidden="1" x14ac:dyDescent="0.25">
      <c r="A266">
        <v>63290313</v>
      </c>
      <c r="B266">
        <v>6</v>
      </c>
      <c r="C266">
        <v>6329</v>
      </c>
      <c r="D266">
        <v>73</v>
      </c>
      <c r="E266" t="s">
        <v>33</v>
      </c>
      <c r="F266">
        <v>1</v>
      </c>
      <c r="G266" t="s">
        <v>17</v>
      </c>
      <c r="H266">
        <v>1</v>
      </c>
      <c r="I266">
        <f t="shared" si="12"/>
        <v>65584.81</v>
      </c>
      <c r="J266" t="str">
        <f t="shared" si="13"/>
        <v>NA</v>
      </c>
      <c r="K266">
        <f t="shared" si="14"/>
        <v>65584.81</v>
      </c>
      <c r="L266">
        <v>65584.81</v>
      </c>
      <c r="M266" t="s">
        <v>17</v>
      </c>
      <c r="N266">
        <v>65584.81</v>
      </c>
      <c r="O266">
        <v>65584.81</v>
      </c>
      <c r="P266" t="s">
        <v>17</v>
      </c>
      <c r="Q266">
        <v>65584.81</v>
      </c>
      <c r="R266">
        <v>521</v>
      </c>
      <c r="S266">
        <v>190</v>
      </c>
    </row>
    <row r="267" spans="1:19" hidden="1" x14ac:dyDescent="0.25">
      <c r="A267">
        <v>63290313</v>
      </c>
      <c r="B267">
        <v>6</v>
      </c>
      <c r="C267">
        <v>6329</v>
      </c>
      <c r="D267">
        <v>81</v>
      </c>
      <c r="E267" t="s">
        <v>26</v>
      </c>
      <c r="F267">
        <v>2</v>
      </c>
      <c r="G267">
        <v>1</v>
      </c>
      <c r="H267">
        <v>1</v>
      </c>
      <c r="I267">
        <f t="shared" si="12"/>
        <v>101708.07</v>
      </c>
      <c r="J267">
        <f t="shared" si="13"/>
        <v>44757</v>
      </c>
      <c r="K267">
        <f t="shared" si="14"/>
        <v>56951.07</v>
      </c>
      <c r="L267">
        <v>50854.035000000003</v>
      </c>
      <c r="M267">
        <v>44757</v>
      </c>
      <c r="N267">
        <v>56951.07</v>
      </c>
      <c r="O267">
        <v>50854.035000000003</v>
      </c>
      <c r="P267">
        <v>44757</v>
      </c>
      <c r="Q267">
        <v>56951.07</v>
      </c>
      <c r="R267">
        <v>521</v>
      </c>
      <c r="S267">
        <v>190</v>
      </c>
    </row>
    <row r="268" spans="1:19" hidden="1" x14ac:dyDescent="0.25">
      <c r="A268">
        <v>63290313</v>
      </c>
      <c r="B268">
        <v>6</v>
      </c>
      <c r="C268">
        <v>6329</v>
      </c>
      <c r="D268">
        <v>84</v>
      </c>
      <c r="E268" t="s">
        <v>27</v>
      </c>
      <c r="F268">
        <v>31</v>
      </c>
      <c r="G268">
        <v>9</v>
      </c>
      <c r="H268">
        <v>22</v>
      </c>
      <c r="I268">
        <f t="shared" si="12"/>
        <v>2569063.8199999998</v>
      </c>
      <c r="J268">
        <f t="shared" si="13"/>
        <v>644588.42000000039</v>
      </c>
      <c r="K268">
        <f t="shared" si="14"/>
        <v>1924475.4000000013</v>
      </c>
      <c r="L268">
        <v>82873.026451612895</v>
      </c>
      <c r="M268">
        <v>71620.935555555596</v>
      </c>
      <c r="N268">
        <v>87476.154545454599</v>
      </c>
      <c r="O268">
        <v>78807.67</v>
      </c>
      <c r="P268">
        <v>37292.6</v>
      </c>
      <c r="Q268">
        <v>79234.404999999999</v>
      </c>
      <c r="R268">
        <v>521</v>
      </c>
      <c r="S268">
        <v>190</v>
      </c>
    </row>
    <row r="269" spans="1:19" hidden="1" x14ac:dyDescent="0.25">
      <c r="A269">
        <v>63290313</v>
      </c>
      <c r="B269">
        <v>6</v>
      </c>
      <c r="C269">
        <v>6329</v>
      </c>
      <c r="D269">
        <v>85</v>
      </c>
      <c r="E269" t="s">
        <v>28</v>
      </c>
      <c r="F269">
        <v>24</v>
      </c>
      <c r="G269">
        <v>4</v>
      </c>
      <c r="H269">
        <v>20</v>
      </c>
      <c r="I269">
        <f t="shared" si="12"/>
        <v>2973909.4699999923</v>
      </c>
      <c r="J269">
        <f t="shared" si="13"/>
        <v>504578.83</v>
      </c>
      <c r="K269">
        <f t="shared" si="14"/>
        <v>2469330.64</v>
      </c>
      <c r="L269">
        <v>123912.89458333301</v>
      </c>
      <c r="M269">
        <v>126144.7075</v>
      </c>
      <c r="N269">
        <v>123466.53200000001</v>
      </c>
      <c r="O269">
        <v>121014.26</v>
      </c>
      <c r="P269">
        <v>101054.55</v>
      </c>
      <c r="Q269">
        <v>127387.185</v>
      </c>
      <c r="R269">
        <v>521</v>
      </c>
      <c r="S269">
        <v>190</v>
      </c>
    </row>
    <row r="270" spans="1:19" hidden="1" x14ac:dyDescent="0.25">
      <c r="A270">
        <v>63290313</v>
      </c>
      <c r="B270">
        <v>6</v>
      </c>
      <c r="C270">
        <v>6329</v>
      </c>
      <c r="D270">
        <v>86</v>
      </c>
      <c r="E270" t="s">
        <v>29</v>
      </c>
      <c r="F270">
        <v>4</v>
      </c>
      <c r="G270" t="s">
        <v>17</v>
      </c>
      <c r="H270">
        <v>4</v>
      </c>
      <c r="I270">
        <f t="shared" si="12"/>
        <v>313088.38</v>
      </c>
      <c r="J270" t="str">
        <f t="shared" si="13"/>
        <v>NA</v>
      </c>
      <c r="K270">
        <f t="shared" si="14"/>
        <v>313088.38</v>
      </c>
      <c r="L270">
        <v>78272.095000000001</v>
      </c>
      <c r="M270" t="s">
        <v>17</v>
      </c>
      <c r="N270">
        <v>78272.095000000001</v>
      </c>
      <c r="O270">
        <v>89005.66</v>
      </c>
      <c r="P270" t="s">
        <v>17</v>
      </c>
      <c r="Q270">
        <v>89005.66</v>
      </c>
      <c r="R270">
        <v>521</v>
      </c>
      <c r="S270">
        <v>190</v>
      </c>
    </row>
    <row r="271" spans="1:19" hidden="1" x14ac:dyDescent="0.25">
      <c r="A271">
        <v>63290313</v>
      </c>
      <c r="B271">
        <v>6</v>
      </c>
      <c r="C271">
        <v>6329</v>
      </c>
      <c r="D271">
        <v>94</v>
      </c>
      <c r="E271" t="s">
        <v>30</v>
      </c>
      <c r="F271">
        <v>1</v>
      </c>
      <c r="G271">
        <v>1</v>
      </c>
      <c r="H271" t="s">
        <v>17</v>
      </c>
      <c r="I271">
        <f t="shared" si="12"/>
        <v>112639.17</v>
      </c>
      <c r="J271">
        <f t="shared" si="13"/>
        <v>112639.17</v>
      </c>
      <c r="K271" t="str">
        <f t="shared" si="14"/>
        <v>NA</v>
      </c>
      <c r="L271">
        <v>112639.17</v>
      </c>
      <c r="M271">
        <v>112639.17</v>
      </c>
      <c r="N271" t="s">
        <v>17</v>
      </c>
      <c r="O271">
        <v>112639.17</v>
      </c>
      <c r="P271">
        <v>112639.17</v>
      </c>
      <c r="Q271" t="s">
        <v>17</v>
      </c>
      <c r="R271">
        <v>521</v>
      </c>
      <c r="S271">
        <v>190</v>
      </c>
    </row>
    <row r="272" spans="1:19" hidden="1" x14ac:dyDescent="0.25">
      <c r="A272">
        <v>63290314</v>
      </c>
      <c r="B272">
        <v>6</v>
      </c>
      <c r="C272">
        <v>6329</v>
      </c>
      <c r="D272">
        <v>10</v>
      </c>
      <c r="E272" t="s">
        <v>18</v>
      </c>
      <c r="F272">
        <v>18</v>
      </c>
      <c r="G272">
        <v>14</v>
      </c>
      <c r="H272">
        <v>4</v>
      </c>
      <c r="I272">
        <f t="shared" si="12"/>
        <v>2547751.9600000079</v>
      </c>
      <c r="J272">
        <f t="shared" si="13"/>
        <v>2049440.0799999977</v>
      </c>
      <c r="K272">
        <f t="shared" si="14"/>
        <v>498311.88</v>
      </c>
      <c r="L272">
        <v>141541.775555556</v>
      </c>
      <c r="M272">
        <v>146388.57714285699</v>
      </c>
      <c r="N272">
        <v>124577.97</v>
      </c>
      <c r="O272">
        <v>140808.30499999999</v>
      </c>
      <c r="P272">
        <v>140808.30499999999</v>
      </c>
      <c r="Q272">
        <v>128528.94</v>
      </c>
      <c r="R272">
        <v>610</v>
      </c>
      <c r="S272">
        <v>192</v>
      </c>
    </row>
    <row r="273" spans="1:19" hidden="1" x14ac:dyDescent="0.25">
      <c r="A273">
        <v>63290314</v>
      </c>
      <c r="B273">
        <v>6</v>
      </c>
      <c r="C273">
        <v>6329</v>
      </c>
      <c r="D273">
        <v>11</v>
      </c>
      <c r="E273" t="s">
        <v>18</v>
      </c>
      <c r="F273">
        <v>1</v>
      </c>
      <c r="G273">
        <v>1</v>
      </c>
      <c r="H273" t="s">
        <v>17</v>
      </c>
      <c r="I273">
        <f t="shared" si="12"/>
        <v>67623</v>
      </c>
      <c r="J273">
        <f t="shared" si="13"/>
        <v>67623</v>
      </c>
      <c r="K273" t="str">
        <f t="shared" si="14"/>
        <v>NA</v>
      </c>
      <c r="L273">
        <v>67623</v>
      </c>
      <c r="M273">
        <v>67623</v>
      </c>
      <c r="N273" t="s">
        <v>17</v>
      </c>
      <c r="O273">
        <v>67623</v>
      </c>
      <c r="P273">
        <v>67623</v>
      </c>
      <c r="Q273" t="s">
        <v>17</v>
      </c>
      <c r="R273">
        <v>610</v>
      </c>
      <c r="S273">
        <v>192</v>
      </c>
    </row>
    <row r="274" spans="1:19" hidden="1" x14ac:dyDescent="0.25">
      <c r="A274">
        <v>63290314</v>
      </c>
      <c r="B274">
        <v>6</v>
      </c>
      <c r="C274">
        <v>6329</v>
      </c>
      <c r="D274">
        <v>17</v>
      </c>
      <c r="E274" t="s">
        <v>18</v>
      </c>
      <c r="F274">
        <v>1</v>
      </c>
      <c r="G274">
        <v>1</v>
      </c>
      <c r="H274" t="s">
        <v>17</v>
      </c>
      <c r="I274">
        <f t="shared" si="12"/>
        <v>270529</v>
      </c>
      <c r="J274">
        <f t="shared" si="13"/>
        <v>270529</v>
      </c>
      <c r="K274" t="str">
        <f t="shared" si="14"/>
        <v>NA</v>
      </c>
      <c r="L274">
        <v>270529</v>
      </c>
      <c r="M274">
        <v>270529</v>
      </c>
      <c r="N274" t="s">
        <v>17</v>
      </c>
      <c r="O274">
        <v>270529</v>
      </c>
      <c r="P274">
        <v>270529</v>
      </c>
      <c r="Q274" t="s">
        <v>17</v>
      </c>
      <c r="R274">
        <v>610</v>
      </c>
      <c r="S274">
        <v>192</v>
      </c>
    </row>
    <row r="275" spans="1:19" hidden="1" x14ac:dyDescent="0.25">
      <c r="A275">
        <v>63290314</v>
      </c>
      <c r="B275">
        <v>6</v>
      </c>
      <c r="C275">
        <v>6329</v>
      </c>
      <c r="D275">
        <v>20</v>
      </c>
      <c r="E275" t="s">
        <v>18</v>
      </c>
      <c r="F275">
        <v>2</v>
      </c>
      <c r="G275">
        <v>1</v>
      </c>
      <c r="H275">
        <v>1</v>
      </c>
      <c r="I275">
        <f t="shared" si="12"/>
        <v>173846.2</v>
      </c>
      <c r="J275">
        <f t="shared" si="13"/>
        <v>95870.55</v>
      </c>
      <c r="K275">
        <f t="shared" si="14"/>
        <v>77975.649999999994</v>
      </c>
      <c r="L275">
        <v>86923.1</v>
      </c>
      <c r="M275">
        <v>95870.55</v>
      </c>
      <c r="N275">
        <v>77975.649999999994</v>
      </c>
      <c r="O275">
        <v>86923.1</v>
      </c>
      <c r="P275">
        <v>95870.55</v>
      </c>
      <c r="Q275">
        <v>77975.649999999994</v>
      </c>
      <c r="R275">
        <v>610</v>
      </c>
      <c r="S275">
        <v>192</v>
      </c>
    </row>
    <row r="276" spans="1:19" hidden="1" x14ac:dyDescent="0.25">
      <c r="A276">
        <v>63290314</v>
      </c>
      <c r="B276">
        <v>6</v>
      </c>
      <c r="C276">
        <v>6329</v>
      </c>
      <c r="D276">
        <v>21</v>
      </c>
      <c r="E276" t="s">
        <v>18</v>
      </c>
      <c r="F276">
        <v>1</v>
      </c>
      <c r="G276" t="s">
        <v>17</v>
      </c>
      <c r="H276">
        <v>1</v>
      </c>
      <c r="I276">
        <f t="shared" si="12"/>
        <v>146824.87</v>
      </c>
      <c r="J276" t="str">
        <f t="shared" si="13"/>
        <v>NA</v>
      </c>
      <c r="K276">
        <f t="shared" si="14"/>
        <v>146824.87</v>
      </c>
      <c r="L276">
        <v>146824.87</v>
      </c>
      <c r="M276" t="s">
        <v>17</v>
      </c>
      <c r="N276">
        <v>146824.87</v>
      </c>
      <c r="O276">
        <v>146824.87</v>
      </c>
      <c r="P276" t="s">
        <v>17</v>
      </c>
      <c r="Q276">
        <v>146824.87</v>
      </c>
      <c r="R276">
        <v>610</v>
      </c>
      <c r="S276">
        <v>192</v>
      </c>
    </row>
    <row r="277" spans="1:19" hidden="1" x14ac:dyDescent="0.25">
      <c r="A277">
        <v>63290314</v>
      </c>
      <c r="B277">
        <v>6</v>
      </c>
      <c r="C277">
        <v>6329</v>
      </c>
      <c r="D277">
        <v>25</v>
      </c>
      <c r="E277" t="s">
        <v>18</v>
      </c>
      <c r="F277">
        <v>1</v>
      </c>
      <c r="G277">
        <v>1</v>
      </c>
      <c r="H277" t="s">
        <v>17</v>
      </c>
      <c r="I277">
        <f t="shared" si="12"/>
        <v>51043.31</v>
      </c>
      <c r="J277">
        <f t="shared" si="13"/>
        <v>51043.31</v>
      </c>
      <c r="K277" t="str">
        <f t="shared" si="14"/>
        <v>NA</v>
      </c>
      <c r="L277">
        <v>51043.31</v>
      </c>
      <c r="M277">
        <v>51043.31</v>
      </c>
      <c r="N277" t="s">
        <v>17</v>
      </c>
      <c r="O277">
        <v>51043.31</v>
      </c>
      <c r="P277">
        <v>51043.31</v>
      </c>
      <c r="Q277" t="s">
        <v>17</v>
      </c>
      <c r="R277">
        <v>610</v>
      </c>
      <c r="S277">
        <v>192</v>
      </c>
    </row>
    <row r="278" spans="1:19" hidden="1" x14ac:dyDescent="0.25">
      <c r="A278">
        <v>63290314</v>
      </c>
      <c r="B278">
        <v>6</v>
      </c>
      <c r="C278">
        <v>6329</v>
      </c>
      <c r="D278">
        <v>29</v>
      </c>
      <c r="E278" t="s">
        <v>18</v>
      </c>
      <c r="F278">
        <v>1</v>
      </c>
      <c r="G278">
        <v>1</v>
      </c>
      <c r="H278" t="s">
        <v>17</v>
      </c>
      <c r="I278">
        <f t="shared" si="12"/>
        <v>323435.95</v>
      </c>
      <c r="J278">
        <f t="shared" si="13"/>
        <v>323435.95</v>
      </c>
      <c r="K278" t="str">
        <f t="shared" si="14"/>
        <v>NA</v>
      </c>
      <c r="L278">
        <v>323435.95</v>
      </c>
      <c r="M278">
        <v>323435.95</v>
      </c>
      <c r="N278" t="s">
        <v>17</v>
      </c>
      <c r="O278">
        <v>323435.95</v>
      </c>
      <c r="P278">
        <v>323435.95</v>
      </c>
      <c r="Q278" t="s">
        <v>17</v>
      </c>
      <c r="R278">
        <v>610</v>
      </c>
      <c r="S278">
        <v>192</v>
      </c>
    </row>
    <row r="279" spans="1:19" hidden="1" x14ac:dyDescent="0.25">
      <c r="A279">
        <v>63290314</v>
      </c>
      <c r="B279">
        <v>6</v>
      </c>
      <c r="C279">
        <v>6329</v>
      </c>
      <c r="D279">
        <v>35</v>
      </c>
      <c r="E279" t="s">
        <v>31</v>
      </c>
      <c r="F279">
        <v>1</v>
      </c>
      <c r="G279">
        <v>1</v>
      </c>
      <c r="H279" t="s">
        <v>17</v>
      </c>
      <c r="I279">
        <f t="shared" si="12"/>
        <v>200691.73</v>
      </c>
      <c r="J279">
        <f t="shared" si="13"/>
        <v>200691.73</v>
      </c>
      <c r="K279" t="str">
        <f t="shared" si="14"/>
        <v>NA</v>
      </c>
      <c r="L279">
        <v>200691.73</v>
      </c>
      <c r="M279">
        <v>200691.73</v>
      </c>
      <c r="N279" t="s">
        <v>17</v>
      </c>
      <c r="O279">
        <v>200691.73</v>
      </c>
      <c r="P279">
        <v>200691.73</v>
      </c>
      <c r="Q279" t="s">
        <v>17</v>
      </c>
      <c r="R279">
        <v>610</v>
      </c>
      <c r="S279">
        <v>192</v>
      </c>
    </row>
    <row r="280" spans="1:19" hidden="1" x14ac:dyDescent="0.25">
      <c r="A280">
        <v>63290314</v>
      </c>
      <c r="B280">
        <v>6</v>
      </c>
      <c r="C280">
        <v>6329</v>
      </c>
      <c r="D280">
        <v>41</v>
      </c>
      <c r="E280" t="s">
        <v>20</v>
      </c>
      <c r="F280">
        <v>2</v>
      </c>
      <c r="G280">
        <v>2</v>
      </c>
      <c r="H280" t="s">
        <v>17</v>
      </c>
      <c r="I280">
        <f t="shared" si="12"/>
        <v>128294.15</v>
      </c>
      <c r="J280">
        <f t="shared" si="13"/>
        <v>128294.15</v>
      </c>
      <c r="K280" t="str">
        <f t="shared" si="14"/>
        <v>NA</v>
      </c>
      <c r="L280">
        <v>64147.074999999997</v>
      </c>
      <c r="M280">
        <v>64147.074999999997</v>
      </c>
      <c r="N280" t="s">
        <v>17</v>
      </c>
      <c r="O280">
        <v>64147.074999999997</v>
      </c>
      <c r="P280">
        <v>64147.074999999997</v>
      </c>
      <c r="Q280" t="s">
        <v>17</v>
      </c>
      <c r="R280">
        <v>610</v>
      </c>
      <c r="S280">
        <v>192</v>
      </c>
    </row>
    <row r="281" spans="1:19" hidden="1" x14ac:dyDescent="0.25">
      <c r="A281">
        <v>63290314</v>
      </c>
      <c r="B281">
        <v>6</v>
      </c>
      <c r="C281">
        <v>6329</v>
      </c>
      <c r="D281">
        <v>42</v>
      </c>
      <c r="E281" t="s">
        <v>20</v>
      </c>
      <c r="F281">
        <v>1</v>
      </c>
      <c r="G281">
        <v>1</v>
      </c>
      <c r="H281" t="s">
        <v>17</v>
      </c>
      <c r="I281">
        <f t="shared" si="12"/>
        <v>80957.59</v>
      </c>
      <c r="J281">
        <f t="shared" si="13"/>
        <v>80957.59</v>
      </c>
      <c r="K281" t="str">
        <f t="shared" si="14"/>
        <v>NA</v>
      </c>
      <c r="L281">
        <v>80957.59</v>
      </c>
      <c r="M281">
        <v>80957.59</v>
      </c>
      <c r="N281" t="s">
        <v>17</v>
      </c>
      <c r="O281">
        <v>80957.59</v>
      </c>
      <c r="P281">
        <v>80957.59</v>
      </c>
      <c r="Q281" t="s">
        <v>17</v>
      </c>
      <c r="R281">
        <v>610</v>
      </c>
      <c r="S281">
        <v>192</v>
      </c>
    </row>
    <row r="282" spans="1:19" hidden="1" x14ac:dyDescent="0.25">
      <c r="A282">
        <v>63290314</v>
      </c>
      <c r="B282">
        <v>6</v>
      </c>
      <c r="C282">
        <v>6329</v>
      </c>
      <c r="D282">
        <v>43</v>
      </c>
      <c r="E282" t="s">
        <v>20</v>
      </c>
      <c r="F282">
        <v>1</v>
      </c>
      <c r="G282">
        <v>1</v>
      </c>
      <c r="H282" t="s">
        <v>17</v>
      </c>
      <c r="I282">
        <f t="shared" si="12"/>
        <v>52604.74</v>
      </c>
      <c r="J282">
        <f t="shared" si="13"/>
        <v>52604.74</v>
      </c>
      <c r="K282" t="str">
        <f t="shared" si="14"/>
        <v>NA</v>
      </c>
      <c r="L282">
        <v>52604.74</v>
      </c>
      <c r="M282">
        <v>52604.74</v>
      </c>
      <c r="N282" t="s">
        <v>17</v>
      </c>
      <c r="O282">
        <v>52604.74</v>
      </c>
      <c r="P282">
        <v>52604.74</v>
      </c>
      <c r="Q282" t="s">
        <v>17</v>
      </c>
      <c r="R282">
        <v>610</v>
      </c>
      <c r="S282">
        <v>192</v>
      </c>
    </row>
    <row r="283" spans="1:19" hidden="1" x14ac:dyDescent="0.25">
      <c r="A283">
        <v>63290314</v>
      </c>
      <c r="B283">
        <v>6</v>
      </c>
      <c r="C283">
        <v>6329</v>
      </c>
      <c r="D283">
        <v>47</v>
      </c>
      <c r="E283" t="s">
        <v>21</v>
      </c>
      <c r="F283">
        <v>5</v>
      </c>
      <c r="G283">
        <v>4</v>
      </c>
      <c r="H283">
        <v>1</v>
      </c>
      <c r="I283">
        <f t="shared" si="12"/>
        <v>327182.94</v>
      </c>
      <c r="J283">
        <f t="shared" si="13"/>
        <v>290655.53000000003</v>
      </c>
      <c r="K283">
        <f t="shared" si="14"/>
        <v>36527.410000000003</v>
      </c>
      <c r="L283">
        <v>65436.588000000003</v>
      </c>
      <c r="M283">
        <v>72663.882500000007</v>
      </c>
      <c r="N283">
        <v>36527.410000000003</v>
      </c>
      <c r="O283">
        <v>42169</v>
      </c>
      <c r="P283">
        <v>68862.315000000002</v>
      </c>
      <c r="Q283">
        <v>36527.410000000003</v>
      </c>
      <c r="R283">
        <v>610</v>
      </c>
      <c r="S283">
        <v>192</v>
      </c>
    </row>
    <row r="284" spans="1:19" hidden="1" x14ac:dyDescent="0.25">
      <c r="A284">
        <v>63290314</v>
      </c>
      <c r="B284">
        <v>6</v>
      </c>
      <c r="C284">
        <v>6329</v>
      </c>
      <c r="D284">
        <v>49</v>
      </c>
      <c r="E284" t="s">
        <v>22</v>
      </c>
      <c r="F284">
        <v>2</v>
      </c>
      <c r="G284">
        <v>2</v>
      </c>
      <c r="H284" t="s">
        <v>17</v>
      </c>
      <c r="I284">
        <f t="shared" si="12"/>
        <v>224563.9</v>
      </c>
      <c r="J284">
        <f t="shared" si="13"/>
        <v>224563.9</v>
      </c>
      <c r="K284" t="str">
        <f t="shared" si="14"/>
        <v>NA</v>
      </c>
      <c r="L284">
        <v>112281.95</v>
      </c>
      <c r="M284">
        <v>112281.95</v>
      </c>
      <c r="N284" t="s">
        <v>17</v>
      </c>
      <c r="O284">
        <v>112281.95</v>
      </c>
      <c r="P284">
        <v>112281.95</v>
      </c>
      <c r="Q284" t="s">
        <v>17</v>
      </c>
      <c r="R284">
        <v>610</v>
      </c>
      <c r="S284">
        <v>192</v>
      </c>
    </row>
    <row r="285" spans="1:19" hidden="1" x14ac:dyDescent="0.25">
      <c r="A285">
        <v>63290314</v>
      </c>
      <c r="B285">
        <v>6</v>
      </c>
      <c r="C285">
        <v>6329</v>
      </c>
      <c r="D285">
        <v>51</v>
      </c>
      <c r="E285" t="s">
        <v>22</v>
      </c>
      <c r="F285">
        <v>1</v>
      </c>
      <c r="G285">
        <v>1</v>
      </c>
      <c r="H285" t="s">
        <v>17</v>
      </c>
      <c r="I285">
        <f t="shared" si="12"/>
        <v>457832.41</v>
      </c>
      <c r="J285">
        <f t="shared" si="13"/>
        <v>457832.41</v>
      </c>
      <c r="K285" t="str">
        <f t="shared" si="14"/>
        <v>NA</v>
      </c>
      <c r="L285">
        <v>457832.41</v>
      </c>
      <c r="M285">
        <v>457832.41</v>
      </c>
      <c r="N285" t="s">
        <v>17</v>
      </c>
      <c r="O285">
        <v>457832.41</v>
      </c>
      <c r="P285">
        <v>457832.41</v>
      </c>
      <c r="Q285" t="s">
        <v>17</v>
      </c>
      <c r="R285">
        <v>610</v>
      </c>
      <c r="S285">
        <v>192</v>
      </c>
    </row>
    <row r="286" spans="1:19" hidden="1" x14ac:dyDescent="0.25">
      <c r="A286">
        <v>63290314</v>
      </c>
      <c r="B286">
        <v>6</v>
      </c>
      <c r="C286">
        <v>6329</v>
      </c>
      <c r="D286">
        <v>52</v>
      </c>
      <c r="E286" t="s">
        <v>22</v>
      </c>
      <c r="F286">
        <v>1</v>
      </c>
      <c r="G286">
        <v>1</v>
      </c>
      <c r="H286" t="s">
        <v>17</v>
      </c>
      <c r="I286">
        <f t="shared" si="12"/>
        <v>90214.45</v>
      </c>
      <c r="J286">
        <f t="shared" si="13"/>
        <v>90214.45</v>
      </c>
      <c r="K286" t="str">
        <f t="shared" si="14"/>
        <v>NA</v>
      </c>
      <c r="L286">
        <v>90214.45</v>
      </c>
      <c r="M286">
        <v>90214.45</v>
      </c>
      <c r="N286" t="s">
        <v>17</v>
      </c>
      <c r="O286">
        <v>90214.45</v>
      </c>
      <c r="P286">
        <v>90214.45</v>
      </c>
      <c r="Q286" t="s">
        <v>17</v>
      </c>
      <c r="R286">
        <v>610</v>
      </c>
      <c r="S286">
        <v>192</v>
      </c>
    </row>
    <row r="287" spans="1:19" hidden="1" x14ac:dyDescent="0.25">
      <c r="A287">
        <v>63290314</v>
      </c>
      <c r="B287">
        <v>6</v>
      </c>
      <c r="C287">
        <v>6329</v>
      </c>
      <c r="D287">
        <v>56</v>
      </c>
      <c r="E287" t="s">
        <v>32</v>
      </c>
      <c r="F287">
        <v>1</v>
      </c>
      <c r="G287" t="s">
        <v>17</v>
      </c>
      <c r="H287">
        <v>1</v>
      </c>
      <c r="I287">
        <f t="shared" si="12"/>
        <v>30926.95</v>
      </c>
      <c r="J287" t="str">
        <f t="shared" si="13"/>
        <v>NA</v>
      </c>
      <c r="K287">
        <f t="shared" si="14"/>
        <v>30926.95</v>
      </c>
      <c r="L287">
        <v>30926.95</v>
      </c>
      <c r="M287" t="s">
        <v>17</v>
      </c>
      <c r="N287">
        <v>30926.95</v>
      </c>
      <c r="O287">
        <v>30926.95</v>
      </c>
      <c r="P287" t="s">
        <v>17</v>
      </c>
      <c r="Q287">
        <v>30926.95</v>
      </c>
      <c r="R287">
        <v>610</v>
      </c>
      <c r="S287">
        <v>192</v>
      </c>
    </row>
    <row r="288" spans="1:19" hidden="1" x14ac:dyDescent="0.25">
      <c r="A288">
        <v>63290314</v>
      </c>
      <c r="B288">
        <v>6</v>
      </c>
      <c r="C288">
        <v>6329</v>
      </c>
      <c r="D288">
        <v>62</v>
      </c>
      <c r="E288" t="s">
        <v>23</v>
      </c>
      <c r="F288">
        <v>3</v>
      </c>
      <c r="G288">
        <v>2</v>
      </c>
      <c r="H288">
        <v>1</v>
      </c>
      <c r="I288">
        <f t="shared" si="12"/>
        <v>478165.10000000097</v>
      </c>
      <c r="J288">
        <f t="shared" si="13"/>
        <v>379094.69</v>
      </c>
      <c r="K288">
        <f t="shared" si="14"/>
        <v>99070.41</v>
      </c>
      <c r="L288">
        <v>159388.36666666699</v>
      </c>
      <c r="M288">
        <v>189547.345</v>
      </c>
      <c r="N288">
        <v>99070.41</v>
      </c>
      <c r="O288">
        <v>175000</v>
      </c>
      <c r="P288">
        <v>189547.345</v>
      </c>
      <c r="Q288">
        <v>99070.41</v>
      </c>
      <c r="R288">
        <v>610</v>
      </c>
      <c r="S288">
        <v>192</v>
      </c>
    </row>
    <row r="289" spans="1:19" hidden="1" x14ac:dyDescent="0.25">
      <c r="A289">
        <v>63290314</v>
      </c>
      <c r="B289">
        <v>6</v>
      </c>
      <c r="C289">
        <v>6329</v>
      </c>
      <c r="D289">
        <v>64</v>
      </c>
      <c r="E289" t="s">
        <v>24</v>
      </c>
      <c r="F289">
        <v>1</v>
      </c>
      <c r="G289">
        <v>1</v>
      </c>
      <c r="H289" t="s">
        <v>17</v>
      </c>
      <c r="I289">
        <f t="shared" si="12"/>
        <v>414287.87</v>
      </c>
      <c r="J289">
        <f t="shared" si="13"/>
        <v>414287.87</v>
      </c>
      <c r="K289" t="str">
        <f t="shared" si="14"/>
        <v>NA</v>
      </c>
      <c r="L289">
        <v>414287.87</v>
      </c>
      <c r="M289">
        <v>414287.87</v>
      </c>
      <c r="N289" t="s">
        <v>17</v>
      </c>
      <c r="O289">
        <v>414287.87</v>
      </c>
      <c r="P289">
        <v>414287.87</v>
      </c>
      <c r="Q289" t="s">
        <v>17</v>
      </c>
      <c r="R289">
        <v>610</v>
      </c>
      <c r="S289">
        <v>192</v>
      </c>
    </row>
    <row r="290" spans="1:19" hidden="1" x14ac:dyDescent="0.25">
      <c r="A290">
        <v>63290314</v>
      </c>
      <c r="B290">
        <v>6</v>
      </c>
      <c r="C290">
        <v>6329</v>
      </c>
      <c r="D290">
        <v>65</v>
      </c>
      <c r="E290" t="s">
        <v>24</v>
      </c>
      <c r="F290">
        <v>1</v>
      </c>
      <c r="G290">
        <v>1</v>
      </c>
      <c r="H290" t="s">
        <v>17</v>
      </c>
      <c r="I290">
        <f t="shared" si="12"/>
        <v>75993.89</v>
      </c>
      <c r="J290">
        <f t="shared" si="13"/>
        <v>75993.89</v>
      </c>
      <c r="K290" t="str">
        <f t="shared" si="14"/>
        <v>NA</v>
      </c>
      <c r="L290">
        <v>75993.89</v>
      </c>
      <c r="M290">
        <v>75993.89</v>
      </c>
      <c r="N290" t="s">
        <v>17</v>
      </c>
      <c r="O290">
        <v>75993.89</v>
      </c>
      <c r="P290">
        <v>75993.89</v>
      </c>
      <c r="Q290" t="s">
        <v>17</v>
      </c>
      <c r="R290">
        <v>610</v>
      </c>
      <c r="S290">
        <v>192</v>
      </c>
    </row>
    <row r="291" spans="1:19" hidden="1" x14ac:dyDescent="0.25">
      <c r="A291">
        <v>63290314</v>
      </c>
      <c r="B291">
        <v>6</v>
      </c>
      <c r="C291">
        <v>6329</v>
      </c>
      <c r="D291">
        <v>69</v>
      </c>
      <c r="E291" t="s">
        <v>33</v>
      </c>
      <c r="F291">
        <v>1</v>
      </c>
      <c r="G291" t="s">
        <v>17</v>
      </c>
      <c r="H291">
        <v>1</v>
      </c>
      <c r="I291">
        <f t="shared" si="12"/>
        <v>134943.67000000001</v>
      </c>
      <c r="J291" t="str">
        <f t="shared" si="13"/>
        <v>NA</v>
      </c>
      <c r="K291">
        <f t="shared" si="14"/>
        <v>134943.67000000001</v>
      </c>
      <c r="L291">
        <v>134943.67000000001</v>
      </c>
      <c r="M291" t="s">
        <v>17</v>
      </c>
      <c r="N291">
        <v>134943.67000000001</v>
      </c>
      <c r="O291">
        <v>134943.67000000001</v>
      </c>
      <c r="P291" t="s">
        <v>17</v>
      </c>
      <c r="Q291">
        <v>134943.67000000001</v>
      </c>
      <c r="R291">
        <v>610</v>
      </c>
      <c r="S291">
        <v>192</v>
      </c>
    </row>
    <row r="292" spans="1:19" hidden="1" x14ac:dyDescent="0.25">
      <c r="A292">
        <v>63290314</v>
      </c>
      <c r="B292">
        <v>6</v>
      </c>
      <c r="C292">
        <v>6329</v>
      </c>
      <c r="D292">
        <v>70</v>
      </c>
      <c r="E292" t="s">
        <v>33</v>
      </c>
      <c r="F292">
        <v>3</v>
      </c>
      <c r="G292">
        <v>1</v>
      </c>
      <c r="H292">
        <v>2</v>
      </c>
      <c r="I292">
        <f t="shared" si="12"/>
        <v>245787.12</v>
      </c>
      <c r="J292">
        <f t="shared" si="13"/>
        <v>38287.449999999997</v>
      </c>
      <c r="K292">
        <f t="shared" si="14"/>
        <v>207499.67</v>
      </c>
      <c r="L292">
        <v>81929.039999999994</v>
      </c>
      <c r="M292">
        <v>38287.449999999997</v>
      </c>
      <c r="N292">
        <v>103749.83500000001</v>
      </c>
      <c r="O292">
        <v>101530.16</v>
      </c>
      <c r="P292">
        <v>38287.449999999997</v>
      </c>
      <c r="Q292">
        <v>103749.83500000001</v>
      </c>
      <c r="R292">
        <v>610</v>
      </c>
      <c r="S292">
        <v>192</v>
      </c>
    </row>
    <row r="293" spans="1:19" hidden="1" x14ac:dyDescent="0.25">
      <c r="A293">
        <v>63290314</v>
      </c>
      <c r="B293">
        <v>6</v>
      </c>
      <c r="C293">
        <v>6329</v>
      </c>
      <c r="D293">
        <v>82</v>
      </c>
      <c r="E293" t="s">
        <v>26</v>
      </c>
      <c r="F293">
        <v>1</v>
      </c>
      <c r="G293" t="s">
        <v>17</v>
      </c>
      <c r="H293">
        <v>1</v>
      </c>
      <c r="I293">
        <f t="shared" si="12"/>
        <v>126020.16</v>
      </c>
      <c r="J293" t="str">
        <f t="shared" si="13"/>
        <v>NA</v>
      </c>
      <c r="K293">
        <f t="shared" si="14"/>
        <v>126020.16</v>
      </c>
      <c r="L293">
        <v>126020.16</v>
      </c>
      <c r="M293" t="s">
        <v>17</v>
      </c>
      <c r="N293">
        <v>126020.16</v>
      </c>
      <c r="O293">
        <v>126020.16</v>
      </c>
      <c r="P293" t="s">
        <v>17</v>
      </c>
      <c r="Q293">
        <v>126020.16</v>
      </c>
      <c r="R293">
        <v>610</v>
      </c>
      <c r="S293">
        <v>192</v>
      </c>
    </row>
    <row r="294" spans="1:19" hidden="1" x14ac:dyDescent="0.25">
      <c r="A294">
        <v>63290314</v>
      </c>
      <c r="B294">
        <v>6</v>
      </c>
      <c r="C294">
        <v>6329</v>
      </c>
      <c r="D294">
        <v>84</v>
      </c>
      <c r="E294" t="s">
        <v>27</v>
      </c>
      <c r="F294">
        <v>46</v>
      </c>
      <c r="G294">
        <v>10</v>
      </c>
      <c r="H294">
        <v>36</v>
      </c>
      <c r="I294">
        <f t="shared" si="12"/>
        <v>4018342.2900000028</v>
      </c>
      <c r="J294">
        <f t="shared" si="13"/>
        <v>684257.61</v>
      </c>
      <c r="K294">
        <f t="shared" si="14"/>
        <v>3334084.6799999988</v>
      </c>
      <c r="L294">
        <v>87355.267173913104</v>
      </c>
      <c r="M294">
        <v>68425.760999999999</v>
      </c>
      <c r="N294">
        <v>92613.463333333304</v>
      </c>
      <c r="O294">
        <v>70165.335000000006</v>
      </c>
      <c r="P294">
        <v>34710.385000000002</v>
      </c>
      <c r="Q294">
        <v>73193.335000000006</v>
      </c>
      <c r="R294">
        <v>610</v>
      </c>
      <c r="S294">
        <v>192</v>
      </c>
    </row>
    <row r="295" spans="1:19" hidden="1" x14ac:dyDescent="0.25">
      <c r="A295">
        <v>63290314</v>
      </c>
      <c r="B295">
        <v>6</v>
      </c>
      <c r="C295">
        <v>6329</v>
      </c>
      <c r="D295">
        <v>85</v>
      </c>
      <c r="E295" t="s">
        <v>28</v>
      </c>
      <c r="F295">
        <v>24</v>
      </c>
      <c r="G295">
        <v>4</v>
      </c>
      <c r="H295">
        <v>20</v>
      </c>
      <c r="I295">
        <f t="shared" si="12"/>
        <v>3172922.0299999919</v>
      </c>
      <c r="J295">
        <f t="shared" si="13"/>
        <v>686172.96</v>
      </c>
      <c r="K295">
        <f t="shared" si="14"/>
        <v>2486749.0700000003</v>
      </c>
      <c r="L295">
        <v>132205.08458333299</v>
      </c>
      <c r="M295">
        <v>171543.24</v>
      </c>
      <c r="N295">
        <v>124337.4535</v>
      </c>
      <c r="O295">
        <v>107075.895</v>
      </c>
      <c r="P295">
        <v>174760.63500000001</v>
      </c>
      <c r="Q295">
        <v>91782.994999999995</v>
      </c>
      <c r="R295">
        <v>610</v>
      </c>
      <c r="S295">
        <v>192</v>
      </c>
    </row>
    <row r="296" spans="1:19" hidden="1" x14ac:dyDescent="0.25">
      <c r="A296">
        <v>63290314</v>
      </c>
      <c r="B296">
        <v>6</v>
      </c>
      <c r="C296">
        <v>6329</v>
      </c>
      <c r="D296">
        <v>86</v>
      </c>
      <c r="E296" t="s">
        <v>29</v>
      </c>
      <c r="F296">
        <v>4</v>
      </c>
      <c r="G296" t="s">
        <v>17</v>
      </c>
      <c r="H296">
        <v>4</v>
      </c>
      <c r="I296">
        <f t="shared" si="12"/>
        <v>611236.97</v>
      </c>
      <c r="J296" t="str">
        <f t="shared" si="13"/>
        <v>NA</v>
      </c>
      <c r="K296">
        <f t="shared" si="14"/>
        <v>611236.97</v>
      </c>
      <c r="L296">
        <v>152809.24249999999</v>
      </c>
      <c r="M296" t="s">
        <v>17</v>
      </c>
      <c r="N296">
        <v>152809.24249999999</v>
      </c>
      <c r="O296">
        <v>150981.20499999999</v>
      </c>
      <c r="P296" t="s">
        <v>17</v>
      </c>
      <c r="Q296">
        <v>150981.20499999999</v>
      </c>
      <c r="R296">
        <v>610</v>
      </c>
      <c r="S296">
        <v>192</v>
      </c>
    </row>
    <row r="297" spans="1:19" hidden="1" x14ac:dyDescent="0.25">
      <c r="A297">
        <v>63290314</v>
      </c>
      <c r="B297">
        <v>6</v>
      </c>
      <c r="C297">
        <v>6329</v>
      </c>
      <c r="D297">
        <v>94</v>
      </c>
      <c r="E297" t="s">
        <v>30</v>
      </c>
      <c r="F297">
        <v>3</v>
      </c>
      <c r="G297">
        <v>2</v>
      </c>
      <c r="H297">
        <v>1</v>
      </c>
      <c r="I297">
        <f t="shared" si="12"/>
        <v>479766.56000000099</v>
      </c>
      <c r="J297">
        <f t="shared" si="13"/>
        <v>335970.82</v>
      </c>
      <c r="K297">
        <f t="shared" si="14"/>
        <v>143795.74</v>
      </c>
      <c r="L297">
        <v>159922.186666667</v>
      </c>
      <c r="M297">
        <v>167985.41</v>
      </c>
      <c r="N297">
        <v>143795.74</v>
      </c>
      <c r="O297">
        <v>157159.44</v>
      </c>
      <c r="P297">
        <v>167985.41</v>
      </c>
      <c r="Q297">
        <v>143795.74</v>
      </c>
      <c r="R297">
        <v>610</v>
      </c>
      <c r="S297">
        <v>192</v>
      </c>
    </row>
    <row r="298" spans="1:19" hidden="1" x14ac:dyDescent="0.25">
      <c r="A298">
        <v>63290314</v>
      </c>
      <c r="B298">
        <v>6</v>
      </c>
      <c r="C298">
        <v>6329</v>
      </c>
      <c r="D298">
        <v>96</v>
      </c>
      <c r="E298" t="s">
        <v>30</v>
      </c>
      <c r="F298">
        <v>1</v>
      </c>
      <c r="G298" t="s">
        <v>17</v>
      </c>
      <c r="H298">
        <v>1</v>
      </c>
      <c r="I298">
        <f t="shared" si="12"/>
        <v>14684.12</v>
      </c>
      <c r="J298" t="str">
        <f t="shared" si="13"/>
        <v>NA</v>
      </c>
      <c r="K298">
        <f t="shared" si="14"/>
        <v>14684.12</v>
      </c>
      <c r="L298">
        <v>14684.12</v>
      </c>
      <c r="M298" t="s">
        <v>17</v>
      </c>
      <c r="N298">
        <v>14684.12</v>
      </c>
      <c r="O298">
        <v>14684.12</v>
      </c>
      <c r="P298" t="s">
        <v>17</v>
      </c>
      <c r="Q298">
        <v>14684.12</v>
      </c>
      <c r="R298">
        <v>610</v>
      </c>
      <c r="S298">
        <v>192</v>
      </c>
    </row>
    <row r="299" spans="1:19" x14ac:dyDescent="0.25">
      <c r="A299">
        <v>63290315</v>
      </c>
      <c r="B299">
        <v>6</v>
      </c>
      <c r="C299">
        <v>6329</v>
      </c>
      <c r="D299">
        <v>1</v>
      </c>
      <c r="E299" t="s">
        <v>16</v>
      </c>
      <c r="F299">
        <v>6</v>
      </c>
      <c r="G299">
        <v>4</v>
      </c>
      <c r="H299">
        <v>2</v>
      </c>
      <c r="I299">
        <f t="shared" si="12"/>
        <v>371202.91999999981</v>
      </c>
      <c r="J299">
        <f t="shared" si="13"/>
        <v>238877.69</v>
      </c>
      <c r="K299">
        <f t="shared" si="14"/>
        <v>132325.23000000001</v>
      </c>
      <c r="L299">
        <v>61867.153333333299</v>
      </c>
      <c r="M299">
        <v>59719.422500000001</v>
      </c>
      <c r="N299">
        <v>66162.615000000005</v>
      </c>
      <c r="O299">
        <v>63042.644999999997</v>
      </c>
      <c r="P299">
        <v>63042.644999999997</v>
      </c>
      <c r="Q299">
        <v>66162.615000000005</v>
      </c>
      <c r="R299">
        <v>968</v>
      </c>
      <c r="S299">
        <v>294</v>
      </c>
    </row>
    <row r="300" spans="1:19" hidden="1" x14ac:dyDescent="0.25">
      <c r="A300">
        <v>63290315</v>
      </c>
      <c r="B300">
        <v>6</v>
      </c>
      <c r="C300">
        <v>6329</v>
      </c>
      <c r="D300">
        <v>10</v>
      </c>
      <c r="E300" t="s">
        <v>18</v>
      </c>
      <c r="F300">
        <v>47</v>
      </c>
      <c r="G300">
        <v>42</v>
      </c>
      <c r="H300">
        <v>5</v>
      </c>
      <c r="I300">
        <f t="shared" si="12"/>
        <v>4507401.5599999987</v>
      </c>
      <c r="J300">
        <f t="shared" si="13"/>
        <v>3993521.560000001</v>
      </c>
      <c r="K300">
        <f t="shared" si="14"/>
        <v>513880</v>
      </c>
      <c r="L300">
        <v>95902.160851063803</v>
      </c>
      <c r="M300">
        <v>95083.846666666694</v>
      </c>
      <c r="N300">
        <v>102776</v>
      </c>
      <c r="O300">
        <v>86754.65</v>
      </c>
      <c r="P300">
        <v>87528.43</v>
      </c>
      <c r="Q300">
        <v>84800</v>
      </c>
      <c r="R300">
        <v>968</v>
      </c>
      <c r="S300">
        <v>294</v>
      </c>
    </row>
    <row r="301" spans="1:19" hidden="1" x14ac:dyDescent="0.25">
      <c r="A301">
        <v>63290315</v>
      </c>
      <c r="B301">
        <v>6</v>
      </c>
      <c r="C301">
        <v>6329</v>
      </c>
      <c r="D301">
        <v>11</v>
      </c>
      <c r="E301" t="s">
        <v>18</v>
      </c>
      <c r="F301">
        <v>1</v>
      </c>
      <c r="G301" t="s">
        <v>17</v>
      </c>
      <c r="H301">
        <v>1</v>
      </c>
      <c r="I301">
        <f t="shared" si="12"/>
        <v>287958</v>
      </c>
      <c r="J301" t="str">
        <f t="shared" si="13"/>
        <v>NA</v>
      </c>
      <c r="K301">
        <f t="shared" si="14"/>
        <v>287958</v>
      </c>
      <c r="L301">
        <v>287958</v>
      </c>
      <c r="M301" t="s">
        <v>17</v>
      </c>
      <c r="N301">
        <v>287958</v>
      </c>
      <c r="O301">
        <v>287958</v>
      </c>
      <c r="P301" t="s">
        <v>17</v>
      </c>
      <c r="Q301">
        <v>287958</v>
      </c>
      <c r="R301">
        <v>968</v>
      </c>
      <c r="S301">
        <v>294</v>
      </c>
    </row>
    <row r="302" spans="1:19" hidden="1" x14ac:dyDescent="0.25">
      <c r="A302">
        <v>63290315</v>
      </c>
      <c r="B302">
        <v>6</v>
      </c>
      <c r="C302">
        <v>6329</v>
      </c>
      <c r="D302">
        <v>20</v>
      </c>
      <c r="E302" t="s">
        <v>18</v>
      </c>
      <c r="F302">
        <v>3</v>
      </c>
      <c r="G302">
        <v>3</v>
      </c>
      <c r="H302" t="s">
        <v>17</v>
      </c>
      <c r="I302">
        <f t="shared" si="12"/>
        <v>497345.84000000102</v>
      </c>
      <c r="J302">
        <f t="shared" si="13"/>
        <v>497345.84000000102</v>
      </c>
      <c r="K302" t="str">
        <f t="shared" si="14"/>
        <v>NA</v>
      </c>
      <c r="L302">
        <v>165781.94666666701</v>
      </c>
      <c r="M302">
        <v>165781.94666666701</v>
      </c>
      <c r="N302" t="s">
        <v>17</v>
      </c>
      <c r="O302">
        <v>171360.61</v>
      </c>
      <c r="P302">
        <v>171360.61</v>
      </c>
      <c r="Q302" t="s">
        <v>17</v>
      </c>
      <c r="R302">
        <v>968</v>
      </c>
      <c r="S302">
        <v>294</v>
      </c>
    </row>
    <row r="303" spans="1:19" hidden="1" x14ac:dyDescent="0.25">
      <c r="A303">
        <v>63290315</v>
      </c>
      <c r="B303">
        <v>6</v>
      </c>
      <c r="C303">
        <v>6329</v>
      </c>
      <c r="D303">
        <v>21</v>
      </c>
      <c r="E303" t="s">
        <v>18</v>
      </c>
      <c r="F303">
        <v>5</v>
      </c>
      <c r="G303">
        <v>4</v>
      </c>
      <c r="H303">
        <v>1</v>
      </c>
      <c r="I303">
        <f t="shared" si="12"/>
        <v>1195839.5</v>
      </c>
      <c r="J303">
        <f t="shared" si="13"/>
        <v>911868.28</v>
      </c>
      <c r="K303">
        <f t="shared" si="14"/>
        <v>283971.21999999997</v>
      </c>
      <c r="L303">
        <v>239167.9</v>
      </c>
      <c r="M303">
        <v>227967.07</v>
      </c>
      <c r="N303">
        <v>283971.21999999997</v>
      </c>
      <c r="O303">
        <v>213098.9</v>
      </c>
      <c r="P303">
        <v>209429.27</v>
      </c>
      <c r="Q303">
        <v>283971.21999999997</v>
      </c>
      <c r="R303">
        <v>968</v>
      </c>
      <c r="S303">
        <v>294</v>
      </c>
    </row>
    <row r="304" spans="1:19" hidden="1" x14ac:dyDescent="0.25">
      <c r="A304">
        <v>63290315</v>
      </c>
      <c r="B304">
        <v>6</v>
      </c>
      <c r="C304">
        <v>6329</v>
      </c>
      <c r="D304">
        <v>24</v>
      </c>
      <c r="E304" t="s">
        <v>18</v>
      </c>
      <c r="F304">
        <v>4</v>
      </c>
      <c r="G304">
        <v>4</v>
      </c>
      <c r="H304" t="s">
        <v>17</v>
      </c>
      <c r="I304">
        <f t="shared" si="12"/>
        <v>354435.49</v>
      </c>
      <c r="J304">
        <f t="shared" si="13"/>
        <v>354435.49</v>
      </c>
      <c r="K304" t="str">
        <f t="shared" si="14"/>
        <v>NA</v>
      </c>
      <c r="L304">
        <v>88608.872499999998</v>
      </c>
      <c r="M304">
        <v>88608.872499999998</v>
      </c>
      <c r="N304" t="s">
        <v>17</v>
      </c>
      <c r="O304">
        <v>65886.695000000007</v>
      </c>
      <c r="P304">
        <v>65886.695000000007</v>
      </c>
      <c r="Q304" t="s">
        <v>17</v>
      </c>
      <c r="R304">
        <v>968</v>
      </c>
      <c r="S304">
        <v>294</v>
      </c>
    </row>
    <row r="305" spans="1:19" hidden="1" x14ac:dyDescent="0.25">
      <c r="A305">
        <v>63290315</v>
      </c>
      <c r="B305">
        <v>6</v>
      </c>
      <c r="C305">
        <v>6329</v>
      </c>
      <c r="D305">
        <v>25</v>
      </c>
      <c r="E305" t="s">
        <v>18</v>
      </c>
      <c r="F305">
        <v>3</v>
      </c>
      <c r="G305">
        <v>3</v>
      </c>
      <c r="H305" t="s">
        <v>17</v>
      </c>
      <c r="I305">
        <f t="shared" si="12"/>
        <v>161259.09999999989</v>
      </c>
      <c r="J305">
        <f t="shared" si="13"/>
        <v>161259.09999999989</v>
      </c>
      <c r="K305" t="str">
        <f t="shared" si="14"/>
        <v>NA</v>
      </c>
      <c r="L305">
        <v>53753.033333333296</v>
      </c>
      <c r="M305">
        <v>53753.033333333296</v>
      </c>
      <c r="N305" t="s">
        <v>17</v>
      </c>
      <c r="O305">
        <v>51548.77</v>
      </c>
      <c r="P305">
        <v>51548.77</v>
      </c>
      <c r="Q305" t="s">
        <v>17</v>
      </c>
      <c r="R305">
        <v>968</v>
      </c>
      <c r="S305">
        <v>294</v>
      </c>
    </row>
    <row r="306" spans="1:19" hidden="1" x14ac:dyDescent="0.25">
      <c r="A306">
        <v>63290315</v>
      </c>
      <c r="B306">
        <v>6</v>
      </c>
      <c r="C306">
        <v>6329</v>
      </c>
      <c r="D306">
        <v>30</v>
      </c>
      <c r="E306" t="s">
        <v>18</v>
      </c>
      <c r="F306">
        <v>2</v>
      </c>
      <c r="G306">
        <v>2</v>
      </c>
      <c r="H306" t="s">
        <v>17</v>
      </c>
      <c r="I306">
        <f t="shared" si="12"/>
        <v>201448.82</v>
      </c>
      <c r="J306">
        <f t="shared" si="13"/>
        <v>201448.82</v>
      </c>
      <c r="K306" t="str">
        <f t="shared" si="14"/>
        <v>NA</v>
      </c>
      <c r="L306">
        <v>100724.41</v>
      </c>
      <c r="M306">
        <v>100724.41</v>
      </c>
      <c r="N306" t="s">
        <v>17</v>
      </c>
      <c r="O306">
        <v>100724.41</v>
      </c>
      <c r="P306">
        <v>100724.41</v>
      </c>
      <c r="Q306" t="s">
        <v>17</v>
      </c>
      <c r="R306">
        <v>968</v>
      </c>
      <c r="S306">
        <v>294</v>
      </c>
    </row>
    <row r="307" spans="1:19" hidden="1" x14ac:dyDescent="0.25">
      <c r="A307">
        <v>63290315</v>
      </c>
      <c r="B307">
        <v>6</v>
      </c>
      <c r="C307">
        <v>6329</v>
      </c>
      <c r="D307">
        <v>35</v>
      </c>
      <c r="E307" t="s">
        <v>31</v>
      </c>
      <c r="F307">
        <v>1</v>
      </c>
      <c r="G307">
        <v>1</v>
      </c>
      <c r="H307" t="s">
        <v>17</v>
      </c>
      <c r="I307">
        <f t="shared" si="12"/>
        <v>190149.26</v>
      </c>
      <c r="J307">
        <f t="shared" si="13"/>
        <v>190149.26</v>
      </c>
      <c r="K307" t="str">
        <f t="shared" si="14"/>
        <v>NA</v>
      </c>
      <c r="L307">
        <v>190149.26</v>
      </c>
      <c r="M307">
        <v>190149.26</v>
      </c>
      <c r="N307" t="s">
        <v>17</v>
      </c>
      <c r="O307">
        <v>190149.26</v>
      </c>
      <c r="P307">
        <v>190149.26</v>
      </c>
      <c r="Q307" t="s">
        <v>17</v>
      </c>
      <c r="R307">
        <v>968</v>
      </c>
      <c r="S307">
        <v>294</v>
      </c>
    </row>
    <row r="308" spans="1:19" hidden="1" x14ac:dyDescent="0.25">
      <c r="A308">
        <v>63290315</v>
      </c>
      <c r="B308">
        <v>6</v>
      </c>
      <c r="C308">
        <v>6329</v>
      </c>
      <c r="D308">
        <v>36</v>
      </c>
      <c r="E308" t="s">
        <v>19</v>
      </c>
      <c r="F308">
        <v>1</v>
      </c>
      <c r="G308">
        <v>1</v>
      </c>
      <c r="H308" t="s">
        <v>17</v>
      </c>
      <c r="I308">
        <f t="shared" si="12"/>
        <v>133335.56</v>
      </c>
      <c r="J308">
        <f t="shared" si="13"/>
        <v>133335.56</v>
      </c>
      <c r="K308" t="str">
        <f t="shared" si="14"/>
        <v>NA</v>
      </c>
      <c r="L308">
        <v>133335.56</v>
      </c>
      <c r="M308">
        <v>133335.56</v>
      </c>
      <c r="N308" t="s">
        <v>17</v>
      </c>
      <c r="O308">
        <v>133335.56</v>
      </c>
      <c r="P308">
        <v>133335.56</v>
      </c>
      <c r="Q308" t="s">
        <v>17</v>
      </c>
      <c r="R308">
        <v>968</v>
      </c>
      <c r="S308">
        <v>294</v>
      </c>
    </row>
    <row r="309" spans="1:19" hidden="1" x14ac:dyDescent="0.25">
      <c r="A309">
        <v>63290315</v>
      </c>
      <c r="B309">
        <v>6</v>
      </c>
      <c r="C309">
        <v>6329</v>
      </c>
      <c r="D309">
        <v>41</v>
      </c>
      <c r="E309" t="s">
        <v>20</v>
      </c>
      <c r="F309">
        <v>1</v>
      </c>
      <c r="G309">
        <v>1</v>
      </c>
      <c r="H309" t="s">
        <v>17</v>
      </c>
      <c r="I309">
        <f t="shared" si="12"/>
        <v>54598.95</v>
      </c>
      <c r="J309">
        <f t="shared" si="13"/>
        <v>54598.95</v>
      </c>
      <c r="K309" t="str">
        <f t="shared" si="14"/>
        <v>NA</v>
      </c>
      <c r="L309">
        <v>54598.95</v>
      </c>
      <c r="M309">
        <v>54598.95</v>
      </c>
      <c r="N309" t="s">
        <v>17</v>
      </c>
      <c r="O309">
        <v>54598.95</v>
      </c>
      <c r="P309">
        <v>54598.95</v>
      </c>
      <c r="Q309" t="s">
        <v>17</v>
      </c>
      <c r="R309">
        <v>968</v>
      </c>
      <c r="S309">
        <v>294</v>
      </c>
    </row>
    <row r="310" spans="1:19" hidden="1" x14ac:dyDescent="0.25">
      <c r="A310">
        <v>63290315</v>
      </c>
      <c r="B310">
        <v>6</v>
      </c>
      <c r="C310">
        <v>6329</v>
      </c>
      <c r="D310">
        <v>46</v>
      </c>
      <c r="E310" t="s">
        <v>21</v>
      </c>
      <c r="F310">
        <v>1</v>
      </c>
      <c r="G310">
        <v>1</v>
      </c>
      <c r="H310" t="s">
        <v>17</v>
      </c>
      <c r="I310">
        <f t="shared" si="12"/>
        <v>78150.080000000002</v>
      </c>
      <c r="J310">
        <f t="shared" si="13"/>
        <v>78150.080000000002</v>
      </c>
      <c r="K310" t="str">
        <f t="shared" si="14"/>
        <v>NA</v>
      </c>
      <c r="L310">
        <v>78150.080000000002</v>
      </c>
      <c r="M310">
        <v>78150.080000000002</v>
      </c>
      <c r="N310" t="s">
        <v>17</v>
      </c>
      <c r="O310">
        <v>78150.080000000002</v>
      </c>
      <c r="P310">
        <v>78150.080000000002</v>
      </c>
      <c r="Q310" t="s">
        <v>17</v>
      </c>
      <c r="R310">
        <v>968</v>
      </c>
      <c r="S310">
        <v>294</v>
      </c>
    </row>
    <row r="311" spans="1:19" hidden="1" x14ac:dyDescent="0.25">
      <c r="A311">
        <v>63290315</v>
      </c>
      <c r="B311">
        <v>6</v>
      </c>
      <c r="C311">
        <v>6329</v>
      </c>
      <c r="D311">
        <v>47</v>
      </c>
      <c r="E311" t="s">
        <v>21</v>
      </c>
      <c r="F311">
        <v>9</v>
      </c>
      <c r="G311">
        <v>5</v>
      </c>
      <c r="H311">
        <v>4</v>
      </c>
      <c r="I311">
        <f t="shared" si="12"/>
        <v>868579.41999999958</v>
      </c>
      <c r="J311">
        <f t="shared" si="13"/>
        <v>603374.99</v>
      </c>
      <c r="K311">
        <f t="shared" si="14"/>
        <v>265204.43</v>
      </c>
      <c r="L311">
        <v>96508.824444444399</v>
      </c>
      <c r="M311">
        <v>120674.99800000001</v>
      </c>
      <c r="N311">
        <v>66301.107499999998</v>
      </c>
      <c r="O311">
        <v>83844.52</v>
      </c>
      <c r="P311">
        <v>92267.27</v>
      </c>
      <c r="Q311">
        <v>55265.745000000003</v>
      </c>
      <c r="R311">
        <v>968</v>
      </c>
      <c r="S311">
        <v>294</v>
      </c>
    </row>
    <row r="312" spans="1:19" hidden="1" x14ac:dyDescent="0.25">
      <c r="A312">
        <v>63290315</v>
      </c>
      <c r="B312">
        <v>6</v>
      </c>
      <c r="C312">
        <v>6329</v>
      </c>
      <c r="D312">
        <v>49</v>
      </c>
      <c r="E312" t="s">
        <v>22</v>
      </c>
      <c r="F312">
        <v>5</v>
      </c>
      <c r="G312">
        <v>1</v>
      </c>
      <c r="H312">
        <v>4</v>
      </c>
      <c r="I312">
        <f t="shared" si="12"/>
        <v>284189.99</v>
      </c>
      <c r="J312">
        <f t="shared" si="13"/>
        <v>11916.46</v>
      </c>
      <c r="K312">
        <f t="shared" si="14"/>
        <v>272273.53000000003</v>
      </c>
      <c r="L312">
        <v>56837.998</v>
      </c>
      <c r="M312">
        <v>11916.46</v>
      </c>
      <c r="N312">
        <v>68068.382500000007</v>
      </c>
      <c r="O312">
        <v>30000</v>
      </c>
      <c r="P312">
        <v>11916.46</v>
      </c>
      <c r="Q312">
        <v>63020.125</v>
      </c>
      <c r="R312">
        <v>968</v>
      </c>
      <c r="S312">
        <v>294</v>
      </c>
    </row>
    <row r="313" spans="1:19" hidden="1" x14ac:dyDescent="0.25">
      <c r="A313">
        <v>63290315</v>
      </c>
      <c r="B313">
        <v>6</v>
      </c>
      <c r="C313">
        <v>6329</v>
      </c>
      <c r="D313">
        <v>52</v>
      </c>
      <c r="E313" t="s">
        <v>22</v>
      </c>
      <c r="F313">
        <v>2</v>
      </c>
      <c r="G313">
        <v>2</v>
      </c>
      <c r="H313" t="s">
        <v>17</v>
      </c>
      <c r="I313">
        <f t="shared" si="12"/>
        <v>259473.52</v>
      </c>
      <c r="J313">
        <f t="shared" si="13"/>
        <v>259473.52</v>
      </c>
      <c r="K313" t="str">
        <f t="shared" si="14"/>
        <v>NA</v>
      </c>
      <c r="L313">
        <v>129736.76</v>
      </c>
      <c r="M313">
        <v>129736.76</v>
      </c>
      <c r="N313" t="s">
        <v>17</v>
      </c>
      <c r="O313">
        <v>129736.76</v>
      </c>
      <c r="P313">
        <v>129736.76</v>
      </c>
      <c r="Q313" t="s">
        <v>17</v>
      </c>
      <c r="R313">
        <v>968</v>
      </c>
      <c r="S313">
        <v>294</v>
      </c>
    </row>
    <row r="314" spans="1:19" hidden="1" x14ac:dyDescent="0.25">
      <c r="A314">
        <v>63290315</v>
      </c>
      <c r="B314">
        <v>6</v>
      </c>
      <c r="C314">
        <v>6329</v>
      </c>
      <c r="D314">
        <v>61</v>
      </c>
      <c r="E314" t="s">
        <v>23</v>
      </c>
      <c r="F314">
        <v>1</v>
      </c>
      <c r="G314">
        <v>1</v>
      </c>
      <c r="H314" t="s">
        <v>17</v>
      </c>
      <c r="I314">
        <f t="shared" si="12"/>
        <v>137725</v>
      </c>
      <c r="J314">
        <f t="shared" si="13"/>
        <v>137725</v>
      </c>
      <c r="K314" t="str">
        <f t="shared" si="14"/>
        <v>NA</v>
      </c>
      <c r="L314">
        <v>137725</v>
      </c>
      <c r="M314">
        <v>137725</v>
      </c>
      <c r="N314" t="s">
        <v>17</v>
      </c>
      <c r="O314">
        <v>137725</v>
      </c>
      <c r="P314">
        <v>137725</v>
      </c>
      <c r="Q314" t="s">
        <v>17</v>
      </c>
      <c r="R314">
        <v>968</v>
      </c>
      <c r="S314">
        <v>294</v>
      </c>
    </row>
    <row r="315" spans="1:19" hidden="1" x14ac:dyDescent="0.25">
      <c r="A315">
        <v>63290315</v>
      </c>
      <c r="B315">
        <v>6</v>
      </c>
      <c r="C315">
        <v>6329</v>
      </c>
      <c r="D315">
        <v>62</v>
      </c>
      <c r="E315" t="s">
        <v>23</v>
      </c>
      <c r="F315">
        <v>2</v>
      </c>
      <c r="G315">
        <v>2</v>
      </c>
      <c r="H315" t="s">
        <v>17</v>
      </c>
      <c r="I315">
        <f t="shared" si="12"/>
        <v>317566.69</v>
      </c>
      <c r="J315">
        <f t="shared" si="13"/>
        <v>317566.69</v>
      </c>
      <c r="K315" t="str">
        <f t="shared" si="14"/>
        <v>NA</v>
      </c>
      <c r="L315">
        <v>158783.345</v>
      </c>
      <c r="M315">
        <v>158783.345</v>
      </c>
      <c r="N315" t="s">
        <v>17</v>
      </c>
      <c r="O315">
        <v>158783.345</v>
      </c>
      <c r="P315">
        <v>158783.345</v>
      </c>
      <c r="Q315" t="s">
        <v>17</v>
      </c>
      <c r="R315">
        <v>968</v>
      </c>
      <c r="S315">
        <v>294</v>
      </c>
    </row>
    <row r="316" spans="1:19" hidden="1" x14ac:dyDescent="0.25">
      <c r="A316">
        <v>63290315</v>
      </c>
      <c r="B316">
        <v>6</v>
      </c>
      <c r="C316">
        <v>6329</v>
      </c>
      <c r="D316">
        <v>64</v>
      </c>
      <c r="E316" t="s">
        <v>24</v>
      </c>
      <c r="F316">
        <v>1</v>
      </c>
      <c r="G316">
        <v>1</v>
      </c>
      <c r="H316" t="s">
        <v>17</v>
      </c>
      <c r="I316">
        <f t="shared" si="12"/>
        <v>248804.78</v>
      </c>
      <c r="J316">
        <f t="shared" si="13"/>
        <v>248804.78</v>
      </c>
      <c r="K316" t="str">
        <f t="shared" si="14"/>
        <v>NA</v>
      </c>
      <c r="L316">
        <v>248804.78</v>
      </c>
      <c r="M316">
        <v>248804.78</v>
      </c>
      <c r="N316" t="s">
        <v>17</v>
      </c>
      <c r="O316">
        <v>248804.78</v>
      </c>
      <c r="P316">
        <v>248804.78</v>
      </c>
      <c r="Q316" t="s">
        <v>17</v>
      </c>
      <c r="R316">
        <v>968</v>
      </c>
      <c r="S316">
        <v>294</v>
      </c>
    </row>
    <row r="317" spans="1:19" hidden="1" x14ac:dyDescent="0.25">
      <c r="A317">
        <v>63290315</v>
      </c>
      <c r="B317">
        <v>6</v>
      </c>
      <c r="C317">
        <v>6329</v>
      </c>
      <c r="D317">
        <v>65</v>
      </c>
      <c r="E317" t="s">
        <v>24</v>
      </c>
      <c r="F317">
        <v>1</v>
      </c>
      <c r="G317">
        <v>1</v>
      </c>
      <c r="H317" t="s">
        <v>17</v>
      </c>
      <c r="I317">
        <f t="shared" si="12"/>
        <v>70754.06</v>
      </c>
      <c r="J317">
        <f t="shared" si="13"/>
        <v>70754.06</v>
      </c>
      <c r="K317" t="str">
        <f t="shared" si="14"/>
        <v>NA</v>
      </c>
      <c r="L317">
        <v>70754.06</v>
      </c>
      <c r="M317">
        <v>70754.06</v>
      </c>
      <c r="N317" t="s">
        <v>17</v>
      </c>
      <c r="O317">
        <v>70754.06</v>
      </c>
      <c r="P317">
        <v>70754.06</v>
      </c>
      <c r="Q317" t="s">
        <v>17</v>
      </c>
      <c r="R317">
        <v>968</v>
      </c>
      <c r="S317">
        <v>294</v>
      </c>
    </row>
    <row r="318" spans="1:19" hidden="1" x14ac:dyDescent="0.25">
      <c r="A318">
        <v>63290315</v>
      </c>
      <c r="B318">
        <v>6</v>
      </c>
      <c r="C318">
        <v>6329</v>
      </c>
      <c r="D318">
        <v>68</v>
      </c>
      <c r="E318" t="s">
        <v>25</v>
      </c>
      <c r="F318">
        <v>1</v>
      </c>
      <c r="G318">
        <v>1</v>
      </c>
      <c r="H318" t="s">
        <v>17</v>
      </c>
      <c r="I318">
        <f t="shared" si="12"/>
        <v>77101.3</v>
      </c>
      <c r="J318">
        <f t="shared" si="13"/>
        <v>77101.3</v>
      </c>
      <c r="K318" t="str">
        <f t="shared" si="14"/>
        <v>NA</v>
      </c>
      <c r="L318">
        <v>77101.3</v>
      </c>
      <c r="M318">
        <v>77101.3</v>
      </c>
      <c r="N318" t="s">
        <v>17</v>
      </c>
      <c r="O318">
        <v>77101.3</v>
      </c>
      <c r="P318">
        <v>77101.3</v>
      </c>
      <c r="Q318" t="s">
        <v>17</v>
      </c>
      <c r="R318">
        <v>968</v>
      </c>
      <c r="S318">
        <v>294</v>
      </c>
    </row>
    <row r="319" spans="1:19" hidden="1" x14ac:dyDescent="0.25">
      <c r="A319">
        <v>63290315</v>
      </c>
      <c r="B319">
        <v>6</v>
      </c>
      <c r="C319">
        <v>6329</v>
      </c>
      <c r="D319">
        <v>69</v>
      </c>
      <c r="E319" t="s">
        <v>33</v>
      </c>
      <c r="F319">
        <v>1</v>
      </c>
      <c r="G319" t="s">
        <v>17</v>
      </c>
      <c r="H319">
        <v>1</v>
      </c>
      <c r="I319">
        <f t="shared" si="12"/>
        <v>93087.91</v>
      </c>
      <c r="J319" t="str">
        <f t="shared" si="13"/>
        <v>NA</v>
      </c>
      <c r="K319">
        <f t="shared" si="14"/>
        <v>93087.91</v>
      </c>
      <c r="L319">
        <v>93087.91</v>
      </c>
      <c r="M319" t="s">
        <v>17</v>
      </c>
      <c r="N319">
        <v>93087.91</v>
      </c>
      <c r="O319">
        <v>93087.91</v>
      </c>
      <c r="P319" t="s">
        <v>17</v>
      </c>
      <c r="Q319">
        <v>93087.91</v>
      </c>
      <c r="R319">
        <v>968</v>
      </c>
      <c r="S319">
        <v>294</v>
      </c>
    </row>
    <row r="320" spans="1:19" hidden="1" x14ac:dyDescent="0.25">
      <c r="A320">
        <v>63290315</v>
      </c>
      <c r="B320">
        <v>6</v>
      </c>
      <c r="C320">
        <v>6329</v>
      </c>
      <c r="D320">
        <v>71</v>
      </c>
      <c r="E320" t="s">
        <v>33</v>
      </c>
      <c r="F320">
        <v>1</v>
      </c>
      <c r="G320" t="s">
        <v>17</v>
      </c>
      <c r="H320">
        <v>1</v>
      </c>
      <c r="I320">
        <f t="shared" si="12"/>
        <v>8660.3799999999992</v>
      </c>
      <c r="J320" t="str">
        <f t="shared" si="13"/>
        <v>NA</v>
      </c>
      <c r="K320">
        <f t="shared" si="14"/>
        <v>8660.3799999999992</v>
      </c>
      <c r="L320">
        <v>8660.3799999999992</v>
      </c>
      <c r="M320" t="s">
        <v>17</v>
      </c>
      <c r="N320">
        <v>8660.3799999999992</v>
      </c>
      <c r="O320">
        <v>8660.3799999999992</v>
      </c>
      <c r="P320" t="s">
        <v>17</v>
      </c>
      <c r="Q320">
        <v>8660.3799999999992</v>
      </c>
      <c r="R320">
        <v>968</v>
      </c>
      <c r="S320">
        <v>294</v>
      </c>
    </row>
    <row r="321" spans="1:19" hidden="1" x14ac:dyDescent="0.25">
      <c r="A321">
        <v>63290315</v>
      </c>
      <c r="B321">
        <v>6</v>
      </c>
      <c r="C321">
        <v>6329</v>
      </c>
      <c r="D321">
        <v>80</v>
      </c>
      <c r="E321" t="s">
        <v>26</v>
      </c>
      <c r="F321">
        <v>1</v>
      </c>
      <c r="G321">
        <v>1</v>
      </c>
      <c r="H321" t="s">
        <v>17</v>
      </c>
      <c r="I321">
        <f t="shared" si="12"/>
        <v>87628.08</v>
      </c>
      <c r="J321">
        <f t="shared" si="13"/>
        <v>87628.08</v>
      </c>
      <c r="K321" t="str">
        <f t="shared" si="14"/>
        <v>NA</v>
      </c>
      <c r="L321">
        <v>87628.08</v>
      </c>
      <c r="M321">
        <v>87628.08</v>
      </c>
      <c r="N321" t="s">
        <v>17</v>
      </c>
      <c r="O321">
        <v>87628.08</v>
      </c>
      <c r="P321">
        <v>87628.08</v>
      </c>
      <c r="Q321" t="s">
        <v>17</v>
      </c>
      <c r="R321">
        <v>968</v>
      </c>
      <c r="S321">
        <v>294</v>
      </c>
    </row>
    <row r="322" spans="1:19" hidden="1" x14ac:dyDescent="0.25">
      <c r="A322">
        <v>63290315</v>
      </c>
      <c r="B322">
        <v>6</v>
      </c>
      <c r="C322">
        <v>6329</v>
      </c>
      <c r="D322">
        <v>81</v>
      </c>
      <c r="E322" t="s">
        <v>26</v>
      </c>
      <c r="F322">
        <v>1</v>
      </c>
      <c r="G322" t="s">
        <v>17</v>
      </c>
      <c r="H322">
        <v>1</v>
      </c>
      <c r="I322">
        <f t="shared" si="12"/>
        <v>72283.259999999995</v>
      </c>
      <c r="J322" t="str">
        <f t="shared" si="13"/>
        <v>NA</v>
      </c>
      <c r="K322">
        <f t="shared" si="14"/>
        <v>72283.259999999995</v>
      </c>
      <c r="L322">
        <v>72283.259999999995</v>
      </c>
      <c r="M322" t="s">
        <v>17</v>
      </c>
      <c r="N322">
        <v>72283.259999999995</v>
      </c>
      <c r="O322">
        <v>72283.259999999995</v>
      </c>
      <c r="P322" t="s">
        <v>17</v>
      </c>
      <c r="Q322">
        <v>72283.259999999995</v>
      </c>
      <c r="R322">
        <v>968</v>
      </c>
      <c r="S322">
        <v>294</v>
      </c>
    </row>
    <row r="323" spans="1:19" hidden="1" x14ac:dyDescent="0.25">
      <c r="A323">
        <v>63290315</v>
      </c>
      <c r="B323">
        <v>6</v>
      </c>
      <c r="C323">
        <v>6329</v>
      </c>
      <c r="D323">
        <v>82</v>
      </c>
      <c r="E323" t="s">
        <v>26</v>
      </c>
      <c r="F323">
        <v>1</v>
      </c>
      <c r="G323" t="s">
        <v>17</v>
      </c>
      <c r="H323">
        <v>1</v>
      </c>
      <c r="I323">
        <f t="shared" ref="I323:I368" si="15">IFERROR(F323*L323,"NA")</f>
        <v>41957.34</v>
      </c>
      <c r="J323" t="str">
        <f t="shared" ref="J323:J368" si="16">IFERROR(G323*M323,"NA")</f>
        <v>NA</v>
      </c>
      <c r="K323">
        <f t="shared" ref="K323:K368" si="17">IFERROR(H323*N323,"NA")</f>
        <v>41957.34</v>
      </c>
      <c r="L323">
        <v>41957.34</v>
      </c>
      <c r="M323" t="s">
        <v>17</v>
      </c>
      <c r="N323">
        <v>41957.34</v>
      </c>
      <c r="O323">
        <v>41957.34</v>
      </c>
      <c r="P323" t="s">
        <v>17</v>
      </c>
      <c r="Q323">
        <v>41957.34</v>
      </c>
      <c r="R323">
        <v>968</v>
      </c>
      <c r="S323">
        <v>294</v>
      </c>
    </row>
    <row r="324" spans="1:19" hidden="1" x14ac:dyDescent="0.25">
      <c r="A324">
        <v>63290315</v>
      </c>
      <c r="B324">
        <v>6</v>
      </c>
      <c r="C324">
        <v>6329</v>
      </c>
      <c r="D324">
        <v>84</v>
      </c>
      <c r="E324" t="s">
        <v>27</v>
      </c>
      <c r="F324">
        <v>43</v>
      </c>
      <c r="G324">
        <v>15</v>
      </c>
      <c r="H324">
        <v>28</v>
      </c>
      <c r="I324">
        <f t="shared" si="15"/>
        <v>4136234.5</v>
      </c>
      <c r="J324">
        <f t="shared" si="16"/>
        <v>1392289.77</v>
      </c>
      <c r="K324">
        <f t="shared" si="17"/>
        <v>2743944.7300000009</v>
      </c>
      <c r="L324">
        <v>96191.5</v>
      </c>
      <c r="M324">
        <v>92819.317999999999</v>
      </c>
      <c r="N324">
        <v>97998.026071428598</v>
      </c>
      <c r="O324">
        <v>85397.67</v>
      </c>
      <c r="P324">
        <v>87083.75</v>
      </c>
      <c r="Q324">
        <v>72867.55</v>
      </c>
      <c r="R324">
        <v>968</v>
      </c>
      <c r="S324">
        <v>294</v>
      </c>
    </row>
    <row r="325" spans="1:19" hidden="1" x14ac:dyDescent="0.25">
      <c r="A325">
        <v>63290315</v>
      </c>
      <c r="B325">
        <v>6</v>
      </c>
      <c r="C325">
        <v>6329</v>
      </c>
      <c r="D325">
        <v>85</v>
      </c>
      <c r="E325" t="s">
        <v>28</v>
      </c>
      <c r="F325">
        <v>28</v>
      </c>
      <c r="G325">
        <v>6</v>
      </c>
      <c r="H325">
        <v>22</v>
      </c>
      <c r="I325">
        <f t="shared" si="15"/>
        <v>4360698.58</v>
      </c>
      <c r="J325">
        <f t="shared" si="16"/>
        <v>1088227.08</v>
      </c>
      <c r="K325">
        <f t="shared" si="17"/>
        <v>3272471.5000000098</v>
      </c>
      <c r="L325">
        <v>155739.23499999999</v>
      </c>
      <c r="M325">
        <v>181371.18</v>
      </c>
      <c r="N325">
        <v>148748.704545455</v>
      </c>
      <c r="O325">
        <v>136613.45000000001</v>
      </c>
      <c r="P325">
        <v>169913.92</v>
      </c>
      <c r="Q325">
        <v>123118.28</v>
      </c>
      <c r="R325">
        <v>968</v>
      </c>
      <c r="S325">
        <v>294</v>
      </c>
    </row>
    <row r="326" spans="1:19" hidden="1" x14ac:dyDescent="0.25">
      <c r="A326">
        <v>63290315</v>
      </c>
      <c r="B326">
        <v>6</v>
      </c>
      <c r="C326">
        <v>6329</v>
      </c>
      <c r="D326">
        <v>86</v>
      </c>
      <c r="E326" t="s">
        <v>29</v>
      </c>
      <c r="F326">
        <v>3</v>
      </c>
      <c r="G326">
        <v>1</v>
      </c>
      <c r="H326">
        <v>2</v>
      </c>
      <c r="I326">
        <f t="shared" si="15"/>
        <v>253149.78999999992</v>
      </c>
      <c r="J326">
        <f t="shared" si="16"/>
        <v>118673</v>
      </c>
      <c r="K326">
        <f t="shared" si="17"/>
        <v>134476.79</v>
      </c>
      <c r="L326">
        <v>84383.263333333307</v>
      </c>
      <c r="M326">
        <v>118673</v>
      </c>
      <c r="N326">
        <v>67238.395000000004</v>
      </c>
      <c r="O326">
        <v>95911.14</v>
      </c>
      <c r="P326">
        <v>118673</v>
      </c>
      <c r="Q326">
        <v>67238.395000000004</v>
      </c>
      <c r="R326">
        <v>968</v>
      </c>
      <c r="S326">
        <v>294</v>
      </c>
    </row>
    <row r="327" spans="1:19" hidden="1" x14ac:dyDescent="0.25">
      <c r="A327">
        <v>63290315</v>
      </c>
      <c r="B327">
        <v>6</v>
      </c>
      <c r="C327">
        <v>6329</v>
      </c>
      <c r="D327">
        <v>90</v>
      </c>
      <c r="E327" t="s">
        <v>34</v>
      </c>
      <c r="F327">
        <v>1</v>
      </c>
      <c r="G327">
        <v>1</v>
      </c>
      <c r="H327" t="s">
        <v>17</v>
      </c>
      <c r="I327">
        <f t="shared" si="15"/>
        <v>113857.88</v>
      </c>
      <c r="J327">
        <f t="shared" si="16"/>
        <v>113857.88</v>
      </c>
      <c r="K327" t="str">
        <f t="shared" si="17"/>
        <v>NA</v>
      </c>
      <c r="L327">
        <v>113857.88</v>
      </c>
      <c r="M327">
        <v>113857.88</v>
      </c>
      <c r="N327" t="s">
        <v>17</v>
      </c>
      <c r="O327">
        <v>113857.88</v>
      </c>
      <c r="P327">
        <v>113857.88</v>
      </c>
      <c r="Q327" t="s">
        <v>17</v>
      </c>
      <c r="R327">
        <v>968</v>
      </c>
      <c r="S327">
        <v>294</v>
      </c>
    </row>
    <row r="328" spans="1:19" hidden="1" x14ac:dyDescent="0.25">
      <c r="A328">
        <v>63290315</v>
      </c>
      <c r="B328">
        <v>6</v>
      </c>
      <c r="C328">
        <v>6329</v>
      </c>
      <c r="D328">
        <v>94</v>
      </c>
      <c r="E328" t="s">
        <v>30</v>
      </c>
      <c r="F328">
        <v>2</v>
      </c>
      <c r="G328">
        <v>2</v>
      </c>
      <c r="H328" t="s">
        <v>17</v>
      </c>
      <c r="I328">
        <f t="shared" si="15"/>
        <v>221990.41</v>
      </c>
      <c r="J328">
        <f t="shared" si="16"/>
        <v>221990.41</v>
      </c>
      <c r="K328" t="str">
        <f t="shared" si="17"/>
        <v>NA</v>
      </c>
      <c r="L328">
        <v>110995.205</v>
      </c>
      <c r="M328">
        <v>110995.205</v>
      </c>
      <c r="N328" t="s">
        <v>17</v>
      </c>
      <c r="O328">
        <v>110995.205</v>
      </c>
      <c r="P328">
        <v>110995.205</v>
      </c>
      <c r="Q328" t="s">
        <v>17</v>
      </c>
      <c r="R328">
        <v>968</v>
      </c>
      <c r="S328">
        <v>294</v>
      </c>
    </row>
    <row r="329" spans="1:19" x14ac:dyDescent="0.25">
      <c r="A329">
        <v>63290316</v>
      </c>
      <c r="B329">
        <v>6</v>
      </c>
      <c r="C329">
        <v>6329</v>
      </c>
      <c r="D329">
        <v>1</v>
      </c>
      <c r="E329" t="s">
        <v>16</v>
      </c>
      <c r="F329">
        <v>8</v>
      </c>
      <c r="G329">
        <v>7</v>
      </c>
      <c r="H329">
        <v>1</v>
      </c>
      <c r="I329">
        <f t="shared" si="15"/>
        <v>505144.24</v>
      </c>
      <c r="J329">
        <f t="shared" si="16"/>
        <v>445694.23999999993</v>
      </c>
      <c r="K329">
        <f t="shared" si="17"/>
        <v>59450</v>
      </c>
      <c r="L329">
        <v>63143.03</v>
      </c>
      <c r="M329">
        <v>63670.605714285703</v>
      </c>
      <c r="N329">
        <v>59450</v>
      </c>
      <c r="O329">
        <v>61774.7</v>
      </c>
      <c r="P329">
        <v>62549.599999999999</v>
      </c>
      <c r="Q329">
        <v>59450</v>
      </c>
      <c r="R329">
        <v>918</v>
      </c>
      <c r="S329">
        <v>264</v>
      </c>
    </row>
    <row r="330" spans="1:19" hidden="1" x14ac:dyDescent="0.25">
      <c r="A330">
        <v>63290316</v>
      </c>
      <c r="B330">
        <v>6</v>
      </c>
      <c r="C330">
        <v>6329</v>
      </c>
      <c r="D330">
        <v>10</v>
      </c>
      <c r="E330" t="s">
        <v>18</v>
      </c>
      <c r="F330">
        <v>25</v>
      </c>
      <c r="G330">
        <v>19</v>
      </c>
      <c r="H330">
        <v>6</v>
      </c>
      <c r="I330">
        <f t="shared" si="15"/>
        <v>2232243.09</v>
      </c>
      <c r="J330">
        <f t="shared" si="16"/>
        <v>1707484.550000001</v>
      </c>
      <c r="K330">
        <f t="shared" si="17"/>
        <v>524758.54000000015</v>
      </c>
      <c r="L330">
        <v>89289.723599999998</v>
      </c>
      <c r="M330">
        <v>89867.607894736895</v>
      </c>
      <c r="N330">
        <v>87459.756666666697</v>
      </c>
      <c r="O330">
        <v>94411.89</v>
      </c>
      <c r="P330">
        <v>94411.89</v>
      </c>
      <c r="Q330">
        <v>85993.395000000004</v>
      </c>
      <c r="R330">
        <v>918</v>
      </c>
      <c r="S330">
        <v>264</v>
      </c>
    </row>
    <row r="331" spans="1:19" hidden="1" x14ac:dyDescent="0.25">
      <c r="A331">
        <v>63290316</v>
      </c>
      <c r="B331">
        <v>6</v>
      </c>
      <c r="C331">
        <v>6329</v>
      </c>
      <c r="D331">
        <v>13</v>
      </c>
      <c r="E331" t="s">
        <v>18</v>
      </c>
      <c r="F331">
        <v>1</v>
      </c>
      <c r="G331">
        <v>1</v>
      </c>
      <c r="H331" t="s">
        <v>17</v>
      </c>
      <c r="I331">
        <f t="shared" si="15"/>
        <v>70717.539999999994</v>
      </c>
      <c r="J331">
        <f t="shared" si="16"/>
        <v>70717.539999999994</v>
      </c>
      <c r="K331" t="str">
        <f t="shared" si="17"/>
        <v>NA</v>
      </c>
      <c r="L331">
        <v>70717.539999999994</v>
      </c>
      <c r="M331">
        <v>70717.539999999994</v>
      </c>
      <c r="N331" t="s">
        <v>17</v>
      </c>
      <c r="O331">
        <v>70717.539999999994</v>
      </c>
      <c r="P331">
        <v>70717.539999999994</v>
      </c>
      <c r="Q331" t="s">
        <v>17</v>
      </c>
      <c r="R331">
        <v>918</v>
      </c>
      <c r="S331">
        <v>264</v>
      </c>
    </row>
    <row r="332" spans="1:19" hidden="1" x14ac:dyDescent="0.25">
      <c r="A332">
        <v>63290316</v>
      </c>
      <c r="B332">
        <v>6</v>
      </c>
      <c r="C332">
        <v>6329</v>
      </c>
      <c r="D332">
        <v>20</v>
      </c>
      <c r="E332" t="s">
        <v>18</v>
      </c>
      <c r="F332">
        <v>1</v>
      </c>
      <c r="G332">
        <v>1</v>
      </c>
      <c r="H332" t="s">
        <v>17</v>
      </c>
      <c r="I332">
        <f t="shared" si="15"/>
        <v>158469.81</v>
      </c>
      <c r="J332">
        <f t="shared" si="16"/>
        <v>158469.81</v>
      </c>
      <c r="K332" t="str">
        <f t="shared" si="17"/>
        <v>NA</v>
      </c>
      <c r="L332">
        <v>158469.81</v>
      </c>
      <c r="M332">
        <v>158469.81</v>
      </c>
      <c r="N332" t="s">
        <v>17</v>
      </c>
      <c r="O332">
        <v>158469.81</v>
      </c>
      <c r="P332">
        <v>158469.81</v>
      </c>
      <c r="Q332" t="s">
        <v>17</v>
      </c>
      <c r="R332">
        <v>918</v>
      </c>
      <c r="S332">
        <v>264</v>
      </c>
    </row>
    <row r="333" spans="1:19" hidden="1" x14ac:dyDescent="0.25">
      <c r="A333">
        <v>63290316</v>
      </c>
      <c r="B333">
        <v>6</v>
      </c>
      <c r="C333">
        <v>6329</v>
      </c>
      <c r="D333">
        <v>21</v>
      </c>
      <c r="E333" t="s">
        <v>18</v>
      </c>
      <c r="F333">
        <v>1</v>
      </c>
      <c r="G333">
        <v>1</v>
      </c>
      <c r="H333" t="s">
        <v>17</v>
      </c>
      <c r="I333">
        <f t="shared" si="15"/>
        <v>223395.3</v>
      </c>
      <c r="J333">
        <f t="shared" si="16"/>
        <v>223395.3</v>
      </c>
      <c r="K333" t="str">
        <f t="shared" si="17"/>
        <v>NA</v>
      </c>
      <c r="L333">
        <v>223395.3</v>
      </c>
      <c r="M333">
        <v>223395.3</v>
      </c>
      <c r="N333" t="s">
        <v>17</v>
      </c>
      <c r="O333">
        <v>223395.3</v>
      </c>
      <c r="P333">
        <v>223395.3</v>
      </c>
      <c r="Q333" t="s">
        <v>17</v>
      </c>
      <c r="R333">
        <v>918</v>
      </c>
      <c r="S333">
        <v>264</v>
      </c>
    </row>
    <row r="334" spans="1:19" hidden="1" x14ac:dyDescent="0.25">
      <c r="A334">
        <v>63290316</v>
      </c>
      <c r="B334">
        <v>6</v>
      </c>
      <c r="C334">
        <v>6329</v>
      </c>
      <c r="D334">
        <v>24</v>
      </c>
      <c r="E334" t="s">
        <v>18</v>
      </c>
      <c r="F334">
        <v>3</v>
      </c>
      <c r="G334">
        <v>3</v>
      </c>
      <c r="H334" t="s">
        <v>17</v>
      </c>
      <c r="I334">
        <f t="shared" si="15"/>
        <v>180284.7099999999</v>
      </c>
      <c r="J334">
        <f t="shared" si="16"/>
        <v>180284.7099999999</v>
      </c>
      <c r="K334" t="str">
        <f t="shared" si="17"/>
        <v>NA</v>
      </c>
      <c r="L334">
        <v>60094.903333333299</v>
      </c>
      <c r="M334">
        <v>60094.903333333299</v>
      </c>
      <c r="N334" t="s">
        <v>17</v>
      </c>
      <c r="O334">
        <v>61200.77</v>
      </c>
      <c r="P334">
        <v>61200.77</v>
      </c>
      <c r="Q334" t="s">
        <v>17</v>
      </c>
      <c r="R334">
        <v>918</v>
      </c>
      <c r="S334">
        <v>264</v>
      </c>
    </row>
    <row r="335" spans="1:19" hidden="1" x14ac:dyDescent="0.25">
      <c r="A335">
        <v>63290316</v>
      </c>
      <c r="B335">
        <v>6</v>
      </c>
      <c r="C335">
        <v>6329</v>
      </c>
      <c r="D335">
        <v>25</v>
      </c>
      <c r="E335" t="s">
        <v>18</v>
      </c>
      <c r="F335">
        <v>1</v>
      </c>
      <c r="G335">
        <v>1</v>
      </c>
      <c r="H335" t="s">
        <v>17</v>
      </c>
      <c r="I335">
        <f t="shared" si="15"/>
        <v>81865.399999999994</v>
      </c>
      <c r="J335">
        <f t="shared" si="16"/>
        <v>81865.399999999994</v>
      </c>
      <c r="K335" t="str">
        <f t="shared" si="17"/>
        <v>NA</v>
      </c>
      <c r="L335">
        <v>81865.399999999994</v>
      </c>
      <c r="M335">
        <v>81865.399999999994</v>
      </c>
      <c r="N335" t="s">
        <v>17</v>
      </c>
      <c r="O335">
        <v>81865.399999999994</v>
      </c>
      <c r="P335">
        <v>81865.399999999994</v>
      </c>
      <c r="Q335" t="s">
        <v>17</v>
      </c>
      <c r="R335">
        <v>918</v>
      </c>
      <c r="S335">
        <v>264</v>
      </c>
    </row>
    <row r="336" spans="1:19" hidden="1" x14ac:dyDescent="0.25">
      <c r="A336">
        <v>63290316</v>
      </c>
      <c r="B336">
        <v>6</v>
      </c>
      <c r="C336">
        <v>6329</v>
      </c>
      <c r="D336">
        <v>30</v>
      </c>
      <c r="E336" t="s">
        <v>18</v>
      </c>
      <c r="F336">
        <v>1</v>
      </c>
      <c r="G336" t="s">
        <v>17</v>
      </c>
      <c r="H336">
        <v>1</v>
      </c>
      <c r="I336">
        <f t="shared" si="15"/>
        <v>36313.74</v>
      </c>
      <c r="J336" t="str">
        <f t="shared" si="16"/>
        <v>NA</v>
      </c>
      <c r="K336">
        <f t="shared" si="17"/>
        <v>36313.74</v>
      </c>
      <c r="L336">
        <v>36313.74</v>
      </c>
      <c r="M336" t="s">
        <v>17</v>
      </c>
      <c r="N336">
        <v>36313.74</v>
      </c>
      <c r="O336">
        <v>36313.74</v>
      </c>
      <c r="P336" t="s">
        <v>17</v>
      </c>
      <c r="Q336">
        <v>36313.74</v>
      </c>
      <c r="R336">
        <v>918</v>
      </c>
      <c r="S336">
        <v>264</v>
      </c>
    </row>
    <row r="337" spans="1:19" hidden="1" x14ac:dyDescent="0.25">
      <c r="A337">
        <v>63290316</v>
      </c>
      <c r="B337">
        <v>6</v>
      </c>
      <c r="C337">
        <v>6329</v>
      </c>
      <c r="D337">
        <v>35</v>
      </c>
      <c r="E337" t="s">
        <v>31</v>
      </c>
      <c r="F337">
        <v>1</v>
      </c>
      <c r="G337">
        <v>1</v>
      </c>
      <c r="H337" t="s">
        <v>17</v>
      </c>
      <c r="I337">
        <f t="shared" si="15"/>
        <v>98664</v>
      </c>
      <c r="J337">
        <f t="shared" si="16"/>
        <v>98664</v>
      </c>
      <c r="K337" t="str">
        <f t="shared" si="17"/>
        <v>NA</v>
      </c>
      <c r="L337">
        <v>98664</v>
      </c>
      <c r="M337">
        <v>98664</v>
      </c>
      <c r="N337" t="s">
        <v>17</v>
      </c>
      <c r="O337">
        <v>98664</v>
      </c>
      <c r="P337">
        <v>98664</v>
      </c>
      <c r="Q337" t="s">
        <v>17</v>
      </c>
      <c r="R337">
        <v>918</v>
      </c>
      <c r="S337">
        <v>264</v>
      </c>
    </row>
    <row r="338" spans="1:19" hidden="1" x14ac:dyDescent="0.25">
      <c r="A338">
        <v>63290316</v>
      </c>
      <c r="B338">
        <v>6</v>
      </c>
      <c r="C338">
        <v>6329</v>
      </c>
      <c r="D338">
        <v>42</v>
      </c>
      <c r="E338" t="s">
        <v>20</v>
      </c>
      <c r="F338">
        <v>2</v>
      </c>
      <c r="G338">
        <v>2</v>
      </c>
      <c r="H338" t="s">
        <v>17</v>
      </c>
      <c r="I338">
        <f t="shared" si="15"/>
        <v>77971.539999999994</v>
      </c>
      <c r="J338">
        <f t="shared" si="16"/>
        <v>77971.539999999994</v>
      </c>
      <c r="K338" t="str">
        <f t="shared" si="17"/>
        <v>NA</v>
      </c>
      <c r="L338">
        <v>38985.769999999997</v>
      </c>
      <c r="M338">
        <v>38985.769999999997</v>
      </c>
      <c r="N338" t="s">
        <v>17</v>
      </c>
      <c r="O338">
        <v>38985.769999999997</v>
      </c>
      <c r="P338">
        <v>38985.769999999997</v>
      </c>
      <c r="Q338" t="s">
        <v>17</v>
      </c>
      <c r="R338">
        <v>918</v>
      </c>
      <c r="S338">
        <v>264</v>
      </c>
    </row>
    <row r="339" spans="1:19" hidden="1" x14ac:dyDescent="0.25">
      <c r="A339">
        <v>63290316</v>
      </c>
      <c r="B339">
        <v>6</v>
      </c>
      <c r="C339">
        <v>6329</v>
      </c>
      <c r="D339">
        <v>43</v>
      </c>
      <c r="E339" t="s">
        <v>20</v>
      </c>
      <c r="F339">
        <v>1</v>
      </c>
      <c r="G339">
        <v>1</v>
      </c>
      <c r="H339" t="s">
        <v>17</v>
      </c>
      <c r="I339">
        <f t="shared" si="15"/>
        <v>44742.720000000001</v>
      </c>
      <c r="J339">
        <f t="shared" si="16"/>
        <v>44742.720000000001</v>
      </c>
      <c r="K339" t="str">
        <f t="shared" si="17"/>
        <v>NA</v>
      </c>
      <c r="L339">
        <v>44742.720000000001</v>
      </c>
      <c r="M339">
        <v>44742.720000000001</v>
      </c>
      <c r="N339" t="s">
        <v>17</v>
      </c>
      <c r="O339">
        <v>44742.720000000001</v>
      </c>
      <c r="P339">
        <v>44742.720000000001</v>
      </c>
      <c r="Q339" t="s">
        <v>17</v>
      </c>
      <c r="R339">
        <v>918</v>
      </c>
      <c r="S339">
        <v>264</v>
      </c>
    </row>
    <row r="340" spans="1:19" hidden="1" x14ac:dyDescent="0.25">
      <c r="A340">
        <v>63290316</v>
      </c>
      <c r="B340">
        <v>6</v>
      </c>
      <c r="C340">
        <v>6329</v>
      </c>
      <c r="D340">
        <v>47</v>
      </c>
      <c r="E340" t="s">
        <v>21</v>
      </c>
      <c r="F340">
        <v>2</v>
      </c>
      <c r="G340">
        <v>1</v>
      </c>
      <c r="H340">
        <v>1</v>
      </c>
      <c r="I340">
        <f t="shared" si="15"/>
        <v>181803.6</v>
      </c>
      <c r="J340">
        <f t="shared" si="16"/>
        <v>147642.37</v>
      </c>
      <c r="K340">
        <f t="shared" si="17"/>
        <v>34161.230000000003</v>
      </c>
      <c r="L340">
        <v>90901.8</v>
      </c>
      <c r="M340">
        <v>147642.37</v>
      </c>
      <c r="N340">
        <v>34161.230000000003</v>
      </c>
      <c r="O340">
        <v>90901.8</v>
      </c>
      <c r="P340">
        <v>147642.37</v>
      </c>
      <c r="Q340">
        <v>34161.230000000003</v>
      </c>
      <c r="R340">
        <v>918</v>
      </c>
      <c r="S340">
        <v>264</v>
      </c>
    </row>
    <row r="341" spans="1:19" hidden="1" x14ac:dyDescent="0.25">
      <c r="A341">
        <v>63290316</v>
      </c>
      <c r="B341">
        <v>6</v>
      </c>
      <c r="C341">
        <v>6329</v>
      </c>
      <c r="D341">
        <v>49</v>
      </c>
      <c r="E341" t="s">
        <v>22</v>
      </c>
      <c r="F341">
        <v>3</v>
      </c>
      <c r="G341">
        <v>3</v>
      </c>
      <c r="H341" t="s">
        <v>17</v>
      </c>
      <c r="I341">
        <f t="shared" si="15"/>
        <v>395271.72</v>
      </c>
      <c r="J341">
        <f t="shared" si="16"/>
        <v>395271.72</v>
      </c>
      <c r="K341" t="str">
        <f t="shared" si="17"/>
        <v>NA</v>
      </c>
      <c r="L341">
        <v>131757.24</v>
      </c>
      <c r="M341">
        <v>131757.24</v>
      </c>
      <c r="N341" t="s">
        <v>17</v>
      </c>
      <c r="O341">
        <v>139427.66</v>
      </c>
      <c r="P341">
        <v>139427.66</v>
      </c>
      <c r="Q341" t="s">
        <v>17</v>
      </c>
      <c r="R341">
        <v>918</v>
      </c>
      <c r="S341">
        <v>264</v>
      </c>
    </row>
    <row r="342" spans="1:19" hidden="1" x14ac:dyDescent="0.25">
      <c r="A342">
        <v>63290316</v>
      </c>
      <c r="B342">
        <v>6</v>
      </c>
      <c r="C342">
        <v>6329</v>
      </c>
      <c r="D342">
        <v>52</v>
      </c>
      <c r="E342" t="s">
        <v>22</v>
      </c>
      <c r="F342">
        <v>1</v>
      </c>
      <c r="G342" t="s">
        <v>17</v>
      </c>
      <c r="H342">
        <v>1</v>
      </c>
      <c r="I342">
        <f t="shared" si="15"/>
        <v>122601.12</v>
      </c>
      <c r="J342" t="str">
        <f t="shared" si="16"/>
        <v>NA</v>
      </c>
      <c r="K342">
        <f t="shared" si="17"/>
        <v>122601.12</v>
      </c>
      <c r="L342">
        <v>122601.12</v>
      </c>
      <c r="M342" t="s">
        <v>17</v>
      </c>
      <c r="N342">
        <v>122601.12</v>
      </c>
      <c r="O342">
        <v>122601.12</v>
      </c>
      <c r="P342" t="s">
        <v>17</v>
      </c>
      <c r="Q342">
        <v>122601.12</v>
      </c>
      <c r="R342">
        <v>918</v>
      </c>
      <c r="S342">
        <v>264</v>
      </c>
    </row>
    <row r="343" spans="1:19" hidden="1" x14ac:dyDescent="0.25">
      <c r="A343">
        <v>63290316</v>
      </c>
      <c r="B343">
        <v>6</v>
      </c>
      <c r="C343">
        <v>6329</v>
      </c>
      <c r="D343">
        <v>65</v>
      </c>
      <c r="E343" t="s">
        <v>24</v>
      </c>
      <c r="F343">
        <v>1</v>
      </c>
      <c r="G343">
        <v>1</v>
      </c>
      <c r="H343" t="s">
        <v>17</v>
      </c>
      <c r="I343">
        <f t="shared" si="15"/>
        <v>5286.7</v>
      </c>
      <c r="J343">
        <f t="shared" si="16"/>
        <v>5286.7</v>
      </c>
      <c r="K343" t="str">
        <f t="shared" si="17"/>
        <v>NA</v>
      </c>
      <c r="L343">
        <v>5286.7</v>
      </c>
      <c r="M343">
        <v>5286.7</v>
      </c>
      <c r="N343" t="s">
        <v>17</v>
      </c>
      <c r="O343">
        <v>5286.7</v>
      </c>
      <c r="P343">
        <v>5286.7</v>
      </c>
      <c r="Q343" t="s">
        <v>17</v>
      </c>
      <c r="R343">
        <v>918</v>
      </c>
      <c r="S343">
        <v>264</v>
      </c>
    </row>
    <row r="344" spans="1:19" hidden="1" x14ac:dyDescent="0.25">
      <c r="A344">
        <v>63290316</v>
      </c>
      <c r="B344">
        <v>6</v>
      </c>
      <c r="C344">
        <v>6329</v>
      </c>
      <c r="D344">
        <v>70</v>
      </c>
      <c r="E344" t="s">
        <v>33</v>
      </c>
      <c r="F344">
        <v>1</v>
      </c>
      <c r="G344">
        <v>1</v>
      </c>
      <c r="H344" t="s">
        <v>17</v>
      </c>
      <c r="I344">
        <f t="shared" si="15"/>
        <v>47502.71</v>
      </c>
      <c r="J344">
        <f t="shared" si="16"/>
        <v>47502.71</v>
      </c>
      <c r="K344" t="str">
        <f t="shared" si="17"/>
        <v>NA</v>
      </c>
      <c r="L344">
        <v>47502.71</v>
      </c>
      <c r="M344">
        <v>47502.71</v>
      </c>
      <c r="N344" t="s">
        <v>17</v>
      </c>
      <c r="O344">
        <v>47502.71</v>
      </c>
      <c r="P344">
        <v>47502.71</v>
      </c>
      <c r="Q344" t="s">
        <v>17</v>
      </c>
      <c r="R344">
        <v>918</v>
      </c>
      <c r="S344">
        <v>264</v>
      </c>
    </row>
    <row r="345" spans="1:19" hidden="1" x14ac:dyDescent="0.25">
      <c r="A345">
        <v>63290316</v>
      </c>
      <c r="B345">
        <v>6</v>
      </c>
      <c r="C345">
        <v>6329</v>
      </c>
      <c r="D345">
        <v>80</v>
      </c>
      <c r="E345" t="s">
        <v>26</v>
      </c>
      <c r="F345">
        <v>1</v>
      </c>
      <c r="G345">
        <v>1</v>
      </c>
      <c r="H345" t="s">
        <v>17</v>
      </c>
      <c r="I345">
        <f t="shared" si="15"/>
        <v>8305.2000000000007</v>
      </c>
      <c r="J345">
        <f t="shared" si="16"/>
        <v>8305.2000000000007</v>
      </c>
      <c r="K345" t="str">
        <f t="shared" si="17"/>
        <v>NA</v>
      </c>
      <c r="L345">
        <v>8305.2000000000007</v>
      </c>
      <c r="M345">
        <v>8305.2000000000007</v>
      </c>
      <c r="N345" t="s">
        <v>17</v>
      </c>
      <c r="O345">
        <v>8305.2000000000007</v>
      </c>
      <c r="P345">
        <v>8305.2000000000007</v>
      </c>
      <c r="Q345" t="s">
        <v>17</v>
      </c>
      <c r="R345">
        <v>918</v>
      </c>
      <c r="S345">
        <v>264</v>
      </c>
    </row>
    <row r="346" spans="1:19" hidden="1" x14ac:dyDescent="0.25">
      <c r="A346">
        <v>63290316</v>
      </c>
      <c r="B346">
        <v>6</v>
      </c>
      <c r="C346">
        <v>6329</v>
      </c>
      <c r="D346">
        <v>84</v>
      </c>
      <c r="E346" t="s">
        <v>27</v>
      </c>
      <c r="F346">
        <v>35</v>
      </c>
      <c r="G346">
        <v>15</v>
      </c>
      <c r="H346">
        <v>20</v>
      </c>
      <c r="I346">
        <f t="shared" si="15"/>
        <v>2620052.0100000016</v>
      </c>
      <c r="J346">
        <f t="shared" si="16"/>
        <v>1198036.9600000004</v>
      </c>
      <c r="K346">
        <f t="shared" si="17"/>
        <v>1422015.05</v>
      </c>
      <c r="L346">
        <v>74858.628857142903</v>
      </c>
      <c r="M346">
        <v>79869.130666666693</v>
      </c>
      <c r="N346">
        <v>71100.752500000002</v>
      </c>
      <c r="O346">
        <v>61084.11</v>
      </c>
      <c r="P346">
        <v>39975.25</v>
      </c>
      <c r="Q346">
        <v>61882.84</v>
      </c>
      <c r="R346">
        <v>918</v>
      </c>
      <c r="S346">
        <v>264</v>
      </c>
    </row>
    <row r="347" spans="1:19" hidden="1" x14ac:dyDescent="0.25">
      <c r="A347">
        <v>63290316</v>
      </c>
      <c r="B347">
        <v>6</v>
      </c>
      <c r="C347">
        <v>6329</v>
      </c>
      <c r="D347">
        <v>85</v>
      </c>
      <c r="E347" t="s">
        <v>28</v>
      </c>
      <c r="F347">
        <v>16</v>
      </c>
      <c r="G347">
        <v>2</v>
      </c>
      <c r="H347">
        <v>14</v>
      </c>
      <c r="I347">
        <f t="shared" si="15"/>
        <v>2050315.53</v>
      </c>
      <c r="J347">
        <f t="shared" si="16"/>
        <v>251916.75</v>
      </c>
      <c r="K347">
        <f t="shared" si="17"/>
        <v>1798398.780000004</v>
      </c>
      <c r="L347">
        <v>128144.720625</v>
      </c>
      <c r="M347">
        <v>125958.375</v>
      </c>
      <c r="N347">
        <v>128457.05571428601</v>
      </c>
      <c r="O347">
        <v>118667.19</v>
      </c>
      <c r="P347">
        <v>125958.375</v>
      </c>
      <c r="Q347">
        <v>118667.19</v>
      </c>
      <c r="R347">
        <v>918</v>
      </c>
      <c r="S347">
        <v>264</v>
      </c>
    </row>
    <row r="348" spans="1:19" hidden="1" x14ac:dyDescent="0.25">
      <c r="A348">
        <v>63290316</v>
      </c>
      <c r="B348">
        <v>6</v>
      </c>
      <c r="C348">
        <v>6329</v>
      </c>
      <c r="D348">
        <v>94</v>
      </c>
      <c r="E348" t="s">
        <v>30</v>
      </c>
      <c r="F348">
        <v>2</v>
      </c>
      <c r="G348" t="s">
        <v>17</v>
      </c>
      <c r="H348">
        <v>2</v>
      </c>
      <c r="I348">
        <f t="shared" si="15"/>
        <v>341723.96</v>
      </c>
      <c r="J348" t="str">
        <f t="shared" si="16"/>
        <v>NA</v>
      </c>
      <c r="K348">
        <f t="shared" si="17"/>
        <v>341723.96</v>
      </c>
      <c r="L348">
        <v>170861.98</v>
      </c>
      <c r="M348" t="s">
        <v>17</v>
      </c>
      <c r="N348">
        <v>170861.98</v>
      </c>
      <c r="O348">
        <v>170861.98</v>
      </c>
      <c r="P348" t="s">
        <v>17</v>
      </c>
      <c r="Q348">
        <v>170861.98</v>
      </c>
      <c r="R348">
        <v>918</v>
      </c>
      <c r="S348">
        <v>264</v>
      </c>
    </row>
    <row r="349" spans="1:19" hidden="1" x14ac:dyDescent="0.25">
      <c r="A349">
        <v>63290317</v>
      </c>
      <c r="B349">
        <v>6</v>
      </c>
      <c r="C349">
        <v>6329</v>
      </c>
      <c r="D349">
        <v>10</v>
      </c>
      <c r="E349" t="s">
        <v>18</v>
      </c>
      <c r="F349">
        <v>7</v>
      </c>
      <c r="G349">
        <v>5</v>
      </c>
      <c r="H349">
        <v>2</v>
      </c>
      <c r="I349">
        <f t="shared" si="15"/>
        <v>764413.220000003</v>
      </c>
      <c r="J349">
        <f t="shared" si="16"/>
        <v>441804.41</v>
      </c>
      <c r="K349">
        <f t="shared" si="17"/>
        <v>322608.81</v>
      </c>
      <c r="L349">
        <v>109201.88857142899</v>
      </c>
      <c r="M349">
        <v>88360.881999999998</v>
      </c>
      <c r="N349">
        <v>161304.405</v>
      </c>
      <c r="O349">
        <v>97066.26</v>
      </c>
      <c r="P349">
        <v>77366.73</v>
      </c>
      <c r="Q349">
        <v>161304.405</v>
      </c>
      <c r="R349">
        <v>498</v>
      </c>
      <c r="S349">
        <v>147</v>
      </c>
    </row>
    <row r="350" spans="1:19" hidden="1" x14ac:dyDescent="0.25">
      <c r="A350">
        <v>63290317</v>
      </c>
      <c r="B350">
        <v>6</v>
      </c>
      <c r="C350">
        <v>6329</v>
      </c>
      <c r="D350">
        <v>24</v>
      </c>
      <c r="E350" t="s">
        <v>18</v>
      </c>
      <c r="F350">
        <v>1</v>
      </c>
      <c r="G350">
        <v>1</v>
      </c>
      <c r="H350" t="s">
        <v>17</v>
      </c>
      <c r="I350">
        <f t="shared" si="15"/>
        <v>57610.17</v>
      </c>
      <c r="J350">
        <f t="shared" si="16"/>
        <v>57610.17</v>
      </c>
      <c r="K350" t="str">
        <f t="shared" si="17"/>
        <v>NA</v>
      </c>
      <c r="L350">
        <v>57610.17</v>
      </c>
      <c r="M350">
        <v>57610.17</v>
      </c>
      <c r="N350" t="s">
        <v>17</v>
      </c>
      <c r="O350">
        <v>57610.17</v>
      </c>
      <c r="P350">
        <v>57610.17</v>
      </c>
      <c r="Q350" t="s">
        <v>17</v>
      </c>
      <c r="R350">
        <v>498</v>
      </c>
      <c r="S350">
        <v>147</v>
      </c>
    </row>
    <row r="351" spans="1:19" hidden="1" x14ac:dyDescent="0.25">
      <c r="A351">
        <v>63290317</v>
      </c>
      <c r="B351">
        <v>6</v>
      </c>
      <c r="C351">
        <v>6329</v>
      </c>
      <c r="D351">
        <v>47</v>
      </c>
      <c r="E351" t="s">
        <v>21</v>
      </c>
      <c r="F351">
        <v>2</v>
      </c>
      <c r="G351">
        <v>1</v>
      </c>
      <c r="H351">
        <v>1</v>
      </c>
      <c r="I351">
        <f t="shared" si="15"/>
        <v>264178.21000000002</v>
      </c>
      <c r="J351">
        <f t="shared" si="16"/>
        <v>144759.60999999999</v>
      </c>
      <c r="K351">
        <f t="shared" si="17"/>
        <v>119418.6</v>
      </c>
      <c r="L351">
        <v>132089.10500000001</v>
      </c>
      <c r="M351">
        <v>144759.60999999999</v>
      </c>
      <c r="N351">
        <v>119418.6</v>
      </c>
      <c r="O351">
        <v>132089.10500000001</v>
      </c>
      <c r="P351">
        <v>144759.60999999999</v>
      </c>
      <c r="Q351">
        <v>119418.6</v>
      </c>
      <c r="R351">
        <v>498</v>
      </c>
      <c r="S351">
        <v>147</v>
      </c>
    </row>
    <row r="352" spans="1:19" hidden="1" x14ac:dyDescent="0.25">
      <c r="A352">
        <v>63290317</v>
      </c>
      <c r="B352">
        <v>6</v>
      </c>
      <c r="C352">
        <v>6329</v>
      </c>
      <c r="D352">
        <v>49</v>
      </c>
      <c r="E352" t="s">
        <v>22</v>
      </c>
      <c r="F352">
        <v>1</v>
      </c>
      <c r="G352">
        <v>1</v>
      </c>
      <c r="H352" t="s">
        <v>17</v>
      </c>
      <c r="I352">
        <f t="shared" si="15"/>
        <v>102603.96</v>
      </c>
      <c r="J352">
        <f t="shared" si="16"/>
        <v>102603.96</v>
      </c>
      <c r="K352" t="str">
        <f t="shared" si="17"/>
        <v>NA</v>
      </c>
      <c r="L352">
        <v>102603.96</v>
      </c>
      <c r="M352">
        <v>102603.96</v>
      </c>
      <c r="N352" t="s">
        <v>17</v>
      </c>
      <c r="O352">
        <v>102603.96</v>
      </c>
      <c r="P352">
        <v>102603.96</v>
      </c>
      <c r="Q352" t="s">
        <v>17</v>
      </c>
      <c r="R352">
        <v>498</v>
      </c>
      <c r="S352">
        <v>147</v>
      </c>
    </row>
    <row r="353" spans="1:19" hidden="1" x14ac:dyDescent="0.25">
      <c r="A353">
        <v>63290317</v>
      </c>
      <c r="B353">
        <v>6</v>
      </c>
      <c r="C353">
        <v>6329</v>
      </c>
      <c r="D353">
        <v>55</v>
      </c>
      <c r="E353" t="s">
        <v>32</v>
      </c>
      <c r="F353">
        <v>1</v>
      </c>
      <c r="G353">
        <v>1</v>
      </c>
      <c r="H353" t="s">
        <v>17</v>
      </c>
      <c r="I353">
        <f t="shared" si="15"/>
        <v>87502.42</v>
      </c>
      <c r="J353">
        <f t="shared" si="16"/>
        <v>87502.42</v>
      </c>
      <c r="K353" t="str">
        <f t="shared" si="17"/>
        <v>NA</v>
      </c>
      <c r="L353">
        <v>87502.42</v>
      </c>
      <c r="M353">
        <v>87502.42</v>
      </c>
      <c r="N353" t="s">
        <v>17</v>
      </c>
      <c r="O353">
        <v>87502.42</v>
      </c>
      <c r="P353">
        <v>87502.42</v>
      </c>
      <c r="Q353" t="s">
        <v>17</v>
      </c>
      <c r="R353">
        <v>498</v>
      </c>
      <c r="S353">
        <v>147</v>
      </c>
    </row>
    <row r="354" spans="1:19" hidden="1" x14ac:dyDescent="0.25">
      <c r="A354">
        <v>63290317</v>
      </c>
      <c r="B354">
        <v>6</v>
      </c>
      <c r="C354">
        <v>6329</v>
      </c>
      <c r="D354">
        <v>62</v>
      </c>
      <c r="E354" t="s">
        <v>23</v>
      </c>
      <c r="F354">
        <v>1</v>
      </c>
      <c r="G354" t="s">
        <v>17</v>
      </c>
      <c r="H354">
        <v>1</v>
      </c>
      <c r="I354">
        <f t="shared" si="15"/>
        <v>86103.039999999994</v>
      </c>
      <c r="J354" t="str">
        <f t="shared" si="16"/>
        <v>NA</v>
      </c>
      <c r="K354">
        <f t="shared" si="17"/>
        <v>86103.039999999994</v>
      </c>
      <c r="L354">
        <v>86103.039999999994</v>
      </c>
      <c r="M354" t="s">
        <v>17</v>
      </c>
      <c r="N354">
        <v>86103.039999999994</v>
      </c>
      <c r="O354">
        <v>86103.039999999994</v>
      </c>
      <c r="P354" t="s">
        <v>17</v>
      </c>
      <c r="Q354">
        <v>86103.039999999994</v>
      </c>
      <c r="R354">
        <v>498</v>
      </c>
      <c r="S354">
        <v>147</v>
      </c>
    </row>
    <row r="355" spans="1:19" hidden="1" x14ac:dyDescent="0.25">
      <c r="A355">
        <v>63290317</v>
      </c>
      <c r="B355">
        <v>6</v>
      </c>
      <c r="C355">
        <v>6329</v>
      </c>
      <c r="D355">
        <v>84</v>
      </c>
      <c r="E355" t="s">
        <v>27</v>
      </c>
      <c r="F355">
        <v>12</v>
      </c>
      <c r="G355">
        <v>6</v>
      </c>
      <c r="H355">
        <v>6</v>
      </c>
      <c r="I355">
        <f t="shared" si="15"/>
        <v>628423.31000000041</v>
      </c>
      <c r="J355">
        <f t="shared" si="16"/>
        <v>279346.75999999978</v>
      </c>
      <c r="K355">
        <f t="shared" si="17"/>
        <v>349076.55000000005</v>
      </c>
      <c r="L355">
        <v>52368.609166666698</v>
      </c>
      <c r="M355">
        <v>46557.793333333299</v>
      </c>
      <c r="N355">
        <v>58179.425000000003</v>
      </c>
      <c r="O355">
        <v>36834.974999999999</v>
      </c>
      <c r="P355">
        <v>33437.269999999997</v>
      </c>
      <c r="Q355">
        <v>46897.54</v>
      </c>
      <c r="R355">
        <v>498</v>
      </c>
      <c r="S355">
        <v>147</v>
      </c>
    </row>
    <row r="356" spans="1:19" hidden="1" x14ac:dyDescent="0.25">
      <c r="A356">
        <v>63290317</v>
      </c>
      <c r="B356">
        <v>6</v>
      </c>
      <c r="C356">
        <v>6329</v>
      </c>
      <c r="D356">
        <v>85</v>
      </c>
      <c r="E356" t="s">
        <v>28</v>
      </c>
      <c r="F356">
        <v>2</v>
      </c>
      <c r="G356" t="s">
        <v>17</v>
      </c>
      <c r="H356">
        <v>2</v>
      </c>
      <c r="I356">
        <f t="shared" si="15"/>
        <v>254499.88</v>
      </c>
      <c r="J356" t="str">
        <f t="shared" si="16"/>
        <v>NA</v>
      </c>
      <c r="K356">
        <f t="shared" si="17"/>
        <v>254499.88</v>
      </c>
      <c r="L356">
        <v>127249.94</v>
      </c>
      <c r="M356" t="s">
        <v>17</v>
      </c>
      <c r="N356">
        <v>127249.94</v>
      </c>
      <c r="O356">
        <v>127249.94</v>
      </c>
      <c r="P356" t="s">
        <v>17</v>
      </c>
      <c r="Q356">
        <v>127249.94</v>
      </c>
      <c r="R356">
        <v>498</v>
      </c>
      <c r="S356">
        <v>147</v>
      </c>
    </row>
    <row r="357" spans="1:19" hidden="1" x14ac:dyDescent="0.25">
      <c r="A357">
        <v>63290317</v>
      </c>
      <c r="B357">
        <v>6</v>
      </c>
      <c r="C357">
        <v>6329</v>
      </c>
      <c r="D357">
        <v>94</v>
      </c>
      <c r="E357" t="s">
        <v>30</v>
      </c>
      <c r="F357">
        <v>1</v>
      </c>
      <c r="G357" t="s">
        <v>17</v>
      </c>
      <c r="H357">
        <v>1</v>
      </c>
      <c r="I357">
        <f t="shared" si="15"/>
        <v>119240.94</v>
      </c>
      <c r="J357" t="str">
        <f t="shared" si="16"/>
        <v>NA</v>
      </c>
      <c r="K357">
        <f t="shared" si="17"/>
        <v>119240.94</v>
      </c>
      <c r="L357">
        <v>119240.94</v>
      </c>
      <c r="M357" t="s">
        <v>17</v>
      </c>
      <c r="N357">
        <v>119240.94</v>
      </c>
      <c r="O357">
        <v>119240.94</v>
      </c>
      <c r="P357" t="s">
        <v>17</v>
      </c>
      <c r="Q357">
        <v>119240.94</v>
      </c>
      <c r="R357">
        <v>498</v>
      </c>
      <c r="S357">
        <v>147</v>
      </c>
    </row>
    <row r="358" spans="1:19" x14ac:dyDescent="0.25">
      <c r="A358">
        <v>63290402</v>
      </c>
      <c r="B358">
        <v>6</v>
      </c>
      <c r="C358">
        <v>6329</v>
      </c>
      <c r="D358">
        <v>1</v>
      </c>
      <c r="E358" t="s">
        <v>16</v>
      </c>
      <c r="F358">
        <v>10</v>
      </c>
      <c r="G358">
        <v>10</v>
      </c>
      <c r="H358" t="s">
        <v>17</v>
      </c>
      <c r="I358">
        <f t="shared" si="15"/>
        <v>682491.65999999992</v>
      </c>
      <c r="J358">
        <f t="shared" si="16"/>
        <v>682491.65999999992</v>
      </c>
      <c r="K358" t="str">
        <f t="shared" si="17"/>
        <v>NA</v>
      </c>
      <c r="L358">
        <v>68249.165999999997</v>
      </c>
      <c r="M358">
        <v>68249.165999999997</v>
      </c>
      <c r="N358" t="s">
        <v>17</v>
      </c>
      <c r="O358">
        <v>72440.990000000005</v>
      </c>
      <c r="P358">
        <v>72440.990000000005</v>
      </c>
      <c r="Q358" t="s">
        <v>17</v>
      </c>
      <c r="R358">
        <v>219</v>
      </c>
      <c r="S358">
        <v>72</v>
      </c>
    </row>
    <row r="359" spans="1:19" hidden="1" x14ac:dyDescent="0.25">
      <c r="A359">
        <v>63290402</v>
      </c>
      <c r="B359">
        <v>6</v>
      </c>
      <c r="C359">
        <v>6329</v>
      </c>
      <c r="D359">
        <v>10</v>
      </c>
      <c r="E359" t="s">
        <v>18</v>
      </c>
      <c r="F359">
        <v>4</v>
      </c>
      <c r="G359">
        <v>3</v>
      </c>
      <c r="H359">
        <v>1</v>
      </c>
      <c r="I359">
        <f t="shared" si="15"/>
        <v>299956.09000000003</v>
      </c>
      <c r="J359">
        <f t="shared" si="16"/>
        <v>244068.15000000002</v>
      </c>
      <c r="K359">
        <f t="shared" si="17"/>
        <v>55887.94</v>
      </c>
      <c r="L359">
        <v>74989.022500000006</v>
      </c>
      <c r="M359">
        <v>81356.05</v>
      </c>
      <c r="N359">
        <v>55887.94</v>
      </c>
      <c r="O359">
        <v>78280.524999999994</v>
      </c>
      <c r="P359">
        <v>81551.39</v>
      </c>
      <c r="Q359">
        <v>55887.94</v>
      </c>
      <c r="R359">
        <v>219</v>
      </c>
      <c r="S359">
        <v>72</v>
      </c>
    </row>
    <row r="360" spans="1:19" hidden="1" x14ac:dyDescent="0.25">
      <c r="A360">
        <v>63290402</v>
      </c>
      <c r="B360">
        <v>6</v>
      </c>
      <c r="C360">
        <v>6329</v>
      </c>
      <c r="D360">
        <v>11</v>
      </c>
      <c r="E360" t="s">
        <v>18</v>
      </c>
      <c r="F360">
        <v>1</v>
      </c>
      <c r="G360">
        <v>1</v>
      </c>
      <c r="H360" t="s">
        <v>17</v>
      </c>
      <c r="I360">
        <f t="shared" si="15"/>
        <v>89733</v>
      </c>
      <c r="J360">
        <f t="shared" si="16"/>
        <v>89733</v>
      </c>
      <c r="K360" t="str">
        <f t="shared" si="17"/>
        <v>NA</v>
      </c>
      <c r="L360">
        <v>89733</v>
      </c>
      <c r="M360">
        <v>89733</v>
      </c>
      <c r="N360" t="s">
        <v>17</v>
      </c>
      <c r="O360">
        <v>89733</v>
      </c>
      <c r="P360">
        <v>89733</v>
      </c>
      <c r="Q360" t="s">
        <v>17</v>
      </c>
      <c r="R360">
        <v>219</v>
      </c>
      <c r="S360">
        <v>72</v>
      </c>
    </row>
    <row r="361" spans="1:19" hidden="1" x14ac:dyDescent="0.25">
      <c r="A361">
        <v>63290402</v>
      </c>
      <c r="B361">
        <v>6</v>
      </c>
      <c r="C361">
        <v>6329</v>
      </c>
      <c r="D361">
        <v>17</v>
      </c>
      <c r="E361" t="s">
        <v>18</v>
      </c>
      <c r="F361">
        <v>1</v>
      </c>
      <c r="G361">
        <v>1</v>
      </c>
      <c r="H361" t="s">
        <v>17</v>
      </c>
      <c r="I361">
        <f t="shared" si="15"/>
        <v>126989.51</v>
      </c>
      <c r="J361">
        <f t="shared" si="16"/>
        <v>126989.51</v>
      </c>
      <c r="K361" t="str">
        <f t="shared" si="17"/>
        <v>NA</v>
      </c>
      <c r="L361">
        <v>126989.51</v>
      </c>
      <c r="M361">
        <v>126989.51</v>
      </c>
      <c r="N361" t="s">
        <v>17</v>
      </c>
      <c r="O361">
        <v>126989.51</v>
      </c>
      <c r="P361">
        <v>126989.51</v>
      </c>
      <c r="Q361" t="s">
        <v>17</v>
      </c>
      <c r="R361">
        <v>219</v>
      </c>
      <c r="S361">
        <v>72</v>
      </c>
    </row>
    <row r="362" spans="1:19" hidden="1" x14ac:dyDescent="0.25">
      <c r="A362">
        <v>63290402</v>
      </c>
      <c r="B362">
        <v>6</v>
      </c>
      <c r="C362">
        <v>6329</v>
      </c>
      <c r="D362">
        <v>31</v>
      </c>
      <c r="E362" t="s">
        <v>18</v>
      </c>
      <c r="F362">
        <v>1</v>
      </c>
      <c r="G362">
        <v>1</v>
      </c>
      <c r="H362" t="s">
        <v>17</v>
      </c>
      <c r="I362">
        <f t="shared" si="15"/>
        <v>24871.599999999999</v>
      </c>
      <c r="J362">
        <f t="shared" si="16"/>
        <v>24871.599999999999</v>
      </c>
      <c r="K362" t="str">
        <f t="shared" si="17"/>
        <v>NA</v>
      </c>
      <c r="L362">
        <v>24871.599999999999</v>
      </c>
      <c r="M362">
        <v>24871.599999999999</v>
      </c>
      <c r="N362" t="s">
        <v>17</v>
      </c>
      <c r="O362">
        <v>24871.599999999999</v>
      </c>
      <c r="P362">
        <v>24871.599999999999</v>
      </c>
      <c r="Q362" t="s">
        <v>17</v>
      </c>
      <c r="R362">
        <v>219</v>
      </c>
      <c r="S362">
        <v>72</v>
      </c>
    </row>
    <row r="363" spans="1:19" hidden="1" x14ac:dyDescent="0.25">
      <c r="A363">
        <v>63290402</v>
      </c>
      <c r="B363">
        <v>6</v>
      </c>
      <c r="C363">
        <v>6329</v>
      </c>
      <c r="D363">
        <v>42</v>
      </c>
      <c r="E363" t="s">
        <v>20</v>
      </c>
      <c r="F363">
        <v>1</v>
      </c>
      <c r="G363">
        <v>1</v>
      </c>
      <c r="H363" t="s">
        <v>17</v>
      </c>
      <c r="I363">
        <f t="shared" si="15"/>
        <v>22276.25</v>
      </c>
      <c r="J363">
        <f t="shared" si="16"/>
        <v>22276.25</v>
      </c>
      <c r="K363" t="str">
        <f t="shared" si="17"/>
        <v>NA</v>
      </c>
      <c r="L363">
        <v>22276.25</v>
      </c>
      <c r="M363">
        <v>22276.25</v>
      </c>
      <c r="N363" t="s">
        <v>17</v>
      </c>
      <c r="O363">
        <v>22276.25</v>
      </c>
      <c r="P363">
        <v>22276.25</v>
      </c>
      <c r="Q363" t="s">
        <v>17</v>
      </c>
      <c r="R363">
        <v>219</v>
      </c>
      <c r="S363">
        <v>72</v>
      </c>
    </row>
    <row r="364" spans="1:19" hidden="1" x14ac:dyDescent="0.25">
      <c r="A364">
        <v>63290402</v>
      </c>
      <c r="B364">
        <v>6</v>
      </c>
      <c r="C364">
        <v>6329</v>
      </c>
      <c r="D364">
        <v>46</v>
      </c>
      <c r="E364" t="s">
        <v>21</v>
      </c>
      <c r="F364">
        <v>4</v>
      </c>
      <c r="G364">
        <v>4</v>
      </c>
      <c r="H364" t="s">
        <v>17</v>
      </c>
      <c r="I364">
        <f t="shared" si="15"/>
        <v>312211.86</v>
      </c>
      <c r="J364">
        <f t="shared" si="16"/>
        <v>312211.86</v>
      </c>
      <c r="K364" t="str">
        <f t="shared" si="17"/>
        <v>NA</v>
      </c>
      <c r="L364">
        <v>78052.964999999997</v>
      </c>
      <c r="M364">
        <v>78052.964999999997</v>
      </c>
      <c r="N364" t="s">
        <v>17</v>
      </c>
      <c r="O364">
        <v>76722.255000000005</v>
      </c>
      <c r="P364">
        <v>76722.255000000005</v>
      </c>
      <c r="Q364" t="s">
        <v>17</v>
      </c>
      <c r="R364">
        <v>219</v>
      </c>
      <c r="S364">
        <v>72</v>
      </c>
    </row>
    <row r="365" spans="1:19" hidden="1" x14ac:dyDescent="0.25">
      <c r="A365">
        <v>63290402</v>
      </c>
      <c r="B365">
        <v>6</v>
      </c>
      <c r="C365">
        <v>6329</v>
      </c>
      <c r="D365">
        <v>47</v>
      </c>
      <c r="E365" t="s">
        <v>21</v>
      </c>
      <c r="F365">
        <v>1</v>
      </c>
      <c r="G365" t="s">
        <v>17</v>
      </c>
      <c r="H365">
        <v>1</v>
      </c>
      <c r="I365">
        <f t="shared" si="15"/>
        <v>31681.79</v>
      </c>
      <c r="J365" t="str">
        <f t="shared" si="16"/>
        <v>NA</v>
      </c>
      <c r="K365">
        <f t="shared" si="17"/>
        <v>31681.79</v>
      </c>
      <c r="L365">
        <v>31681.79</v>
      </c>
      <c r="M365" t="s">
        <v>17</v>
      </c>
      <c r="N365">
        <v>31681.79</v>
      </c>
      <c r="O365">
        <v>31681.79</v>
      </c>
      <c r="P365" t="s">
        <v>17</v>
      </c>
      <c r="Q365">
        <v>31681.79</v>
      </c>
      <c r="R365">
        <v>219</v>
      </c>
      <c r="S365">
        <v>72</v>
      </c>
    </row>
    <row r="366" spans="1:19" hidden="1" x14ac:dyDescent="0.25">
      <c r="A366">
        <v>63290402</v>
      </c>
      <c r="B366">
        <v>6</v>
      </c>
      <c r="C366">
        <v>6329</v>
      </c>
      <c r="D366">
        <v>81</v>
      </c>
      <c r="E366" t="s">
        <v>26</v>
      </c>
      <c r="F366">
        <v>1</v>
      </c>
      <c r="G366">
        <v>1</v>
      </c>
      <c r="H366" t="s">
        <v>17</v>
      </c>
      <c r="I366">
        <f t="shared" si="15"/>
        <v>52977.09</v>
      </c>
      <c r="J366">
        <f t="shared" si="16"/>
        <v>52977.09</v>
      </c>
      <c r="K366" t="str">
        <f t="shared" si="17"/>
        <v>NA</v>
      </c>
      <c r="L366">
        <v>52977.09</v>
      </c>
      <c r="M366">
        <v>52977.09</v>
      </c>
      <c r="N366" t="s">
        <v>17</v>
      </c>
      <c r="O366">
        <v>52977.09</v>
      </c>
      <c r="P366">
        <v>52977.09</v>
      </c>
      <c r="Q366" t="s">
        <v>17</v>
      </c>
      <c r="R366">
        <v>219</v>
      </c>
      <c r="S366">
        <v>72</v>
      </c>
    </row>
    <row r="367" spans="1:19" hidden="1" x14ac:dyDescent="0.25">
      <c r="A367">
        <v>63290402</v>
      </c>
      <c r="B367">
        <v>6</v>
      </c>
      <c r="C367">
        <v>6329</v>
      </c>
      <c r="D367">
        <v>84</v>
      </c>
      <c r="E367" t="s">
        <v>27</v>
      </c>
      <c r="F367">
        <v>6</v>
      </c>
      <c r="G367">
        <v>3</v>
      </c>
      <c r="H367">
        <v>3</v>
      </c>
      <c r="I367">
        <f t="shared" si="15"/>
        <v>522301.26</v>
      </c>
      <c r="J367">
        <f t="shared" si="16"/>
        <v>304985.00000000105</v>
      </c>
      <c r="K367">
        <f t="shared" si="17"/>
        <v>217316.25999999989</v>
      </c>
      <c r="L367">
        <v>87050.21</v>
      </c>
      <c r="M367">
        <v>101661.66666666701</v>
      </c>
      <c r="N367">
        <v>72438.753333333298</v>
      </c>
      <c r="O367">
        <v>91130.014999999999</v>
      </c>
      <c r="P367">
        <v>101440.58</v>
      </c>
      <c r="Q367">
        <v>89977.58</v>
      </c>
      <c r="R367">
        <v>219</v>
      </c>
      <c r="S367">
        <v>72</v>
      </c>
    </row>
    <row r="368" spans="1:19" hidden="1" x14ac:dyDescent="0.25">
      <c r="A368">
        <v>63290402</v>
      </c>
      <c r="B368">
        <v>6</v>
      </c>
      <c r="C368">
        <v>6329</v>
      </c>
      <c r="D368">
        <v>85</v>
      </c>
      <c r="E368" t="s">
        <v>28</v>
      </c>
      <c r="F368">
        <v>2</v>
      </c>
      <c r="G368" t="s">
        <v>17</v>
      </c>
      <c r="H368">
        <v>2</v>
      </c>
      <c r="I368">
        <f t="shared" si="15"/>
        <v>166861.15</v>
      </c>
      <c r="J368" t="str">
        <f t="shared" si="16"/>
        <v>NA</v>
      </c>
      <c r="K368">
        <f t="shared" si="17"/>
        <v>166861.15</v>
      </c>
      <c r="L368">
        <v>83430.574999999997</v>
      </c>
      <c r="M368" t="s">
        <v>17</v>
      </c>
      <c r="N368">
        <v>83430.574999999997</v>
      </c>
      <c r="O368">
        <v>83430.574999999997</v>
      </c>
      <c r="P368" t="s">
        <v>17</v>
      </c>
      <c r="Q368">
        <v>83430.574999999997</v>
      </c>
      <c r="R368">
        <v>219</v>
      </c>
      <c r="S368">
        <v>72</v>
      </c>
    </row>
    <row r="369" spans="6:14" x14ac:dyDescent="0.25">
      <c r="F369">
        <f>SUBTOTAL(9,F2:F368)</f>
        <v>70</v>
      </c>
      <c r="G369">
        <f>SUBTOTAL(9,G2:G368)</f>
        <v>64</v>
      </c>
      <c r="H369">
        <f>SUBTOTAL(9,H2:H368)</f>
        <v>6</v>
      </c>
      <c r="I369">
        <f>SUBTOTAL(9,I2:I368)</f>
        <v>4765969.7700000005</v>
      </c>
      <c r="J369">
        <f>SUBTOTAL(9,J2:J368)</f>
        <v>4409516.6100000003</v>
      </c>
      <c r="K369">
        <f>SUBTOTAL(9,K2:K368)</f>
        <v>356453.16000000003</v>
      </c>
      <c r="L369">
        <f>I369/F369</f>
        <v>68085.282428571431</v>
      </c>
      <c r="M369">
        <f>J369/G369</f>
        <v>68898.697031250005</v>
      </c>
      <c r="N369">
        <f>K369/H369</f>
        <v>59408.860000000008</v>
      </c>
    </row>
  </sheetData>
  <autoFilter ref="A1:S368"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df_gral_las_heras_6329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Blasco</dc:creator>
  <cp:lastModifiedBy>Alejandro Blasco</cp:lastModifiedBy>
  <dcterms:created xsi:type="dcterms:W3CDTF">2023-10-01T19:19:14Z</dcterms:created>
  <dcterms:modified xsi:type="dcterms:W3CDTF">2023-10-01T19:33:22Z</dcterms:modified>
</cp:coreProperties>
</file>