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0305235-7B39-4C6B-9F01-4F69448DDBD0}" xr6:coauthVersionLast="47" xr6:coauthVersionMax="47" xr10:uidLastSave="{00000000-0000-0000-0000-000000000000}"/>
  <bookViews>
    <workbookView xWindow="-120" yWindow="-120" windowWidth="29040" windowHeight="16440" activeTab="2" xr2:uid="{00000000-000D-0000-FFFF-FFFF00000000}"/>
  </bookViews>
  <sheets>
    <sheet name="bike_buyers" sheetId="1" r:id="rId1"/>
    <sheet name="Pivot Table" sheetId="3" r:id="rId2"/>
    <sheet name="Dash Board" sheetId="2" r:id="rId3"/>
  </sheets>
  <definedNames>
    <definedName name="_xlnm._FilterDatabase" localSheetId="0" hidden="1">bike_buyers!$A$1:$N$1027</definedName>
    <definedName name="Slicer_Education">#N/A</definedName>
    <definedName name="Slicer_Gender">#N/A</definedName>
    <definedName name="Slicer_Marriedarital_Single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51" i="1" l="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95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2" i="1"/>
</calcChain>
</file>

<file path=xl/sharedStrings.xml><?xml version="1.0" encoding="utf-8"?>
<sst xmlns="http://schemas.openxmlformats.org/spreadsheetml/2006/main" count="8056" uniqueCount="50">
  <si>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</si>
  <si>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</si>
  <si>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</si>
  <si>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</si>
  <si>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</si>
  <si>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</si>
  <si>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</si>
  <si>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</si>
  <si>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</si>
  <si>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</si>
  <si>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</si>
  <si>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</si>
  <si>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</si>
  <si>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</si>
  <si>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</si>
  <si>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</si>
  <si>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</si>
  <si>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</si>
  <si>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</si>
  <si>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</si>
  <si>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</si>
  <si>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</si>
  <si>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</si>
  <si>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</si>
  <si>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</si>
  <si>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</si>
  <si>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</si>
  <si>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</si>
  <si>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</si>
  <si>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</si>
  <si>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</si>
  <si>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</si>
  <si>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</si>
  <si>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</si>
  <si>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</si>
  <si>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</si>
  <si>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Age(Brackets)</t>
  </si>
  <si>
    <t>Row Labels</t>
  </si>
  <si>
    <t>Grand Total</t>
  </si>
  <si>
    <t>Average of Income</t>
  </si>
  <si>
    <t>Column Labels</t>
  </si>
  <si>
    <t>Count of Purchased Bike</t>
  </si>
  <si>
    <t>10 Miles Plus</t>
  </si>
  <si>
    <t>Adolesent</t>
  </si>
  <si>
    <t>Middle Age</t>
  </si>
  <si>
    <t>Old</t>
  </si>
  <si>
    <t>Middle Age 31-54</t>
  </si>
  <si>
    <t>Old 55+</t>
  </si>
  <si>
    <t>Adolesent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</si>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</sst>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6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6600"/>
      <color rgb="FF339933"/>
      <color rgb="FF33CC33"/>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Avg IncomePer Purchase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4071861706941"/>
          <c:y val="0.25553971368720868"/>
          <c:w val="0.67896185390619279"/>
          <c:h val="0.3729521349263518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BE9-448C-8B42-FCEA0AEBEFBE}"/>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BE9-448C-8B42-FCEA0AEBEFBE}"/>
            </c:ext>
          </c:extLst>
        </c:ser>
        <c:dLbls>
          <c:showLegendKey val="0"/>
          <c:showVal val="0"/>
          <c:showCatName val="0"/>
          <c:showSerName val="0"/>
          <c:showPercent val="0"/>
          <c:showBubbleSize val="0"/>
        </c:dLbls>
        <c:gapWidth val="100"/>
        <c:overlap val="-24"/>
        <c:axId val="1768384607"/>
        <c:axId val="1768385855"/>
      </c:barChart>
      <c:catAx>
        <c:axId val="176838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385855"/>
        <c:crosses val="autoZero"/>
        <c:auto val="1"/>
        <c:lblAlgn val="ctr"/>
        <c:lblOffset val="100"/>
        <c:noMultiLvlLbl val="0"/>
      </c:catAx>
      <c:valAx>
        <c:axId val="17683858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3846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6947515643589535"/>
          <c:y val="2.97302286755440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479388605836"/>
          <c:y val="0.16233314872338206"/>
          <c:w val="0.6735301837270341"/>
          <c:h val="0.65853091280256637"/>
        </c:manualLayout>
      </c:layout>
      <c:lineChart>
        <c:grouping val="standard"/>
        <c:varyColors val="0"/>
        <c:ser>
          <c:idx val="0"/>
          <c:order val="0"/>
          <c:tx>
            <c:strRef>
              <c:f>'Pivot Table'!$C$17:$C$18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Table'!$B$19:$B$24</c:f>
              <c:strCache>
                <c:ptCount val="5"/>
                <c:pt idx="0">
                  <c:v>0-1 Miles</c:v>
                </c:pt>
                <c:pt idx="1">
                  <c:v>10 Miles Plus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427-438D-935A-03D3DCC70874}"/>
            </c:ext>
          </c:extLst>
        </c:ser>
        <c:ser>
          <c:idx val="1"/>
          <c:order val="1"/>
          <c:tx>
            <c:strRef>
              <c:f>'Pivot Table'!$D$17:$D$18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Table'!$B$19:$B$24</c:f>
              <c:strCache>
                <c:ptCount val="5"/>
                <c:pt idx="0">
                  <c:v>0-1 Miles</c:v>
                </c:pt>
                <c:pt idx="1">
                  <c:v>10 Miles Plus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427-438D-935A-03D3DCC70874}"/>
            </c:ext>
          </c:extLst>
        </c:ser>
        <c:dLbls>
          <c:showLegendKey val="0"/>
          <c:showVal val="0"/>
          <c:showCatName val="0"/>
          <c:showSerName val="0"/>
          <c:showPercent val="0"/>
          <c:showBubbleSize val="0"/>
        </c:dLbls>
        <c:marker val="1"/>
        <c:smooth val="0"/>
        <c:axId val="1698383968"/>
        <c:axId val="1698385216"/>
      </c:lineChart>
      <c:catAx>
        <c:axId val="1698383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85216"/>
        <c:crosses val="autoZero"/>
        <c:auto val="1"/>
        <c:lblAlgn val="ctr"/>
        <c:lblOffset val="100"/>
        <c:noMultiLvlLbl val="0"/>
      </c:catAx>
      <c:valAx>
        <c:axId val="169838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Table'!$A$38:$A$44</c:f>
              <c:strCache>
                <c:ptCount val="6"/>
                <c:pt idx="0">
                  <c:v>Adolesent</c:v>
                </c:pt>
                <c:pt idx="1">
                  <c:v>Middle Age</c:v>
                </c:pt>
                <c:pt idx="2">
                  <c:v>Old</c:v>
                </c:pt>
                <c:pt idx="3">
                  <c:v>Middle Age 31-54</c:v>
                </c:pt>
                <c:pt idx="4">
                  <c:v>Old 55+</c:v>
                </c:pt>
                <c:pt idx="5">
                  <c:v>Adolesent 0-30</c:v>
                </c:pt>
              </c:strCache>
            </c:strRef>
          </c:cat>
          <c:val>
            <c:numRef>
              <c:f>'Pivot Table'!$B$38:$B$44</c:f>
              <c:numCache>
                <c:formatCode>General</c:formatCode>
                <c:ptCount val="6"/>
                <c:pt idx="0">
                  <c:v>68</c:v>
                </c:pt>
                <c:pt idx="1">
                  <c:v>310</c:v>
                </c:pt>
                <c:pt idx="2">
                  <c:v>109</c:v>
                </c:pt>
                <c:pt idx="3">
                  <c:v>20</c:v>
                </c:pt>
                <c:pt idx="4">
                  <c:v>9</c:v>
                </c:pt>
                <c:pt idx="5">
                  <c:v>3</c:v>
                </c:pt>
              </c:numCache>
            </c:numRef>
          </c:val>
          <c:smooth val="0"/>
          <c:extLst>
            <c:ext xmlns:c16="http://schemas.microsoft.com/office/drawing/2014/chart" uri="{C3380CC4-5D6E-409C-BE32-E72D297353CC}">
              <c16:uniqueId val="{00000000-CF0D-4849-976C-097ED620E5B6}"/>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Table'!$A$38:$A$44</c:f>
              <c:strCache>
                <c:ptCount val="6"/>
                <c:pt idx="0">
                  <c:v>Adolesent</c:v>
                </c:pt>
                <c:pt idx="1">
                  <c:v>Middle Age</c:v>
                </c:pt>
                <c:pt idx="2">
                  <c:v>Old</c:v>
                </c:pt>
                <c:pt idx="3">
                  <c:v>Middle Age 31-54</c:v>
                </c:pt>
                <c:pt idx="4">
                  <c:v>Old 55+</c:v>
                </c:pt>
                <c:pt idx="5">
                  <c:v>Adolesent 0-30</c:v>
                </c:pt>
              </c:strCache>
            </c:strRef>
          </c:cat>
          <c:val>
            <c:numRef>
              <c:f>'Pivot Table'!$C$38:$C$44</c:f>
              <c:numCache>
                <c:formatCode>General</c:formatCode>
                <c:ptCount val="6"/>
                <c:pt idx="0">
                  <c:v>38</c:v>
                </c:pt>
                <c:pt idx="1">
                  <c:v>371</c:v>
                </c:pt>
                <c:pt idx="2">
                  <c:v>52</c:v>
                </c:pt>
                <c:pt idx="3">
                  <c:v>17</c:v>
                </c:pt>
                <c:pt idx="4">
                  <c:v>2</c:v>
                </c:pt>
                <c:pt idx="5">
                  <c:v>1</c:v>
                </c:pt>
              </c:numCache>
            </c:numRef>
          </c:val>
          <c:smooth val="0"/>
          <c:extLst>
            <c:ext xmlns:c16="http://schemas.microsoft.com/office/drawing/2014/chart" uri="{C3380CC4-5D6E-409C-BE32-E72D297353CC}">
              <c16:uniqueId val="{00000001-CF0D-4849-976C-097ED620E5B6}"/>
            </c:ext>
          </c:extLst>
        </c:ser>
        <c:dLbls>
          <c:showLegendKey val="0"/>
          <c:showVal val="0"/>
          <c:showCatName val="0"/>
          <c:showSerName val="0"/>
          <c:showPercent val="0"/>
          <c:showBubbleSize val="0"/>
        </c:dLbls>
        <c:marker val="1"/>
        <c:smooth val="0"/>
        <c:axId val="1709931808"/>
        <c:axId val="1709932224"/>
      </c:lineChart>
      <c:catAx>
        <c:axId val="170993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Braket</a:t>
                </a:r>
              </a:p>
            </c:rich>
          </c:tx>
          <c:layout>
            <c:manualLayout>
              <c:xMode val="edge"/>
              <c:yMode val="edge"/>
              <c:x val="0.3868139389737481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32224"/>
        <c:crosses val="autoZero"/>
        <c:auto val="1"/>
        <c:lblAlgn val="ctr"/>
        <c:lblOffset val="100"/>
        <c:noMultiLvlLbl val="0"/>
      </c:catAx>
      <c:valAx>
        <c:axId val="17099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3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A8C-45A9-9CBE-EE17A1CDDD3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A8C-45A9-9CBE-EE17A1CDDD37}"/>
            </c:ext>
          </c:extLst>
        </c:ser>
        <c:dLbls>
          <c:showLegendKey val="0"/>
          <c:showVal val="0"/>
          <c:showCatName val="0"/>
          <c:showSerName val="0"/>
          <c:showPercent val="0"/>
          <c:showBubbleSize val="0"/>
        </c:dLbls>
        <c:marker val="1"/>
        <c:smooth val="0"/>
        <c:axId val="1758410528"/>
        <c:axId val="1758419264"/>
      </c:lineChart>
      <c:catAx>
        <c:axId val="17584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19264"/>
        <c:crosses val="autoZero"/>
        <c:auto val="1"/>
        <c:lblAlgn val="ctr"/>
        <c:lblOffset val="100"/>
        <c:noMultiLvlLbl val="0"/>
      </c:catAx>
      <c:valAx>
        <c:axId val="175841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Avg IncomePer Purchase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4071861706941"/>
          <c:y val="0.25553971368720868"/>
          <c:w val="0.67896185390619279"/>
          <c:h val="0.3729521349263518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B42-4F93-BE9C-3A80C2EB7218}"/>
            </c:ext>
          </c:extLst>
        </c:ser>
        <c:ser>
          <c:idx val="1"/>
          <c:order val="1"/>
          <c:tx>
            <c:strRef>
              <c:f>'Pivot Table'!$C$1:$C$2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B42-4F93-BE9C-3A80C2EB7218}"/>
            </c:ext>
          </c:extLst>
        </c:ser>
        <c:dLbls>
          <c:showLegendKey val="0"/>
          <c:showVal val="0"/>
          <c:showCatName val="0"/>
          <c:showSerName val="0"/>
          <c:showPercent val="0"/>
          <c:showBubbleSize val="0"/>
        </c:dLbls>
        <c:gapWidth val="100"/>
        <c:overlap val="-24"/>
        <c:axId val="1768384607"/>
        <c:axId val="1768385855"/>
      </c:barChart>
      <c:catAx>
        <c:axId val="176838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385855"/>
        <c:crosses val="autoZero"/>
        <c:auto val="1"/>
        <c:lblAlgn val="ctr"/>
        <c:lblOffset val="100"/>
        <c:noMultiLvlLbl val="0"/>
      </c:catAx>
      <c:valAx>
        <c:axId val="17683858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3846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manualLayout>
          <c:xMode val="edge"/>
          <c:yMode val="edge"/>
          <c:x val="0.36947515643589535"/>
          <c:y val="2.973022867554400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479388605836"/>
          <c:y val="0.16233314872338206"/>
          <c:w val="0.6735301837270341"/>
          <c:h val="0.65853091280256637"/>
        </c:manualLayout>
      </c:layout>
      <c:lineChart>
        <c:grouping val="standard"/>
        <c:varyColors val="0"/>
        <c:ser>
          <c:idx val="0"/>
          <c:order val="0"/>
          <c:tx>
            <c:strRef>
              <c:f>'Pivot Table'!$C$17:$C$18</c:f>
              <c:strCache>
                <c:ptCount val="1"/>
                <c:pt idx="0">
                  <c:v>No</c:v>
                </c:pt>
              </c:strCache>
            </c:strRef>
          </c:tx>
          <c:spPr>
            <a:ln w="38100" cap="rnd">
              <a:solidFill>
                <a:schemeClr val="accent2"/>
              </a:solidFill>
              <a:round/>
            </a:ln>
            <a:effectLst/>
          </c:spPr>
          <c:marker>
            <c:symbol val="circle"/>
            <c:size val="8"/>
            <c:spPr>
              <a:solidFill>
                <a:schemeClr val="accent2"/>
              </a:solidFill>
              <a:ln>
                <a:noFill/>
              </a:ln>
              <a:effectLst/>
            </c:spPr>
          </c:marker>
          <c:cat>
            <c:strRef>
              <c:f>'Pivot Table'!$B$19:$B$24</c:f>
              <c:strCache>
                <c:ptCount val="5"/>
                <c:pt idx="0">
                  <c:v>0-1 Miles</c:v>
                </c:pt>
                <c:pt idx="1">
                  <c:v>10 Miles Plus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66B-4DE5-99E9-D57F3DE9DE41}"/>
            </c:ext>
          </c:extLst>
        </c:ser>
        <c:ser>
          <c:idx val="1"/>
          <c:order val="1"/>
          <c:tx>
            <c:strRef>
              <c:f>'Pivot Table'!$D$17:$D$18</c:f>
              <c:strCache>
                <c:ptCount val="1"/>
                <c:pt idx="0">
                  <c:v>Yes</c:v>
                </c:pt>
              </c:strCache>
            </c:strRef>
          </c:tx>
          <c:spPr>
            <a:ln w="38100" cap="rnd">
              <a:solidFill>
                <a:schemeClr val="accent4"/>
              </a:solidFill>
              <a:round/>
            </a:ln>
            <a:effectLst/>
          </c:spPr>
          <c:marker>
            <c:symbol val="circle"/>
            <c:size val="8"/>
            <c:spPr>
              <a:solidFill>
                <a:schemeClr val="accent4"/>
              </a:solidFill>
              <a:ln>
                <a:noFill/>
              </a:ln>
              <a:effectLst/>
            </c:spPr>
          </c:marker>
          <c:cat>
            <c:strRef>
              <c:f>'Pivot Table'!$B$19:$B$24</c:f>
              <c:strCache>
                <c:ptCount val="5"/>
                <c:pt idx="0">
                  <c:v>0-1 Miles</c:v>
                </c:pt>
                <c:pt idx="1">
                  <c:v>10 Miles Plus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66B-4DE5-99E9-D57F3DE9DE41}"/>
            </c:ext>
          </c:extLst>
        </c:ser>
        <c:dLbls>
          <c:showLegendKey val="0"/>
          <c:showVal val="0"/>
          <c:showCatName val="0"/>
          <c:showSerName val="0"/>
          <c:showPercent val="0"/>
          <c:showBubbleSize val="0"/>
        </c:dLbls>
        <c:marker val="1"/>
        <c:smooth val="0"/>
        <c:axId val="1698383968"/>
        <c:axId val="1698385216"/>
      </c:lineChart>
      <c:catAx>
        <c:axId val="1698383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98385216"/>
        <c:crosses val="autoZero"/>
        <c:auto val="1"/>
        <c:lblAlgn val="ctr"/>
        <c:lblOffset val="100"/>
        <c:noMultiLvlLbl val="0"/>
      </c:catAx>
      <c:valAx>
        <c:axId val="1698385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Table'!$A$38:$A$44</c:f>
              <c:strCache>
                <c:ptCount val="6"/>
                <c:pt idx="0">
                  <c:v>Adolesent</c:v>
                </c:pt>
                <c:pt idx="1">
                  <c:v>Middle Age</c:v>
                </c:pt>
                <c:pt idx="2">
                  <c:v>Old</c:v>
                </c:pt>
                <c:pt idx="3">
                  <c:v>Middle Age 31-54</c:v>
                </c:pt>
                <c:pt idx="4">
                  <c:v>Old 55+</c:v>
                </c:pt>
                <c:pt idx="5">
                  <c:v>Adolesent 0-30</c:v>
                </c:pt>
              </c:strCache>
            </c:strRef>
          </c:cat>
          <c:val>
            <c:numRef>
              <c:f>'Pivot Table'!$B$38:$B$44</c:f>
              <c:numCache>
                <c:formatCode>General</c:formatCode>
                <c:ptCount val="6"/>
                <c:pt idx="0">
                  <c:v>68</c:v>
                </c:pt>
                <c:pt idx="1">
                  <c:v>310</c:v>
                </c:pt>
                <c:pt idx="2">
                  <c:v>109</c:v>
                </c:pt>
                <c:pt idx="3">
                  <c:v>20</c:v>
                </c:pt>
                <c:pt idx="4">
                  <c:v>9</c:v>
                </c:pt>
                <c:pt idx="5">
                  <c:v>3</c:v>
                </c:pt>
              </c:numCache>
            </c:numRef>
          </c:val>
          <c:smooth val="0"/>
          <c:extLst>
            <c:ext xmlns:c16="http://schemas.microsoft.com/office/drawing/2014/chart" uri="{C3380CC4-5D6E-409C-BE32-E72D297353CC}">
              <c16:uniqueId val="{00000000-7941-4CA7-B6B5-4D87A7DFB9B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Table'!$A$38:$A$44</c:f>
              <c:strCache>
                <c:ptCount val="6"/>
                <c:pt idx="0">
                  <c:v>Adolesent</c:v>
                </c:pt>
                <c:pt idx="1">
                  <c:v>Middle Age</c:v>
                </c:pt>
                <c:pt idx="2">
                  <c:v>Old</c:v>
                </c:pt>
                <c:pt idx="3">
                  <c:v>Middle Age 31-54</c:v>
                </c:pt>
                <c:pt idx="4">
                  <c:v>Old 55+</c:v>
                </c:pt>
                <c:pt idx="5">
                  <c:v>Adolesent 0-30</c:v>
                </c:pt>
              </c:strCache>
            </c:strRef>
          </c:cat>
          <c:val>
            <c:numRef>
              <c:f>'Pivot Table'!$C$38:$C$44</c:f>
              <c:numCache>
                <c:formatCode>General</c:formatCode>
                <c:ptCount val="6"/>
                <c:pt idx="0">
                  <c:v>38</c:v>
                </c:pt>
                <c:pt idx="1">
                  <c:v>371</c:v>
                </c:pt>
                <c:pt idx="2">
                  <c:v>52</c:v>
                </c:pt>
                <c:pt idx="3">
                  <c:v>17</c:v>
                </c:pt>
                <c:pt idx="4">
                  <c:v>2</c:v>
                </c:pt>
                <c:pt idx="5">
                  <c:v>1</c:v>
                </c:pt>
              </c:numCache>
            </c:numRef>
          </c:val>
          <c:smooth val="0"/>
          <c:extLst>
            <c:ext xmlns:c16="http://schemas.microsoft.com/office/drawing/2014/chart" uri="{C3380CC4-5D6E-409C-BE32-E72D297353CC}">
              <c16:uniqueId val="{00000001-7941-4CA7-B6B5-4D87A7DFB9BC}"/>
            </c:ext>
          </c:extLst>
        </c:ser>
        <c:dLbls>
          <c:showLegendKey val="0"/>
          <c:showVal val="0"/>
          <c:showCatName val="0"/>
          <c:showSerName val="0"/>
          <c:showPercent val="0"/>
          <c:showBubbleSize val="0"/>
        </c:dLbls>
        <c:marker val="1"/>
        <c:smooth val="0"/>
        <c:axId val="1709931808"/>
        <c:axId val="1709932224"/>
      </c:lineChart>
      <c:catAx>
        <c:axId val="170993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Braket</a:t>
                </a:r>
              </a:p>
            </c:rich>
          </c:tx>
          <c:layout>
            <c:manualLayout>
              <c:xMode val="edge"/>
              <c:yMode val="edge"/>
              <c:x val="0.3868139389737481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32224"/>
        <c:crosses val="autoZero"/>
        <c:auto val="1"/>
        <c:lblAlgn val="ctr"/>
        <c:lblOffset val="100"/>
        <c:noMultiLvlLbl val="0"/>
      </c:catAx>
      <c:valAx>
        <c:axId val="17099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3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B8-4870-B95C-EE62E0FA9332}"/>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B8-4870-B95C-EE62E0FA9332}"/>
            </c:ext>
          </c:extLst>
        </c:ser>
        <c:dLbls>
          <c:showLegendKey val="0"/>
          <c:showVal val="0"/>
          <c:showCatName val="0"/>
          <c:showSerName val="0"/>
          <c:showPercent val="0"/>
          <c:showBubbleSize val="0"/>
        </c:dLbls>
        <c:marker val="1"/>
        <c:smooth val="0"/>
        <c:axId val="1758410528"/>
        <c:axId val="1758419264"/>
      </c:lineChart>
      <c:catAx>
        <c:axId val="17584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19264"/>
        <c:crosses val="autoZero"/>
        <c:auto val="1"/>
        <c:lblAlgn val="ctr"/>
        <c:lblOffset val="100"/>
        <c:noMultiLvlLbl val="0"/>
      </c:catAx>
      <c:valAx>
        <c:axId val="175841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19050</xdr:rowOff>
    </xdr:from>
    <xdr:to>
      <xdr:col>13</xdr:col>
      <xdr:colOff>600075</xdr:colOff>
      <xdr:row>15</xdr:row>
      <xdr:rowOff>180975</xdr:rowOff>
    </xdr:to>
    <xdr:graphicFrame macro="">
      <xdr:nvGraphicFramePr>
        <xdr:cNvPr id="2" name="Chart 1">
          <a:extLst>
            <a:ext uri="{FF2B5EF4-FFF2-40B4-BE49-F238E27FC236}">
              <a16:creationId xmlns:a16="http://schemas.microsoft.com/office/drawing/2014/main" id="{7E9938E6-2958-49D8-87B4-590721E89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0</xdr:rowOff>
    </xdr:from>
    <xdr:to>
      <xdr:col>14</xdr:col>
      <xdr:colOff>0</xdr:colOff>
      <xdr:row>32</xdr:row>
      <xdr:rowOff>66675</xdr:rowOff>
    </xdr:to>
    <xdr:graphicFrame macro="">
      <xdr:nvGraphicFramePr>
        <xdr:cNvPr id="3" name="Chart 2">
          <a:extLst>
            <a:ext uri="{FF2B5EF4-FFF2-40B4-BE49-F238E27FC236}">
              <a16:creationId xmlns:a16="http://schemas.microsoft.com/office/drawing/2014/main" id="{CA4AA8A3-2AB6-4EFD-8E62-EFB71D367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14286</xdr:colOff>
      <xdr:row>35</xdr:row>
      <xdr:rowOff>0</xdr:rowOff>
    </xdr:from>
    <xdr:to>
      <xdr:col>13</xdr:col>
      <xdr:colOff>600074</xdr:colOff>
      <xdr:row>49</xdr:row>
      <xdr:rowOff>76200</xdr:rowOff>
    </xdr:to>
    <xdr:graphicFrame macro="">
      <xdr:nvGraphicFramePr>
        <xdr:cNvPr id="4" name="Chart 3">
          <a:extLst>
            <a:ext uri="{FF2B5EF4-FFF2-40B4-BE49-F238E27FC236}">
              <a16:creationId xmlns:a16="http://schemas.microsoft.com/office/drawing/2014/main" id="{763C9E4C-E322-4A65-83B4-15E23F9FD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xdr:colOff>
      <xdr:row>49</xdr:row>
      <xdr:rowOff>180975</xdr:rowOff>
    </xdr:from>
    <xdr:to>
      <xdr:col>13</xdr:col>
      <xdr:colOff>600075</xdr:colOff>
      <xdr:row>64</xdr:row>
      <xdr:rowOff>66675</xdr:rowOff>
    </xdr:to>
    <xdr:graphicFrame macro="">
      <xdr:nvGraphicFramePr>
        <xdr:cNvPr id="5" name="Chart 4">
          <a:extLst>
            <a:ext uri="{FF2B5EF4-FFF2-40B4-BE49-F238E27FC236}">
              <a16:creationId xmlns:a16="http://schemas.microsoft.com/office/drawing/2014/main" id="{9AAB862B-E9E0-4B70-9D47-FC85A6FF0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9524</xdr:rowOff>
    </xdr:from>
    <xdr:to>
      <xdr:col>11</xdr:col>
      <xdr:colOff>76201</xdr:colOff>
      <xdr:row>22</xdr:row>
      <xdr:rowOff>171449</xdr:rowOff>
    </xdr:to>
    <xdr:graphicFrame macro="">
      <xdr:nvGraphicFramePr>
        <xdr:cNvPr id="2" name="Chart 1">
          <a:extLst>
            <a:ext uri="{FF2B5EF4-FFF2-40B4-BE49-F238E27FC236}">
              <a16:creationId xmlns:a16="http://schemas.microsoft.com/office/drawing/2014/main" id="{5BDE630F-98E1-4140-949E-70340CA08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85726</xdr:colOff>
      <xdr:row>7</xdr:row>
      <xdr:rowOff>9524</xdr:rowOff>
    </xdr:from>
    <xdr:to>
      <xdr:col>19</xdr:col>
      <xdr:colOff>1</xdr:colOff>
      <xdr:row>22</xdr:row>
      <xdr:rowOff>171448</xdr:rowOff>
    </xdr:to>
    <xdr:graphicFrame macro="">
      <xdr:nvGraphicFramePr>
        <xdr:cNvPr id="3" name="Chart 2">
          <a:extLst>
            <a:ext uri="{FF2B5EF4-FFF2-40B4-BE49-F238E27FC236}">
              <a16:creationId xmlns:a16="http://schemas.microsoft.com/office/drawing/2014/main" id="{6ADB4B4A-20A9-4E21-8E40-077D5FC83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xdr:colOff>
      <xdr:row>22</xdr:row>
      <xdr:rowOff>180974</xdr:rowOff>
    </xdr:from>
    <xdr:to>
      <xdr:col>11</xdr:col>
      <xdr:colOff>76200</xdr:colOff>
      <xdr:row>38</xdr:row>
      <xdr:rowOff>190499</xdr:rowOff>
    </xdr:to>
    <xdr:graphicFrame macro="">
      <xdr:nvGraphicFramePr>
        <xdr:cNvPr id="4" name="Chart 3">
          <a:extLst>
            <a:ext uri="{FF2B5EF4-FFF2-40B4-BE49-F238E27FC236}">
              <a16:creationId xmlns:a16="http://schemas.microsoft.com/office/drawing/2014/main" id="{6DA8A0BD-FC03-4080-82AD-7238DD797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85726</xdr:colOff>
      <xdr:row>22</xdr:row>
      <xdr:rowOff>180974</xdr:rowOff>
    </xdr:from>
    <xdr:to>
      <xdr:col>19</xdr:col>
      <xdr:colOff>9526</xdr:colOff>
      <xdr:row>38</xdr:row>
      <xdr:rowOff>190499</xdr:rowOff>
    </xdr:to>
    <xdr:graphicFrame macro="">
      <xdr:nvGraphicFramePr>
        <xdr:cNvPr id="5" name="Chart 4">
          <a:extLst>
            <a:ext uri="{FF2B5EF4-FFF2-40B4-BE49-F238E27FC236}">
              <a16:creationId xmlns:a16="http://schemas.microsoft.com/office/drawing/2014/main" id="{54D6C749-6A9D-4895-940B-CDB9604E5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7</xdr:row>
      <xdr:rowOff>1</xdr:rowOff>
    </xdr:from>
    <xdr:to>
      <xdr:col>3</xdr:col>
      <xdr:colOff>9525</xdr:colOff>
      <xdr:row>11</xdr:row>
      <xdr:rowOff>66675</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02F12212-0AC1-4763-91D4-808DB22B6DB2}"/>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525" y="1333501"/>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66676</xdr:rowOff>
    </xdr:from>
    <xdr:to>
      <xdr:col>3</xdr:col>
      <xdr:colOff>9525</xdr:colOff>
      <xdr:row>16</xdr:row>
      <xdr:rowOff>9526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859E249-A17B-46A1-BCE2-5DA2BF915D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21621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1</xdr:rowOff>
    </xdr:from>
    <xdr:to>
      <xdr:col>3</xdr:col>
      <xdr:colOff>9525</xdr:colOff>
      <xdr:row>30</xdr:row>
      <xdr:rowOff>114301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3C7C3F7F-18B6-4458-9CBF-AFA529FFD0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41910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0</xdr:rowOff>
    </xdr:from>
    <xdr:to>
      <xdr:col>3</xdr:col>
      <xdr:colOff>9525</xdr:colOff>
      <xdr:row>22</xdr:row>
      <xdr:rowOff>28575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89F0F42-2F02-4617-83B3-F0CF07C632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0480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21.076617245373" createdVersion="7" refreshedVersion="7" minRefreshableVersion="3" recordCount="1000" xr:uid="{B0FF5446-0F7A-45E8-90B3-F909391F9E1B}">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6">
        <s v="Middle Age"/>
        <s v="Old"/>
        <s v="Adolesent"/>
        <s v="Middle Age 31-54"/>
        <s v="Old 55+"/>
        <s v="Adoles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795169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3"/>
    <x v="0"/>
  </r>
  <r>
    <n v="28056"/>
    <x v="0"/>
    <x v="1"/>
    <x v="3"/>
    <n v="2"/>
    <x v="3"/>
    <s v="Skilled Manual"/>
    <s v="Yes"/>
    <n v="2"/>
    <x v="4"/>
    <x v="2"/>
    <x v="39"/>
    <x v="3"/>
    <x v="0"/>
  </r>
  <r>
    <n v="11788"/>
    <x v="1"/>
    <x v="0"/>
    <x v="3"/>
    <n v="1"/>
    <x v="4"/>
    <s v="Professional"/>
    <s v="Yes"/>
    <n v="0"/>
    <x v="1"/>
    <x v="2"/>
    <x v="17"/>
    <x v="3"/>
    <x v="0"/>
  </r>
  <r>
    <n v="22296"/>
    <x v="0"/>
    <x v="1"/>
    <x v="3"/>
    <n v="0"/>
    <x v="0"/>
    <s v="Professional"/>
    <s v="No"/>
    <n v="1"/>
    <x v="0"/>
    <x v="2"/>
    <x v="13"/>
    <x v="3"/>
    <x v="0"/>
  </r>
  <r>
    <n v="15319"/>
    <x v="0"/>
    <x v="0"/>
    <x v="3"/>
    <n v="4"/>
    <x v="0"/>
    <s v="Management"/>
    <s v="No"/>
    <n v="1"/>
    <x v="3"/>
    <x v="2"/>
    <x v="14"/>
    <x v="4"/>
    <x v="0"/>
  </r>
  <r>
    <n v="17654"/>
    <x v="1"/>
    <x v="0"/>
    <x v="0"/>
    <n v="3"/>
    <x v="1"/>
    <s v="Clerical"/>
    <s v="Yes"/>
    <n v="1"/>
    <x v="3"/>
    <x v="2"/>
    <x v="25"/>
    <x v="5"/>
    <x v="1"/>
  </r>
  <r>
    <n v="14662"/>
    <x v="0"/>
    <x v="1"/>
    <x v="10"/>
    <n v="1"/>
    <x v="0"/>
    <s v="Professional"/>
    <s v="Yes"/>
    <n v="1"/>
    <x v="0"/>
    <x v="2"/>
    <x v="28"/>
    <x v="3"/>
    <x v="1"/>
  </r>
  <r>
    <n v="17541"/>
    <x v="0"/>
    <x v="0"/>
    <x v="0"/>
    <n v="4"/>
    <x v="2"/>
    <s v="Skilled Manual"/>
    <s v="Yes"/>
    <n v="2"/>
    <x v="1"/>
    <x v="2"/>
    <x v="1"/>
    <x v="3"/>
    <x v="0"/>
  </r>
  <r>
    <n v="13886"/>
    <x v="0"/>
    <x v="0"/>
    <x v="3"/>
    <n v="4"/>
    <x v="4"/>
    <s v="Professional"/>
    <s v="Yes"/>
    <n v="0"/>
    <x v="1"/>
    <x v="2"/>
    <x v="11"/>
    <x v="3"/>
    <x v="1"/>
  </r>
  <r>
    <n v="13073"/>
    <x v="0"/>
    <x v="0"/>
    <x v="10"/>
    <n v="0"/>
    <x v="1"/>
    <s v="Professional"/>
    <s v="Yes"/>
    <n v="2"/>
    <x v="2"/>
    <x v="2"/>
    <x v="25"/>
    <x v="5"/>
    <x v="0"/>
  </r>
  <r>
    <n v="21940"/>
    <x v="0"/>
    <x v="1"/>
    <x v="8"/>
    <n v="5"/>
    <x v="4"/>
    <s v="Professional"/>
    <s v="Yes"/>
    <n v="0"/>
    <x v="0"/>
    <x v="2"/>
    <x v="15"/>
    <x v="3"/>
    <x v="1"/>
  </r>
  <r>
    <n v="20196"/>
    <x v="0"/>
    <x v="1"/>
    <x v="10"/>
    <n v="1"/>
    <x v="1"/>
    <s v="Skilled Manual"/>
    <s v="Yes"/>
    <n v="1"/>
    <x v="1"/>
    <x v="2"/>
    <x v="12"/>
    <x v="3"/>
    <x v="1"/>
  </r>
  <r>
    <n v="23491"/>
    <x v="1"/>
    <x v="1"/>
    <x v="11"/>
    <n v="0"/>
    <x v="1"/>
    <s v="Professional"/>
    <s v="No"/>
    <n v="4"/>
    <x v="3"/>
    <x v="2"/>
    <x v="12"/>
    <x v="3"/>
    <x v="0"/>
  </r>
  <r>
    <n v="16651"/>
    <x v="0"/>
    <x v="0"/>
    <x v="7"/>
    <n v="2"/>
    <x v="0"/>
    <s v="Management"/>
    <s v="Yes"/>
    <n v="3"/>
    <x v="2"/>
    <x v="2"/>
    <x v="24"/>
    <x v="4"/>
    <x v="0"/>
  </r>
  <r>
    <n v="16813"/>
    <x v="0"/>
    <x v="1"/>
    <x v="10"/>
    <n v="2"/>
    <x v="1"/>
    <s v="Professional"/>
    <s v="Yes"/>
    <n v="2"/>
    <x v="4"/>
    <x v="2"/>
    <x v="10"/>
    <x v="4"/>
    <x v="0"/>
  </r>
  <r>
    <n v="16007"/>
    <x v="0"/>
    <x v="0"/>
    <x v="8"/>
    <n v="5"/>
    <x v="0"/>
    <s v="Management"/>
    <s v="Yes"/>
    <n v="2"/>
    <x v="3"/>
    <x v="2"/>
    <x v="29"/>
    <x v="4"/>
    <x v="1"/>
  </r>
  <r>
    <n v="27434"/>
    <x v="1"/>
    <x v="1"/>
    <x v="3"/>
    <n v="4"/>
    <x v="1"/>
    <s v="Professional"/>
    <s v="Yes"/>
    <n v="1"/>
    <x v="4"/>
    <x v="2"/>
    <x v="16"/>
    <x v="4"/>
    <x v="0"/>
  </r>
  <r>
    <n v="27756"/>
    <x v="1"/>
    <x v="0"/>
    <x v="14"/>
    <n v="3"/>
    <x v="0"/>
    <s v="Skilled Manual"/>
    <s v="No"/>
    <n v="1"/>
    <x v="0"/>
    <x v="2"/>
    <x v="8"/>
    <x v="3"/>
    <x v="0"/>
  </r>
  <r>
    <n v="23818"/>
    <x v="0"/>
    <x v="0"/>
    <x v="14"/>
    <n v="0"/>
    <x v="4"/>
    <s v="Skilled Manual"/>
    <s v="Yes"/>
    <n v="0"/>
    <x v="3"/>
    <x v="2"/>
    <x v="6"/>
    <x v="3"/>
    <x v="1"/>
  </r>
  <r>
    <n v="19012"/>
    <x v="0"/>
    <x v="1"/>
    <x v="2"/>
    <n v="3"/>
    <x v="0"/>
    <s v="Management"/>
    <s v="Yes"/>
    <n v="1"/>
    <x v="3"/>
    <x v="2"/>
    <x v="16"/>
    <x v="4"/>
    <x v="0"/>
  </r>
  <r>
    <n v="18329"/>
    <x v="1"/>
    <x v="1"/>
    <x v="1"/>
    <n v="0"/>
    <x v="3"/>
    <s v="Clerical"/>
    <s v="No"/>
    <n v="2"/>
    <x v="2"/>
    <x v="2"/>
    <x v="40"/>
    <x v="5"/>
    <x v="0"/>
  </r>
  <r>
    <n v="29037"/>
    <x v="0"/>
    <x v="1"/>
    <x v="10"/>
    <n v="0"/>
    <x v="4"/>
    <s v="Professional"/>
    <s v="No"/>
    <n v="0"/>
    <x v="0"/>
    <x v="2"/>
    <x v="32"/>
    <x v="3"/>
    <x v="0"/>
  </r>
  <r>
    <n v="26576"/>
    <x v="0"/>
    <x v="0"/>
    <x v="10"/>
    <n v="0"/>
    <x v="1"/>
    <s v="Skilled Manual"/>
    <s v="Yes"/>
    <n v="2"/>
    <x v="2"/>
    <x v="2"/>
    <x v="23"/>
    <x v="3"/>
    <x v="0"/>
  </r>
  <r>
    <n v="12192"/>
    <x v="1"/>
    <x v="0"/>
    <x v="10"/>
    <n v="2"/>
    <x v="3"/>
    <s v="Skilled Manual"/>
    <s v="No"/>
    <n v="2"/>
    <x v="3"/>
    <x v="2"/>
    <x v="36"/>
    <x v="3"/>
    <x v="0"/>
  </r>
  <r>
    <n v="14887"/>
    <x v="0"/>
    <x v="0"/>
    <x v="1"/>
    <n v="1"/>
    <x v="2"/>
    <s v="Clerical"/>
    <s v="Yes"/>
    <n v="1"/>
    <x v="2"/>
    <x v="2"/>
    <x v="31"/>
    <x v="3"/>
    <x v="0"/>
  </r>
  <r>
    <n v="11734"/>
    <x v="0"/>
    <x v="1"/>
    <x v="10"/>
    <n v="1"/>
    <x v="1"/>
    <s v="Skilled Manual"/>
    <s v="No"/>
    <n v="1"/>
    <x v="0"/>
    <x v="2"/>
    <x v="15"/>
    <x v="3"/>
    <x v="0"/>
  </r>
  <r>
    <n v="17462"/>
    <x v="0"/>
    <x v="1"/>
    <x v="3"/>
    <n v="3"/>
    <x v="4"/>
    <s v="Management"/>
    <s v="Yes"/>
    <n v="2"/>
    <x v="2"/>
    <x v="2"/>
    <x v="39"/>
    <x v="3"/>
    <x v="1"/>
  </r>
  <r>
    <n v="20659"/>
    <x v="0"/>
    <x v="1"/>
    <x v="3"/>
    <n v="3"/>
    <x v="4"/>
    <s v="Professional"/>
    <s v="Yes"/>
    <n v="0"/>
    <x v="0"/>
    <x v="2"/>
    <x v="11"/>
    <x v="3"/>
    <x v="1"/>
  </r>
  <r>
    <n v="28004"/>
    <x v="0"/>
    <x v="0"/>
    <x v="10"/>
    <n v="3"/>
    <x v="0"/>
    <s v="Management"/>
    <s v="Yes"/>
    <n v="2"/>
    <x v="4"/>
    <x v="2"/>
    <x v="29"/>
    <x v="4"/>
    <x v="0"/>
  </r>
  <r>
    <n v="19741"/>
    <x v="1"/>
    <x v="0"/>
    <x v="2"/>
    <n v="4"/>
    <x v="4"/>
    <s v="Management"/>
    <s v="Yes"/>
    <n v="2"/>
    <x v="2"/>
    <x v="2"/>
    <x v="27"/>
    <x v="4"/>
    <x v="0"/>
  </r>
  <r>
    <n v="17450"/>
    <x v="0"/>
    <x v="1"/>
    <x v="2"/>
    <n v="5"/>
    <x v="1"/>
    <s v="Professional"/>
    <s v="Yes"/>
    <n v="3"/>
    <x v="2"/>
    <x v="2"/>
    <x v="12"/>
    <x v="3"/>
    <x v="0"/>
  </r>
  <r>
    <n v="17337"/>
    <x v="1"/>
    <x v="1"/>
    <x v="0"/>
    <n v="0"/>
    <x v="2"/>
    <s v="Skilled Manual"/>
    <s v="Yes"/>
    <n v="1"/>
    <x v="2"/>
    <x v="2"/>
    <x v="23"/>
    <x v="3"/>
    <x v="0"/>
  </r>
  <r>
    <n v="18594"/>
    <x v="1"/>
    <x v="0"/>
    <x v="2"/>
    <n v="3"/>
    <x v="0"/>
    <s v="Skilled Manual"/>
    <s v="Yes"/>
    <n v="3"/>
    <x v="4"/>
    <x v="2"/>
    <x v="8"/>
    <x v="3"/>
    <x v="1"/>
  </r>
  <r>
    <n v="15982"/>
    <x v="0"/>
    <x v="1"/>
    <x v="15"/>
    <n v="5"/>
    <x v="1"/>
    <s v="Professional"/>
    <s v="Yes"/>
    <n v="4"/>
    <x v="1"/>
    <x v="2"/>
    <x v="30"/>
    <x v="3"/>
    <x v="0"/>
  </r>
  <r>
    <n v="28625"/>
    <x v="1"/>
    <x v="1"/>
    <x v="0"/>
    <n v="2"/>
    <x v="1"/>
    <s v="Clerical"/>
    <s v="No"/>
    <n v="1"/>
    <x v="3"/>
    <x v="2"/>
    <x v="15"/>
    <x v="3"/>
    <x v="1"/>
  </r>
  <r>
    <n v="11269"/>
    <x v="0"/>
    <x v="1"/>
    <x v="12"/>
    <n v="2"/>
    <x v="4"/>
    <s v="Management"/>
    <s v="Yes"/>
    <n v="2"/>
    <x v="0"/>
    <x v="2"/>
    <x v="3"/>
    <x v="3"/>
    <x v="0"/>
  </r>
  <r>
    <n v="25148"/>
    <x v="0"/>
    <x v="1"/>
    <x v="10"/>
    <n v="2"/>
    <x v="2"/>
    <s v="Professional"/>
    <s v="No"/>
    <n v="2"/>
    <x v="3"/>
    <x v="2"/>
    <x v="28"/>
    <x v="3"/>
    <x v="1"/>
  </r>
  <r>
    <n v="13920"/>
    <x v="1"/>
    <x v="0"/>
    <x v="14"/>
    <n v="4"/>
    <x v="0"/>
    <s v="Skilled Manual"/>
    <s v="Yes"/>
    <n v="2"/>
    <x v="0"/>
    <x v="2"/>
    <x v="0"/>
    <x v="3"/>
    <x v="0"/>
  </r>
  <r>
    <n v="23704"/>
    <x v="1"/>
    <x v="1"/>
    <x v="0"/>
    <n v="5"/>
    <x v="2"/>
    <s v="Professional"/>
    <s v="Yes"/>
    <n v="4"/>
    <x v="4"/>
    <x v="2"/>
    <x v="2"/>
    <x v="4"/>
    <x v="1"/>
  </r>
  <r>
    <n v="28972"/>
    <x v="1"/>
    <x v="0"/>
    <x v="10"/>
    <n v="3"/>
    <x v="4"/>
    <s v="Management"/>
    <s v="Yes"/>
    <n v="2"/>
    <x v="4"/>
    <x v="2"/>
    <x v="29"/>
    <x v="4"/>
    <x v="0"/>
  </r>
  <r>
    <n v="22730"/>
    <x v="0"/>
    <x v="1"/>
    <x v="3"/>
    <n v="5"/>
    <x v="0"/>
    <s v="Management"/>
    <s v="Yes"/>
    <n v="2"/>
    <x v="4"/>
    <x v="2"/>
    <x v="18"/>
    <x v="4"/>
    <x v="0"/>
  </r>
  <r>
    <n v="29134"/>
    <x v="0"/>
    <x v="1"/>
    <x v="10"/>
    <n v="4"/>
    <x v="0"/>
    <s v="Skilled Manual"/>
    <s v="No"/>
    <n v="3"/>
    <x v="4"/>
    <x v="2"/>
    <x v="0"/>
    <x v="3"/>
    <x v="0"/>
  </r>
  <r>
    <n v="14332"/>
    <x v="1"/>
    <x v="0"/>
    <x v="1"/>
    <n v="0"/>
    <x v="2"/>
    <s v="Skilled Manual"/>
    <s v="No"/>
    <n v="2"/>
    <x v="2"/>
    <x v="2"/>
    <x v="22"/>
    <x v="5"/>
    <x v="0"/>
  </r>
  <r>
    <n v="19117"/>
    <x v="1"/>
    <x v="0"/>
    <x v="10"/>
    <n v="1"/>
    <x v="4"/>
    <s v="Professional"/>
    <s v="Yes"/>
    <n v="0"/>
    <x v="1"/>
    <x v="2"/>
    <x v="4"/>
    <x v="3"/>
    <x v="1"/>
  </r>
  <r>
    <n v="22864"/>
    <x v="0"/>
    <x v="1"/>
    <x v="8"/>
    <n v="2"/>
    <x v="1"/>
    <s v="Professional"/>
    <s v="No"/>
    <n v="0"/>
    <x v="2"/>
    <x v="2"/>
    <x v="38"/>
    <x v="3"/>
    <x v="1"/>
  </r>
  <r>
    <n v="11292"/>
    <x v="1"/>
    <x v="1"/>
    <x v="13"/>
    <n v="1"/>
    <x v="1"/>
    <s v="Professional"/>
    <s v="No"/>
    <n v="3"/>
    <x v="0"/>
    <x v="2"/>
    <x v="20"/>
    <x v="3"/>
    <x v="1"/>
  </r>
  <r>
    <n v="13466"/>
    <x v="0"/>
    <x v="1"/>
    <x v="2"/>
    <n v="5"/>
    <x v="1"/>
    <s v="Professional"/>
    <s v="Yes"/>
    <n v="3"/>
    <x v="3"/>
    <x v="2"/>
    <x v="30"/>
    <x v="3"/>
    <x v="0"/>
  </r>
  <r>
    <n v="23731"/>
    <x v="0"/>
    <x v="1"/>
    <x v="10"/>
    <n v="2"/>
    <x v="2"/>
    <s v="Professional"/>
    <s v="Yes"/>
    <n v="2"/>
    <x v="1"/>
    <x v="2"/>
    <x v="9"/>
    <x v="3"/>
    <x v="1"/>
  </r>
  <r>
    <n v="28672"/>
    <x v="1"/>
    <x v="1"/>
    <x v="3"/>
    <n v="4"/>
    <x v="4"/>
    <s v="Professional"/>
    <s v="Yes"/>
    <n v="0"/>
    <x v="1"/>
    <x v="2"/>
    <x v="11"/>
    <x v="3"/>
    <x v="1"/>
  </r>
  <r>
    <n v="11809"/>
    <x v="0"/>
    <x v="1"/>
    <x v="10"/>
    <n v="2"/>
    <x v="0"/>
    <s v="Skilled Manual"/>
    <s v="Yes"/>
    <n v="0"/>
    <x v="0"/>
    <x v="2"/>
    <x v="13"/>
    <x v="3"/>
    <x v="1"/>
  </r>
  <r>
    <n v="19664"/>
    <x v="1"/>
    <x v="1"/>
    <x v="11"/>
    <n v="3"/>
    <x v="0"/>
    <s v="Management"/>
    <s v="No"/>
    <n v="3"/>
    <x v="3"/>
    <x v="2"/>
    <x v="13"/>
    <x v="3"/>
    <x v="0"/>
  </r>
  <r>
    <n v="12121"/>
    <x v="1"/>
    <x v="1"/>
    <x v="1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78220-3799-4AB1-8FAD-531B0522409B}"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1:D10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EC236-1AD5-487B-A2CD-A3E44FBA2491}"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x="3"/>
        <item x="4"/>
        <item x="5"/>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435D56-C88D-4AD6-B62B-475B46B39B02}"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7:E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4"/>
        <item m="1" x="5"/>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71F45-7680-40C6-934D-9F19A4CF42AA}"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x="2"/>
        <item x="5"/>
        <item x="0"/>
        <item x="3"/>
        <item x="1"/>
        <item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4"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F94607F8-E107-4164-8EE8-03EA98E3EEB8}" sourceName="Marriedarital Singletatus">
  <pivotTables>
    <pivotTable tabId="3" name="PivotTable5"/>
    <pivotTable tabId="3" name="PivotTable2"/>
    <pivotTable tabId="3" name="PivotTable3"/>
    <pivotTable tabId="3" name="PivotTable4"/>
  </pivotTables>
  <data>
    <tabular pivotCacheId="7951691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119F1A-E95D-43AA-8AD1-13229E2F8024}" sourceName="Gender">
  <pivotTables>
    <pivotTable tabId="3" name="PivotTable5"/>
    <pivotTable tabId="3" name="PivotTable2"/>
    <pivotTable tabId="3" name="PivotTable3"/>
    <pivotTable tabId="3" name="PivotTable4"/>
  </pivotTables>
  <data>
    <tabular pivotCacheId="7951691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5B01C4-7D6B-4FCF-97B7-658CE70162AA}" sourceName="Education">
  <pivotTables>
    <pivotTable tabId="3" name="PivotTable5"/>
    <pivotTable tabId="3" name="PivotTable2"/>
    <pivotTable tabId="3" name="PivotTable3"/>
    <pivotTable tabId="3" name="PivotTable4"/>
  </pivotTables>
  <data>
    <tabular pivotCacheId="7951691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E09503-60B1-4D8A-A9B8-EE9A35CE718B}" sourceName="Region">
  <pivotTables>
    <pivotTable tabId="3" name="PivotTable5"/>
    <pivotTable tabId="3" name="PivotTable2"/>
    <pivotTable tabId="3" name="PivotTable3"/>
    <pivotTable tabId="3" name="PivotTable4"/>
  </pivotTables>
  <data>
    <tabular pivotCacheId="7951691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82B3CD0D-27ED-4864-9377-F7831CE4F2E1}" cache="Slicer_Marriedarital_Singletatus" caption="Marriedarital Singletatus" rowHeight="241300"/>
  <slicer name="Gender" xr10:uid="{5B4F4E24-1449-46D3-BBFE-F7F7D79659D4}" cache="Slicer_Gender" caption="Gender" rowHeight="241300"/>
  <slicer name="Education" xr10:uid="{A03071C5-66ED-4451-A350-2AA0CB52C5F0}" cache="Slicer_Education" caption="Education" rowHeight="241300"/>
  <slicer name="Region" xr10:uid="{6E1DA905-CFFB-41E6-8528-495973075F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H950" workbookViewId="0">
      <selection activeCell="M950" sqref="M950:M1001"/>
    </sheetView>
  </sheetViews>
  <sheetFormatPr defaultColWidth="11.85546875" defaultRowHeight="15" x14ac:dyDescent="0.25"/>
  <cols>
    <col min="2" max="2" width="14" customWidth="1"/>
    <col min="3" max="3" width="14.42578125" customWidth="1"/>
    <col min="4" max="4" width="18" style="2" customWidth="1"/>
    <col min="5" max="5" width="15.42578125" customWidth="1"/>
    <col min="6" max="6" width="24.42578125" customWidth="1"/>
    <col min="7" max="7" width="23.7109375" customWidth="1"/>
    <col min="8" max="8" width="14.85546875" customWidth="1"/>
    <col min="10" max="10" width="17.7109375" customWidth="1"/>
    <col min="13" max="13" width="20.140625"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 "Old",IF(L2&gt;=31, "Middle Age",IF(L2&lt;31,"Adolesent","Invalid")))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IF(L3&gt;55, "Old",IF(L3&gt;=31, "Middle Age",IF(L3&lt;31,"Adolesent","Invalid")))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Middle Age</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Adolesent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Adolesent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Adolesent</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Adolesent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Adolesent</v>
      </c>
      <c r="N52" t="s">
        <v>17</v>
      </c>
    </row>
    <row r="53" spans="1:14" x14ac:dyDescent="0.25">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IF(L67&gt;55, "Old",IF(L67&gt;=31, "Middle Age",IF(L67&lt;31,"Adolesent","Invalid")))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Adolesent</v>
      </c>
      <c r="N71" t="s">
        <v>17</v>
      </c>
    </row>
    <row r="72" spans="1:14" x14ac:dyDescent="0.25">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Adolesent</v>
      </c>
      <c r="N78" t="s">
        <v>17</v>
      </c>
    </row>
    <row r="79" spans="1:14" x14ac:dyDescent="0.25">
      <c r="A79">
        <v>27969</v>
      </c>
      <c r="B79" t="s">
        <v>31</v>
      </c>
      <c r="C79" t="s">
        <v>35</v>
      </c>
      <c r="D79" s="2">
        <v>80000</v>
      </c>
      <c r="E79">
        <v>0</v>
      </c>
      <c r="F79" t="s">
        <v>12</v>
      </c>
      <c r="G79" t="s">
        <v>20</v>
      </c>
      <c r="H79" t="s">
        <v>14</v>
      </c>
      <c r="I79">
        <v>2</v>
      </c>
      <c r="J79" t="s">
        <v>42</v>
      </c>
      <c r="K79" t="s">
        <v>23</v>
      </c>
      <c r="L79">
        <v>29</v>
      </c>
      <c r="M79" t="str">
        <f t="shared" si="1"/>
        <v>Adolesent</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Adolesent</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Adolesent</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Adolesent</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Adolesent</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Adolesent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Middle Age</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Adolesent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Adolesent</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Adolesent</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Adolesent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IF(L131&gt;55, "Old",IF(L131&gt;=31, "Middle Age",IF(L131&lt;31,"Adolesent","Invalid")))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Adolesent</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Adolesent</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Adolesent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Adolesent</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Adolesent</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42</v>
      </c>
      <c r="K180" t="s">
        <v>16</v>
      </c>
      <c r="L180">
        <v>55</v>
      </c>
      <c r="M180" t="str">
        <f t="shared" si="2"/>
        <v>Middle Age</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IF(L195&gt;55, "Old",IF(L195&gt;=31, "Middle Age",IF(L195&lt;31,"Adolesent","Invalid")))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Adolesent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Adolesent</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Adolesent</v>
      </c>
      <c r="N214" t="s">
        <v>17</v>
      </c>
    </row>
    <row r="215" spans="1:14" x14ac:dyDescent="0.25">
      <c r="A215">
        <v>11451</v>
      </c>
      <c r="B215" t="s">
        <v>32</v>
      </c>
      <c r="C215" t="s">
        <v>35</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Adolesent</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Adolesent</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Adolesent</v>
      </c>
      <c r="N235" t="s">
        <v>14</v>
      </c>
    </row>
    <row r="236" spans="1:14" x14ac:dyDescent="0.25">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Adolesent</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Adolesent</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Adolesent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IF(L259&gt;55, "Old",IF(L259&gt;=31, "Middle Age",IF(L259&lt;31,"Adolesent","Invalid")))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Adolesent</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Adolesent</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Adolesent</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IF(L323&gt;55, "Old",IF(L323&gt;=31, "Middle Age",IF(L323&lt;31,"Adolesent","Invalid")))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Adolesent</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Adolesent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Adolesent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Adolesent</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Adolesent</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42</v>
      </c>
      <c r="K361" t="s">
        <v>23</v>
      </c>
      <c r="L361">
        <v>30</v>
      </c>
      <c r="M361" t="str">
        <f t="shared" si="5"/>
        <v>Adolesent</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Adolesent</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Adolesent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35</v>
      </c>
      <c r="D382" s="2">
        <v>70000</v>
      </c>
      <c r="E382">
        <v>0</v>
      </c>
      <c r="F382" t="s">
        <v>12</v>
      </c>
      <c r="G382" t="s">
        <v>20</v>
      </c>
      <c r="H382" t="s">
        <v>17</v>
      </c>
      <c r="I382">
        <v>3</v>
      </c>
      <c r="J382" t="s">
        <v>42</v>
      </c>
      <c r="K382" t="s">
        <v>23</v>
      </c>
      <c r="L382">
        <v>30</v>
      </c>
      <c r="M382" t="str">
        <f t="shared" si="5"/>
        <v>Adolesent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Adolesent</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IF(L387&gt;55, "Old",IF(L387&gt;=31, "Middle Age",IF(L387&lt;31,"Adolesent","Invalid")))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Adolesent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Adolesent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IF(L451&gt;55, "Old",IF(L451&gt;=31, "Middle Age",IF(L451&lt;31,"Adolesent","Invalid")))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Adolesent</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Adolesent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Adolesent</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IF(L515&gt;55, "Old",IF(L515&gt;=31, "Middle Age",IF(L515&lt;31,"Adolesent","Invalid")))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Adolesent</v>
      </c>
      <c r="N530" t="s">
        <v>17</v>
      </c>
    </row>
    <row r="531" spans="1:14" x14ac:dyDescent="0.25">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Adolesent</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Adolesent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Adolesent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Adolesent</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Adolesent</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Adolesent</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Adolesent</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IF(L579&gt;55, "Old",IF(L579&gt;=31, "Middle Age",IF(L579&lt;31,"Adolesent","Invalid")))</f>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Adolesent</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Adolesent</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Adolesent</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Adolesent</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Adolesent</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Adolesent</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42</v>
      </c>
      <c r="K643" t="s">
        <v>30</v>
      </c>
      <c r="L643">
        <v>64</v>
      </c>
      <c r="M643" t="str">
        <f t="shared" ref="M643:M706" si="10">IF(L643&gt;55, "Old",IF(L643&gt;=31, "Middle Age",IF(L643&lt;31,"Adolesent","Invalid")))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Adolesent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Adolesent</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Adolesent</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Adolesent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Adolesent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Adolesent</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Adolesent</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IF(L707&gt;55, "Old",IF(L707&gt;=31, "Middle Age",IF(L707&lt;31,"Adolesent","Invalid")))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Adolesent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Adolesent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Adolesent</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Middle Age</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Adolesent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Adolesent</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IF(L771&gt;55, "Old",IF(L771&gt;=31, "Middle Age",IF(L771&lt;31,"Adolesent","Invalid")))</f>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Adolesent</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Middle Age</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Adolesent</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Adolesent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Adolesent</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Adolesent</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Adolesent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Adolesent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Adolesent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Adolesent</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Adolesent</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IF(L835&gt;55, "Old",IF(L835&gt;=31, "Middle Age",IF(L835&lt;31,"Adolesent","Invalid")))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Adolesent</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Adolesent</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Adolesent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35</v>
      </c>
      <c r="D868" s="2">
        <v>60000</v>
      </c>
      <c r="E868">
        <v>2</v>
      </c>
      <c r="F868" t="s">
        <v>26</v>
      </c>
      <c r="G868" t="s">
        <v>20</v>
      </c>
      <c r="H868" t="s">
        <v>14</v>
      </c>
      <c r="I868">
        <v>2</v>
      </c>
      <c r="J868" t="s">
        <v>42</v>
      </c>
      <c r="K868" t="s">
        <v>30</v>
      </c>
      <c r="L868">
        <v>55</v>
      </c>
      <c r="M868" t="str">
        <f t="shared" si="13"/>
        <v>Middle Age</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35</v>
      </c>
      <c r="D873" s="2">
        <v>60000</v>
      </c>
      <c r="E873">
        <v>2</v>
      </c>
      <c r="F873" t="s">
        <v>26</v>
      </c>
      <c r="G873" t="s">
        <v>20</v>
      </c>
      <c r="H873" t="s">
        <v>14</v>
      </c>
      <c r="I873">
        <v>2</v>
      </c>
      <c r="J873" t="s">
        <v>42</v>
      </c>
      <c r="K873" t="s">
        <v>30</v>
      </c>
      <c r="L873">
        <v>55</v>
      </c>
      <c r="M873" t="str">
        <f t="shared" si="13"/>
        <v>Middle Age</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Adolesent</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IF(L899&gt;55, "Old",IF(L899&gt;=31, "Middle Age",IF(L899&lt;31,"Adolesent","Invalid")))</f>
        <v>Adolesent</v>
      </c>
      <c r="N899" t="s">
        <v>17</v>
      </c>
    </row>
    <row r="900" spans="1:14" x14ac:dyDescent="0.25">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Adolesent</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Adolesent</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Adolesent</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IF(L950&gt;54, "Old 55+",IF(L950&gt;=31, "Middle Age 31-54",IF(L950&lt;31,"Adolesent 0-30","Invalid")))</f>
        <v>Middle Age 31-54</v>
      </c>
      <c r="N950" t="s">
        <v>17</v>
      </c>
    </row>
    <row r="951" spans="1:14" x14ac:dyDescent="0.25">
      <c r="A951">
        <v>28056</v>
      </c>
      <c r="B951" t="s">
        <v>31</v>
      </c>
      <c r="C951" t="s">
        <v>35</v>
      </c>
      <c r="D951" s="2">
        <v>70000</v>
      </c>
      <c r="E951">
        <v>2</v>
      </c>
      <c r="F951" t="s">
        <v>28</v>
      </c>
      <c r="G951" t="s">
        <v>13</v>
      </c>
      <c r="H951" t="s">
        <v>14</v>
      </c>
      <c r="I951">
        <v>2</v>
      </c>
      <c r="J951" t="s">
        <v>42</v>
      </c>
      <c r="K951" t="s">
        <v>30</v>
      </c>
      <c r="L951">
        <v>53</v>
      </c>
      <c r="M951" t="str">
        <f t="shared" ref="M951:M1001" si="15">IF(L951&gt;54, "Old 55+",IF(L951&gt;=31, "Middle Age 31-54",IF(L951&lt;31,"Adolesent 0-30","Invalid")))</f>
        <v>Middle Age 31-54</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5"/>
        <v>Middle Age 31-54</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5"/>
        <v>Middle Age 31-54</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5"/>
        <v>Old 55+</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5"/>
        <v>Adolesent 0-30</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5"/>
        <v>Middle Age 31-54</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5"/>
        <v>Middle Age 31-54</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5"/>
        <v>Middle Age 31-54</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5"/>
        <v>Adolesent 0-30</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5"/>
        <v>Middle Age 31-54</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5"/>
        <v>Middle Age 31-54</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5"/>
        <v>Middle Age 31-54</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si="15"/>
        <v>Old 55+</v>
      </c>
      <c r="N963" t="s">
        <v>17</v>
      </c>
    </row>
    <row r="964" spans="1:14" x14ac:dyDescent="0.25">
      <c r="A964">
        <v>16813</v>
      </c>
      <c r="B964" t="s">
        <v>31</v>
      </c>
      <c r="C964" t="s">
        <v>35</v>
      </c>
      <c r="D964" s="2">
        <v>60000</v>
      </c>
      <c r="E964">
        <v>2</v>
      </c>
      <c r="F964" t="s">
        <v>18</v>
      </c>
      <c r="G964" t="s">
        <v>20</v>
      </c>
      <c r="H964" t="s">
        <v>14</v>
      </c>
      <c r="I964">
        <v>2</v>
      </c>
      <c r="J964" t="s">
        <v>42</v>
      </c>
      <c r="K964" t="s">
        <v>30</v>
      </c>
      <c r="L964">
        <v>55</v>
      </c>
      <c r="M964" t="str">
        <f t="shared" si="15"/>
        <v>Old 55+</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 55+</v>
      </c>
      <c r="N965" t="s">
        <v>14</v>
      </c>
    </row>
    <row r="966" spans="1:14" x14ac:dyDescent="0.25">
      <c r="A966">
        <v>27434</v>
      </c>
      <c r="B966" t="s">
        <v>32</v>
      </c>
      <c r="C966" t="s">
        <v>35</v>
      </c>
      <c r="D966" s="2">
        <v>70000</v>
      </c>
      <c r="E966">
        <v>4</v>
      </c>
      <c r="F966" t="s">
        <v>18</v>
      </c>
      <c r="G966" t="s">
        <v>20</v>
      </c>
      <c r="H966" t="s">
        <v>14</v>
      </c>
      <c r="I966">
        <v>1</v>
      </c>
      <c r="J966" t="s">
        <v>42</v>
      </c>
      <c r="K966" t="s">
        <v>30</v>
      </c>
      <c r="L966">
        <v>56</v>
      </c>
      <c r="M966" t="str">
        <f t="shared" si="15"/>
        <v>Old 55+</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 31-54</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 31-54</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 55+</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Adolesent 0-30</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 Age 31-54</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 31-54</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 31-54</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 31-54</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 Age 31-54</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 Age 31-54</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 Age 31-54</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 55+</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 55+</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 Age 31-54</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5"/>
        <v>Middle Age 31-54</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 31-54</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 Age 31-54</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 Age 31-54</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 Age 31-54</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 Age 31-54</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 31-54</v>
      </c>
      <c r="N987" t="s">
        <v>17</v>
      </c>
    </row>
    <row r="988" spans="1:14" x14ac:dyDescent="0.25">
      <c r="A988">
        <v>23704</v>
      </c>
      <c r="B988" t="s">
        <v>32</v>
      </c>
      <c r="C988" t="s">
        <v>35</v>
      </c>
      <c r="D988" s="2">
        <v>40000</v>
      </c>
      <c r="E988">
        <v>5</v>
      </c>
      <c r="F988" t="s">
        <v>26</v>
      </c>
      <c r="G988" t="s">
        <v>20</v>
      </c>
      <c r="H988" t="s">
        <v>14</v>
      </c>
      <c r="I988">
        <v>4</v>
      </c>
      <c r="J988" t="s">
        <v>42</v>
      </c>
      <c r="K988" t="s">
        <v>30</v>
      </c>
      <c r="L988">
        <v>60</v>
      </c>
      <c r="M988" t="str">
        <f t="shared" si="15"/>
        <v>Old 55+</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 55+</v>
      </c>
      <c r="N989" t="s">
        <v>17</v>
      </c>
    </row>
    <row r="990" spans="1:14" x14ac:dyDescent="0.25">
      <c r="A990">
        <v>22730</v>
      </c>
      <c r="B990" t="s">
        <v>31</v>
      </c>
      <c r="C990" t="s">
        <v>35</v>
      </c>
      <c r="D990" s="2">
        <v>70000</v>
      </c>
      <c r="E990">
        <v>5</v>
      </c>
      <c r="F990" t="s">
        <v>12</v>
      </c>
      <c r="G990" t="s">
        <v>27</v>
      </c>
      <c r="H990" t="s">
        <v>14</v>
      </c>
      <c r="I990">
        <v>2</v>
      </c>
      <c r="J990" t="s">
        <v>42</v>
      </c>
      <c r="K990" t="s">
        <v>30</v>
      </c>
      <c r="L990">
        <v>63</v>
      </c>
      <c r="M990" t="str">
        <f t="shared" si="15"/>
        <v>Old 55+</v>
      </c>
      <c r="N990" t="s">
        <v>17</v>
      </c>
    </row>
    <row r="991" spans="1:14" x14ac:dyDescent="0.25">
      <c r="A991">
        <v>29134</v>
      </c>
      <c r="B991" t="s">
        <v>31</v>
      </c>
      <c r="C991" t="s">
        <v>35</v>
      </c>
      <c r="D991" s="2">
        <v>60000</v>
      </c>
      <c r="E991">
        <v>4</v>
      </c>
      <c r="F991" t="s">
        <v>12</v>
      </c>
      <c r="G991" t="s">
        <v>13</v>
      </c>
      <c r="H991" t="s">
        <v>17</v>
      </c>
      <c r="I991">
        <v>3</v>
      </c>
      <c r="J991" t="s">
        <v>42</v>
      </c>
      <c r="K991" t="s">
        <v>30</v>
      </c>
      <c r="L991">
        <v>42</v>
      </c>
      <c r="M991" t="str">
        <f t="shared" si="15"/>
        <v>Middle Age 31-54</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Adolesent 0-30</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 31-54</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 Age 31-54</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 Age 31-54</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 Age 31-54</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 Age 31-54</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 Age 31-54</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 Age 31-54</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 Age 31-54</v>
      </c>
      <c r="N1000" t="s">
        <v>17</v>
      </c>
    </row>
    <row r="1001" spans="1:14" x14ac:dyDescent="0.25">
      <c r="A1001">
        <v>12121</v>
      </c>
      <c r="B1001" t="s">
        <v>32</v>
      </c>
      <c r="C1001" t="s">
        <v>35</v>
      </c>
      <c r="D1001" s="2">
        <v>60000</v>
      </c>
      <c r="E1001">
        <v>3</v>
      </c>
      <c r="F1001" t="s">
        <v>26</v>
      </c>
      <c r="G1001" t="s">
        <v>20</v>
      </c>
      <c r="H1001" t="s">
        <v>14</v>
      </c>
      <c r="I1001">
        <v>2</v>
      </c>
      <c r="J1001" t="s">
        <v>42</v>
      </c>
      <c r="K1001" t="s">
        <v>30</v>
      </c>
      <c r="L1001">
        <v>53</v>
      </c>
      <c r="M1001" t="str">
        <f t="shared" si="15"/>
        <v>Middle Age 31-54</v>
      </c>
      <c r="N1001" t="s">
        <v>14</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00000000-0001-0000-0000-000000000000}">
    <filterColumn colId="6">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F579-FFB1-4AD0-80AB-56D1873FEF18}">
  <dimension ref="A1:E106"/>
  <sheetViews>
    <sheetView topLeftCell="A37" workbookViewId="0">
      <selection activeCell="C51" sqref="C5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39</v>
      </c>
      <c r="B1" s="4" t="s">
        <v>40</v>
      </c>
    </row>
    <row r="2" spans="1:4" x14ac:dyDescent="0.25">
      <c r="A2" s="4" t="s">
        <v>37</v>
      </c>
      <c r="B2" t="s">
        <v>17</v>
      </c>
      <c r="C2" t="s">
        <v>14</v>
      </c>
      <c r="D2" t="s">
        <v>38</v>
      </c>
    </row>
    <row r="3" spans="1:4" x14ac:dyDescent="0.25">
      <c r="A3" s="5" t="s">
        <v>34</v>
      </c>
      <c r="B3" s="3">
        <v>53440</v>
      </c>
      <c r="C3" s="3">
        <v>55774.058577405856</v>
      </c>
      <c r="D3" s="3">
        <v>54580.777096114522</v>
      </c>
    </row>
    <row r="4" spans="1:4" x14ac:dyDescent="0.25">
      <c r="A4" s="5" t="s">
        <v>35</v>
      </c>
      <c r="B4" s="3">
        <v>56208.178438661707</v>
      </c>
      <c r="C4" s="3">
        <v>60123.966942148763</v>
      </c>
      <c r="D4" s="3">
        <v>58062.62230919765</v>
      </c>
    </row>
    <row r="5" spans="1:4" x14ac:dyDescent="0.25">
      <c r="A5" s="5" t="s">
        <v>38</v>
      </c>
      <c r="B5" s="3">
        <v>54874.759152215796</v>
      </c>
      <c r="C5" s="3">
        <v>57962.577962577961</v>
      </c>
      <c r="D5" s="3">
        <v>56360</v>
      </c>
    </row>
    <row r="17" spans="2:5" x14ac:dyDescent="0.25">
      <c r="B17" s="4" t="s">
        <v>41</v>
      </c>
      <c r="C17" s="4" t="s">
        <v>40</v>
      </c>
    </row>
    <row r="18" spans="2:5" x14ac:dyDescent="0.25">
      <c r="B18" s="4" t="s">
        <v>37</v>
      </c>
      <c r="C18" t="s">
        <v>17</v>
      </c>
      <c r="D18" t="s">
        <v>14</v>
      </c>
      <c r="E18" t="s">
        <v>38</v>
      </c>
    </row>
    <row r="19" spans="2:5" x14ac:dyDescent="0.25">
      <c r="B19" s="5" t="s">
        <v>15</v>
      </c>
      <c r="C19" s="3">
        <v>166</v>
      </c>
      <c r="D19" s="3">
        <v>200</v>
      </c>
      <c r="E19" s="3">
        <v>366</v>
      </c>
    </row>
    <row r="20" spans="2:5" x14ac:dyDescent="0.25">
      <c r="B20" s="5" t="s">
        <v>42</v>
      </c>
      <c r="C20" s="3">
        <v>78</v>
      </c>
      <c r="D20" s="3">
        <v>33</v>
      </c>
      <c r="E20" s="3">
        <v>111</v>
      </c>
    </row>
    <row r="21" spans="2:5" x14ac:dyDescent="0.25">
      <c r="B21" s="5" t="s">
        <v>25</v>
      </c>
      <c r="C21" s="3">
        <v>92</v>
      </c>
      <c r="D21" s="3">
        <v>77</v>
      </c>
      <c r="E21" s="3">
        <v>169</v>
      </c>
    </row>
    <row r="22" spans="2:5" x14ac:dyDescent="0.25">
      <c r="B22" s="5" t="s">
        <v>21</v>
      </c>
      <c r="C22" s="3">
        <v>67</v>
      </c>
      <c r="D22" s="3">
        <v>95</v>
      </c>
      <c r="E22" s="3">
        <v>162</v>
      </c>
    </row>
    <row r="23" spans="2:5" x14ac:dyDescent="0.25">
      <c r="B23" s="5" t="s">
        <v>22</v>
      </c>
      <c r="C23" s="3">
        <v>116</v>
      </c>
      <c r="D23" s="3">
        <v>76</v>
      </c>
      <c r="E23" s="3">
        <v>192</v>
      </c>
    </row>
    <row r="24" spans="2:5" x14ac:dyDescent="0.25">
      <c r="B24" s="5" t="s">
        <v>38</v>
      </c>
      <c r="C24" s="3">
        <v>519</v>
      </c>
      <c r="D24" s="3">
        <v>481</v>
      </c>
      <c r="E24" s="3">
        <v>1000</v>
      </c>
    </row>
    <row r="36" spans="1:4" x14ac:dyDescent="0.25">
      <c r="A36" s="4" t="s">
        <v>41</v>
      </c>
      <c r="B36" s="4" t="s">
        <v>40</v>
      </c>
    </row>
    <row r="37" spans="1:4" x14ac:dyDescent="0.25">
      <c r="A37" s="4" t="s">
        <v>37</v>
      </c>
      <c r="B37" t="s">
        <v>17</v>
      </c>
      <c r="C37" t="s">
        <v>14</v>
      </c>
      <c r="D37" t="s">
        <v>38</v>
      </c>
    </row>
    <row r="38" spans="1:4" x14ac:dyDescent="0.25">
      <c r="A38" s="5" t="s">
        <v>43</v>
      </c>
      <c r="B38" s="3">
        <v>68</v>
      </c>
      <c r="C38" s="3">
        <v>38</v>
      </c>
      <c r="D38" s="3">
        <v>106</v>
      </c>
    </row>
    <row r="39" spans="1:4" x14ac:dyDescent="0.25">
      <c r="A39" s="5" t="s">
        <v>44</v>
      </c>
      <c r="B39" s="3">
        <v>310</v>
      </c>
      <c r="C39" s="3">
        <v>371</v>
      </c>
      <c r="D39" s="3">
        <v>681</v>
      </c>
    </row>
    <row r="40" spans="1:4" x14ac:dyDescent="0.25">
      <c r="A40" s="5" t="s">
        <v>45</v>
      </c>
      <c r="B40" s="3">
        <v>109</v>
      </c>
      <c r="C40" s="3">
        <v>52</v>
      </c>
      <c r="D40" s="3">
        <v>161</v>
      </c>
    </row>
    <row r="41" spans="1:4" x14ac:dyDescent="0.25">
      <c r="A41" s="5" t="s">
        <v>46</v>
      </c>
      <c r="B41" s="3">
        <v>20</v>
      </c>
      <c r="C41" s="3">
        <v>17</v>
      </c>
      <c r="D41" s="3">
        <v>37</v>
      </c>
    </row>
    <row r="42" spans="1:4" x14ac:dyDescent="0.25">
      <c r="A42" s="5" t="s">
        <v>47</v>
      </c>
      <c r="B42" s="3">
        <v>9</v>
      </c>
      <c r="C42" s="3">
        <v>2</v>
      </c>
      <c r="D42" s="3">
        <v>11</v>
      </c>
    </row>
    <row r="43" spans="1:4" x14ac:dyDescent="0.25">
      <c r="A43" s="5" t="s">
        <v>48</v>
      </c>
      <c r="B43" s="3">
        <v>3</v>
      </c>
      <c r="C43" s="3">
        <v>1</v>
      </c>
      <c r="D43" s="3">
        <v>4</v>
      </c>
    </row>
    <row r="44" spans="1:4" x14ac:dyDescent="0.25">
      <c r="A44" s="5" t="s">
        <v>38</v>
      </c>
      <c r="B44" s="3">
        <v>519</v>
      </c>
      <c r="C44" s="3">
        <v>481</v>
      </c>
      <c r="D44" s="3">
        <v>1000</v>
      </c>
    </row>
    <row r="51" spans="1:4" x14ac:dyDescent="0.25">
      <c r="A51" s="4" t="s">
        <v>41</v>
      </c>
      <c r="B51" s="4" t="s">
        <v>40</v>
      </c>
    </row>
    <row r="52" spans="1:4" x14ac:dyDescent="0.25">
      <c r="A52" s="4" t="s">
        <v>37</v>
      </c>
      <c r="B52" t="s">
        <v>17</v>
      </c>
      <c r="C52" t="s">
        <v>14</v>
      </c>
      <c r="D52" t="s">
        <v>38</v>
      </c>
    </row>
    <row r="53" spans="1:4" x14ac:dyDescent="0.25">
      <c r="A53" s="5">
        <v>25</v>
      </c>
      <c r="B53" s="3">
        <v>2</v>
      </c>
      <c r="C53" s="3">
        <v>4</v>
      </c>
      <c r="D53" s="3">
        <v>6</v>
      </c>
    </row>
    <row r="54" spans="1:4" x14ac:dyDescent="0.25">
      <c r="A54" s="5">
        <v>26</v>
      </c>
      <c r="B54" s="3">
        <v>8</v>
      </c>
      <c r="C54" s="3">
        <v>8</v>
      </c>
      <c r="D54" s="3">
        <v>16</v>
      </c>
    </row>
    <row r="55" spans="1:4" x14ac:dyDescent="0.25">
      <c r="A55" s="5">
        <v>27</v>
      </c>
      <c r="B55" s="3">
        <v>15</v>
      </c>
      <c r="C55" s="3">
        <v>8</v>
      </c>
      <c r="D55" s="3">
        <v>23</v>
      </c>
    </row>
    <row r="56" spans="1:4" x14ac:dyDescent="0.25">
      <c r="A56" s="5">
        <v>28</v>
      </c>
      <c r="B56" s="3">
        <v>12</v>
      </c>
      <c r="C56" s="3">
        <v>10</v>
      </c>
      <c r="D56" s="3">
        <v>22</v>
      </c>
    </row>
    <row r="57" spans="1:4" x14ac:dyDescent="0.25">
      <c r="A57" s="5">
        <v>29</v>
      </c>
      <c r="B57" s="3">
        <v>11</v>
      </c>
      <c r="C57" s="3">
        <v>5</v>
      </c>
      <c r="D57" s="3">
        <v>16</v>
      </c>
    </row>
    <row r="58" spans="1:4" x14ac:dyDescent="0.25">
      <c r="A58" s="5">
        <v>30</v>
      </c>
      <c r="B58" s="3">
        <v>23</v>
      </c>
      <c r="C58" s="3">
        <v>4</v>
      </c>
      <c r="D58" s="3">
        <v>27</v>
      </c>
    </row>
    <row r="59" spans="1:4" x14ac:dyDescent="0.25">
      <c r="A59" s="5">
        <v>31</v>
      </c>
      <c r="B59" s="3">
        <v>17</v>
      </c>
      <c r="C59" s="3">
        <v>8</v>
      </c>
      <c r="D59" s="3">
        <v>25</v>
      </c>
    </row>
    <row r="60" spans="1:4" x14ac:dyDescent="0.25">
      <c r="A60" s="5">
        <v>32</v>
      </c>
      <c r="B60" s="3">
        <v>19</v>
      </c>
      <c r="C60" s="3">
        <v>14</v>
      </c>
      <c r="D60" s="3">
        <v>33</v>
      </c>
    </row>
    <row r="61" spans="1:4" x14ac:dyDescent="0.25">
      <c r="A61" s="5">
        <v>33</v>
      </c>
      <c r="B61" s="3">
        <v>8</v>
      </c>
      <c r="C61" s="3">
        <v>13</v>
      </c>
      <c r="D61" s="3">
        <v>21</v>
      </c>
    </row>
    <row r="62" spans="1:4" x14ac:dyDescent="0.25">
      <c r="A62" s="5">
        <v>34</v>
      </c>
      <c r="B62" s="3">
        <v>12</v>
      </c>
      <c r="C62" s="3">
        <v>19</v>
      </c>
      <c r="D62" s="3">
        <v>31</v>
      </c>
    </row>
    <row r="63" spans="1:4" x14ac:dyDescent="0.25">
      <c r="A63" s="5">
        <v>35</v>
      </c>
      <c r="B63" s="3">
        <v>14</v>
      </c>
      <c r="C63" s="3">
        <v>22</v>
      </c>
      <c r="D63" s="3">
        <v>36</v>
      </c>
    </row>
    <row r="64" spans="1:4" x14ac:dyDescent="0.25">
      <c r="A64" s="5">
        <v>36</v>
      </c>
      <c r="B64" s="3">
        <v>7</v>
      </c>
      <c r="C64" s="3">
        <v>30</v>
      </c>
      <c r="D64" s="3">
        <v>37</v>
      </c>
    </row>
    <row r="65" spans="1:4" x14ac:dyDescent="0.25">
      <c r="A65" s="5">
        <v>37</v>
      </c>
      <c r="B65" s="3">
        <v>4</v>
      </c>
      <c r="C65" s="3">
        <v>28</v>
      </c>
      <c r="D65" s="3">
        <v>32</v>
      </c>
    </row>
    <row r="66" spans="1:4" x14ac:dyDescent="0.25">
      <c r="A66" s="5">
        <v>38</v>
      </c>
      <c r="B66" s="3">
        <v>8</v>
      </c>
      <c r="C66" s="3">
        <v>29</v>
      </c>
      <c r="D66" s="3">
        <v>37</v>
      </c>
    </row>
    <row r="67" spans="1:4" x14ac:dyDescent="0.25">
      <c r="A67" s="5">
        <v>39</v>
      </c>
      <c r="B67" s="3">
        <v>10</v>
      </c>
      <c r="C67" s="3">
        <v>12</v>
      </c>
      <c r="D67" s="3">
        <v>22</v>
      </c>
    </row>
    <row r="68" spans="1:4" x14ac:dyDescent="0.25">
      <c r="A68" s="5">
        <v>40</v>
      </c>
      <c r="B68" s="3">
        <v>24</v>
      </c>
      <c r="C68" s="3">
        <v>18</v>
      </c>
      <c r="D68" s="3">
        <v>42</v>
      </c>
    </row>
    <row r="69" spans="1:4" x14ac:dyDescent="0.25">
      <c r="A69" s="5">
        <v>41</v>
      </c>
      <c r="B69" s="3">
        <v>13</v>
      </c>
      <c r="C69" s="3">
        <v>15</v>
      </c>
      <c r="D69" s="3">
        <v>28</v>
      </c>
    </row>
    <row r="70" spans="1:4" x14ac:dyDescent="0.25">
      <c r="A70" s="5">
        <v>42</v>
      </c>
      <c r="B70" s="3">
        <v>22</v>
      </c>
      <c r="C70" s="3">
        <v>12</v>
      </c>
      <c r="D70" s="3">
        <v>34</v>
      </c>
    </row>
    <row r="71" spans="1:4" x14ac:dyDescent="0.25">
      <c r="A71" s="5">
        <v>43</v>
      </c>
      <c r="B71" s="3">
        <v>17</v>
      </c>
      <c r="C71" s="3">
        <v>19</v>
      </c>
      <c r="D71" s="3">
        <v>36</v>
      </c>
    </row>
    <row r="72" spans="1:4" x14ac:dyDescent="0.25">
      <c r="A72" s="5">
        <v>44</v>
      </c>
      <c r="B72" s="3">
        <v>15</v>
      </c>
      <c r="C72" s="3">
        <v>12</v>
      </c>
      <c r="D72" s="3">
        <v>27</v>
      </c>
    </row>
    <row r="73" spans="1:4" x14ac:dyDescent="0.25">
      <c r="A73" s="5">
        <v>45</v>
      </c>
      <c r="B73" s="3">
        <v>18</v>
      </c>
      <c r="C73" s="3">
        <v>13</v>
      </c>
      <c r="D73" s="3">
        <v>31</v>
      </c>
    </row>
    <row r="74" spans="1:4" x14ac:dyDescent="0.25">
      <c r="A74" s="5">
        <v>46</v>
      </c>
      <c r="B74" s="3">
        <v>12</v>
      </c>
      <c r="C74" s="3">
        <v>15</v>
      </c>
      <c r="D74" s="3">
        <v>27</v>
      </c>
    </row>
    <row r="75" spans="1:4" x14ac:dyDescent="0.25">
      <c r="A75" s="5">
        <v>47</v>
      </c>
      <c r="B75" s="3">
        <v>19</v>
      </c>
      <c r="C75" s="3">
        <v>20</v>
      </c>
      <c r="D75" s="3">
        <v>39</v>
      </c>
    </row>
    <row r="76" spans="1:4" x14ac:dyDescent="0.25">
      <c r="A76" s="5">
        <v>48</v>
      </c>
      <c r="B76" s="3">
        <v>16</v>
      </c>
      <c r="C76" s="3">
        <v>13</v>
      </c>
      <c r="D76" s="3">
        <v>29</v>
      </c>
    </row>
    <row r="77" spans="1:4" x14ac:dyDescent="0.25">
      <c r="A77" s="5">
        <v>49</v>
      </c>
      <c r="B77" s="3">
        <v>15</v>
      </c>
      <c r="C77" s="3">
        <v>8</v>
      </c>
      <c r="D77" s="3">
        <v>23</v>
      </c>
    </row>
    <row r="78" spans="1:4" x14ac:dyDescent="0.25">
      <c r="A78" s="5">
        <v>50</v>
      </c>
      <c r="B78" s="3">
        <v>12</v>
      </c>
      <c r="C78" s="3">
        <v>12</v>
      </c>
      <c r="D78" s="3">
        <v>24</v>
      </c>
    </row>
    <row r="79" spans="1:4" x14ac:dyDescent="0.25">
      <c r="A79" s="5">
        <v>51</v>
      </c>
      <c r="B79" s="3">
        <v>10</v>
      </c>
      <c r="C79" s="3">
        <v>12</v>
      </c>
      <c r="D79" s="3">
        <v>22</v>
      </c>
    </row>
    <row r="80" spans="1:4" x14ac:dyDescent="0.25">
      <c r="A80" s="5">
        <v>52</v>
      </c>
      <c r="B80" s="3">
        <v>10</v>
      </c>
      <c r="C80" s="3">
        <v>15</v>
      </c>
      <c r="D80" s="3">
        <v>25</v>
      </c>
    </row>
    <row r="81" spans="1:4" x14ac:dyDescent="0.25">
      <c r="A81" s="5">
        <v>53</v>
      </c>
      <c r="B81" s="3">
        <v>11</v>
      </c>
      <c r="C81" s="3">
        <v>13</v>
      </c>
      <c r="D81" s="3">
        <v>24</v>
      </c>
    </row>
    <row r="82" spans="1:4" x14ac:dyDescent="0.25">
      <c r="A82" s="5">
        <v>54</v>
      </c>
      <c r="B82" s="3">
        <v>5</v>
      </c>
      <c r="C82" s="3">
        <v>11</v>
      </c>
      <c r="D82" s="3">
        <v>16</v>
      </c>
    </row>
    <row r="83" spans="1:4" x14ac:dyDescent="0.25">
      <c r="A83" s="5">
        <v>55</v>
      </c>
      <c r="B83" s="3">
        <v>13</v>
      </c>
      <c r="C83" s="3">
        <v>5</v>
      </c>
      <c r="D83" s="3">
        <v>18</v>
      </c>
    </row>
    <row r="84" spans="1:4" x14ac:dyDescent="0.25">
      <c r="A84" s="5">
        <v>56</v>
      </c>
      <c r="B84" s="3">
        <v>13</v>
      </c>
      <c r="C84" s="3">
        <v>3</v>
      </c>
      <c r="D84" s="3">
        <v>16</v>
      </c>
    </row>
    <row r="85" spans="1:4" x14ac:dyDescent="0.25">
      <c r="A85" s="5">
        <v>57</v>
      </c>
      <c r="B85" s="3">
        <v>4</v>
      </c>
      <c r="C85" s="3">
        <v>4</v>
      </c>
      <c r="D85" s="3">
        <v>8</v>
      </c>
    </row>
    <row r="86" spans="1:4" x14ac:dyDescent="0.25">
      <c r="A86" s="5">
        <v>58</v>
      </c>
      <c r="B86" s="3">
        <v>8</v>
      </c>
      <c r="C86" s="3">
        <v>4</v>
      </c>
      <c r="D86" s="3">
        <v>12</v>
      </c>
    </row>
    <row r="87" spans="1:4" x14ac:dyDescent="0.25">
      <c r="A87" s="5">
        <v>59</v>
      </c>
      <c r="B87" s="3">
        <v>14</v>
      </c>
      <c r="C87" s="3">
        <v>6</v>
      </c>
      <c r="D87" s="3">
        <v>20</v>
      </c>
    </row>
    <row r="88" spans="1:4" x14ac:dyDescent="0.25">
      <c r="A88" s="5">
        <v>60</v>
      </c>
      <c r="B88" s="3">
        <v>8</v>
      </c>
      <c r="C88" s="3">
        <v>7</v>
      </c>
      <c r="D88" s="3">
        <v>15</v>
      </c>
    </row>
    <row r="89" spans="1:4" x14ac:dyDescent="0.25">
      <c r="A89" s="5">
        <v>61</v>
      </c>
      <c r="B89" s="3">
        <v>5</v>
      </c>
      <c r="C89" s="3">
        <v>4</v>
      </c>
      <c r="D89" s="3">
        <v>9</v>
      </c>
    </row>
    <row r="90" spans="1:4" x14ac:dyDescent="0.25">
      <c r="A90" s="5">
        <v>62</v>
      </c>
      <c r="B90" s="3">
        <v>9</v>
      </c>
      <c r="C90" s="3">
        <v>4</v>
      </c>
      <c r="D90" s="3">
        <v>13</v>
      </c>
    </row>
    <row r="91" spans="1:4" x14ac:dyDescent="0.25">
      <c r="A91" s="5">
        <v>63</v>
      </c>
      <c r="B91" s="3">
        <v>7</v>
      </c>
      <c r="C91" s="3">
        <v>2</v>
      </c>
      <c r="D91" s="3">
        <v>9</v>
      </c>
    </row>
    <row r="92" spans="1:4" x14ac:dyDescent="0.25">
      <c r="A92" s="5">
        <v>64</v>
      </c>
      <c r="B92" s="3">
        <v>7</v>
      </c>
      <c r="C92" s="3">
        <v>3</v>
      </c>
      <c r="D92" s="3">
        <v>10</v>
      </c>
    </row>
    <row r="93" spans="1:4" x14ac:dyDescent="0.25">
      <c r="A93" s="5">
        <v>65</v>
      </c>
      <c r="B93" s="3">
        <v>6</v>
      </c>
      <c r="C93" s="3">
        <v>3</v>
      </c>
      <c r="D93" s="3">
        <v>9</v>
      </c>
    </row>
    <row r="94" spans="1:4" x14ac:dyDescent="0.25">
      <c r="A94" s="5">
        <v>66</v>
      </c>
      <c r="B94" s="3">
        <v>8</v>
      </c>
      <c r="C94" s="3">
        <v>6</v>
      </c>
      <c r="D94" s="3">
        <v>14</v>
      </c>
    </row>
    <row r="95" spans="1:4" x14ac:dyDescent="0.25">
      <c r="A95" s="5">
        <v>67</v>
      </c>
      <c r="B95" s="3">
        <v>8</v>
      </c>
      <c r="C95" s="3">
        <v>2</v>
      </c>
      <c r="D95" s="3">
        <v>10</v>
      </c>
    </row>
    <row r="96" spans="1:4" x14ac:dyDescent="0.25">
      <c r="A96" s="5">
        <v>68</v>
      </c>
      <c r="B96" s="3">
        <v>3</v>
      </c>
      <c r="C96" s="3"/>
      <c r="D96" s="3">
        <v>3</v>
      </c>
    </row>
    <row r="97" spans="1:4" x14ac:dyDescent="0.25">
      <c r="A97" s="5">
        <v>69</v>
      </c>
      <c r="B97" s="3">
        <v>8</v>
      </c>
      <c r="C97" s="3"/>
      <c r="D97" s="3">
        <v>8</v>
      </c>
    </row>
    <row r="98" spans="1:4" x14ac:dyDescent="0.25">
      <c r="A98" s="5">
        <v>70</v>
      </c>
      <c r="B98" s="3">
        <v>3</v>
      </c>
      <c r="C98" s="3">
        <v>1</v>
      </c>
      <c r="D98" s="3">
        <v>4</v>
      </c>
    </row>
    <row r="99" spans="1:4" x14ac:dyDescent="0.25">
      <c r="A99" s="5">
        <v>71</v>
      </c>
      <c r="B99" s="3">
        <v>1</v>
      </c>
      <c r="C99" s="3"/>
      <c r="D99" s="3">
        <v>1</v>
      </c>
    </row>
    <row r="100" spans="1:4" x14ac:dyDescent="0.25">
      <c r="A100" s="5">
        <v>72</v>
      </c>
      <c r="B100" s="3"/>
      <c r="C100" s="3">
        <v>1</v>
      </c>
      <c r="D100" s="3">
        <v>1</v>
      </c>
    </row>
    <row r="101" spans="1:4" x14ac:dyDescent="0.25">
      <c r="A101" s="5">
        <v>73</v>
      </c>
      <c r="B101" s="3">
        <v>2</v>
      </c>
      <c r="C101" s="3">
        <v>2</v>
      </c>
      <c r="D101" s="3">
        <v>4</v>
      </c>
    </row>
    <row r="102" spans="1:4" x14ac:dyDescent="0.25">
      <c r="A102" s="5">
        <v>74</v>
      </c>
      <c r="B102" s="3"/>
      <c r="C102" s="3">
        <v>1</v>
      </c>
      <c r="D102" s="3">
        <v>1</v>
      </c>
    </row>
    <row r="103" spans="1:4" x14ac:dyDescent="0.25">
      <c r="A103" s="5">
        <v>78</v>
      </c>
      <c r="B103" s="3">
        <v>1</v>
      </c>
      <c r="C103" s="3">
        <v>1</v>
      </c>
      <c r="D103" s="3">
        <v>2</v>
      </c>
    </row>
    <row r="104" spans="1:4" x14ac:dyDescent="0.25">
      <c r="A104" s="5">
        <v>80</v>
      </c>
      <c r="B104" s="3">
        <v>1</v>
      </c>
      <c r="C104" s="3"/>
      <c r="D104" s="3">
        <v>1</v>
      </c>
    </row>
    <row r="105" spans="1:4" x14ac:dyDescent="0.25">
      <c r="A105" s="5">
        <v>89</v>
      </c>
      <c r="B105" s="3">
        <v>1</v>
      </c>
      <c r="C105" s="3"/>
      <c r="D105" s="3">
        <v>1</v>
      </c>
    </row>
    <row r="106" spans="1:4" x14ac:dyDescent="0.25">
      <c r="A106" s="5" t="s">
        <v>38</v>
      </c>
      <c r="B106" s="3">
        <v>519</v>
      </c>
      <c r="C106" s="3">
        <v>481</v>
      </c>
      <c r="D10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00B3E-67C5-476B-8370-73D80C7759CC}">
  <dimension ref="A1:S7"/>
  <sheetViews>
    <sheetView showGridLines="0" tabSelected="1" workbookViewId="0">
      <selection activeCell="W16" sqref="W16"/>
    </sheetView>
  </sheetViews>
  <sheetFormatPr defaultRowHeight="15" x14ac:dyDescent="0.25"/>
  <sheetData>
    <row r="1" spans="1:19" ht="15" customHeight="1" x14ac:dyDescent="0.25">
      <c r="A1" s="7" t="s">
        <v>49</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row r="5" spans="1:19" ht="15" customHeight="1" x14ac:dyDescent="0.25">
      <c r="A5" s="6"/>
      <c r="B5" s="6"/>
      <c r="C5" s="6"/>
      <c r="D5" s="6"/>
      <c r="E5" s="6"/>
      <c r="F5" s="6"/>
      <c r="G5" s="6"/>
      <c r="H5" s="6"/>
      <c r="I5" s="6"/>
      <c r="J5" s="6"/>
      <c r="K5" s="6"/>
      <c r="L5" s="6"/>
      <c r="M5" s="6"/>
      <c r="N5" s="6"/>
      <c r="O5" s="6"/>
      <c r="P5" s="6"/>
      <c r="Q5" s="6"/>
      <c r="R5" s="6"/>
      <c r="S5" s="6"/>
    </row>
    <row r="6" spans="1:19" ht="15" customHeight="1" x14ac:dyDescent="0.25">
      <c r="A6" s="6"/>
      <c r="B6" s="6"/>
      <c r="C6" s="6"/>
      <c r="D6" s="6"/>
      <c r="E6" s="6"/>
      <c r="F6" s="6"/>
      <c r="G6" s="6"/>
      <c r="H6" s="6"/>
      <c r="I6" s="6"/>
      <c r="J6" s="6"/>
      <c r="K6" s="6"/>
      <c r="L6" s="6"/>
      <c r="M6" s="6"/>
      <c r="N6" s="6"/>
      <c r="O6" s="6"/>
      <c r="P6" s="6"/>
      <c r="Q6" s="6"/>
      <c r="R6" s="6"/>
      <c r="S6" s="6"/>
    </row>
    <row r="7" spans="1:19" ht="15" customHeight="1" x14ac:dyDescent="0.25">
      <c r="A7" s="6"/>
      <c r="B7" s="6"/>
      <c r="C7" s="6"/>
      <c r="D7" s="6"/>
      <c r="E7" s="6"/>
      <c r="F7" s="6"/>
      <c r="G7" s="6"/>
      <c r="H7" s="6"/>
      <c r="I7" s="6"/>
      <c r="J7" s="6"/>
      <c r="K7" s="6"/>
      <c r="L7" s="6"/>
      <c r="M7" s="6"/>
      <c r="N7" s="6"/>
      <c r="O7" s="6"/>
      <c r="P7" s="6"/>
      <c r="Q7" s="6"/>
      <c r="R7" s="6"/>
      <c r="S7" s="6"/>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2022-12-25T20:27:34Z</dcterms:modified>
</cp:coreProperties>
</file>