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eclipse-workspace\Recon\src\main\java\qa\com\recon\docs\gbr doc\"/>
    </mc:Choice>
  </mc:AlternateContent>
  <xr:revisionPtr revIDLastSave="0" documentId="8_{B9295BC5-F060-4743-A110-B1043F9F99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BRReport" sheetId="1" r:id="rId1"/>
    <sheet name="Sheet1" sheetId="2" r:id="rId2"/>
  </sheets>
  <definedNames>
    <definedName name="_xlnm._FilterDatabase" localSheetId="0" hidden="1">GBRReport!$A$1:$DP$11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1" i="2" l="1"/>
  <c r="BD10" i="2"/>
  <c r="BD9" i="2"/>
  <c r="BD8" i="2"/>
  <c r="BD7" i="2"/>
  <c r="BD6" i="2"/>
  <c r="BD5" i="2"/>
  <c r="BD4" i="2"/>
  <c r="BD3" i="2"/>
  <c r="BL2" i="2"/>
  <c r="BD2" i="2"/>
  <c r="BD2" i="1"/>
  <c r="BD3" i="1"/>
  <c r="BD4" i="1"/>
  <c r="BD5" i="1"/>
  <c r="BD6" i="1"/>
  <c r="BD7" i="1"/>
  <c r="BD8" i="1"/>
  <c r="BD9" i="1"/>
  <c r="BD10" i="1"/>
  <c r="BD11" i="1"/>
  <c r="BL2" i="1"/>
</calcChain>
</file>

<file path=xl/sharedStrings.xml><?xml version="1.0" encoding="utf-8"?>
<sst xmlns="http://schemas.openxmlformats.org/spreadsheetml/2006/main" count="1616" uniqueCount="283">
  <si>
    <t>Inward_No</t>
  </si>
  <si>
    <t>Entry_Date</t>
  </si>
  <si>
    <t>Zone_Name</t>
  </si>
  <si>
    <t>State_Code</t>
  </si>
  <si>
    <t>State_Name</t>
  </si>
  <si>
    <t>Cluster_Name</t>
  </si>
  <si>
    <t>City_Code</t>
  </si>
  <si>
    <t>City_Name</t>
  </si>
  <si>
    <t>IRSS_Branch</t>
  </si>
  <si>
    <t>FDO_Code</t>
  </si>
  <si>
    <t>FDO_Name</t>
  </si>
  <si>
    <t>Agent_Code</t>
  </si>
  <si>
    <t>Agent_Name</t>
  </si>
  <si>
    <t>Customer_Name</t>
  </si>
  <si>
    <t>Co__Code</t>
  </si>
  <si>
    <t>Co__Name</t>
  </si>
  <si>
    <t>Sector</t>
  </si>
  <si>
    <t>Insurance_Type</t>
  </si>
  <si>
    <t>CODE_Type</t>
  </si>
  <si>
    <t>IMD_Code___Name</t>
  </si>
  <si>
    <t>Company_Branch_Name</t>
  </si>
  <si>
    <t>Main_Product</t>
  </si>
  <si>
    <t>Product_Name</t>
  </si>
  <si>
    <t>Sub_Product_Name</t>
  </si>
  <si>
    <t>producttype</t>
  </si>
  <si>
    <t>Policy_Type</t>
  </si>
  <si>
    <t>terrorism</t>
  </si>
  <si>
    <t>Policy_NO</t>
  </si>
  <si>
    <t>Policy_Issue_Date</t>
  </si>
  <si>
    <t>Policy_Tenure</t>
  </si>
  <si>
    <t>isonlyod</t>
  </si>
  <si>
    <t>TP_Tenure</t>
  </si>
  <si>
    <t>TP_Start_Date</t>
  </si>
  <si>
    <t>TP_End_Date</t>
  </si>
  <si>
    <t>Registration_No</t>
  </si>
  <si>
    <t>RTO</t>
  </si>
  <si>
    <t>Engine_No</t>
  </si>
  <si>
    <t>Chasis_No</t>
  </si>
  <si>
    <t>Make</t>
  </si>
  <si>
    <t>Model</t>
  </si>
  <si>
    <t>Variant</t>
  </si>
  <si>
    <t>Manufacturing__Year</t>
  </si>
  <si>
    <t>Seating_Capacity</t>
  </si>
  <si>
    <t>Fuel_Type</t>
  </si>
  <si>
    <t>hypothicationname</t>
  </si>
  <si>
    <t>Total_IDV</t>
  </si>
  <si>
    <t>CC</t>
  </si>
  <si>
    <t>Discount</t>
  </si>
  <si>
    <t>NCB</t>
  </si>
  <si>
    <t>OD</t>
  </si>
  <si>
    <t>ADD_ON</t>
  </si>
  <si>
    <t>OD_ADDON_Total</t>
  </si>
  <si>
    <t>TP</t>
  </si>
  <si>
    <t>TP_Terrorism_Total</t>
  </si>
  <si>
    <t>NET_PREMIUM</t>
  </si>
  <si>
    <t>GST</t>
  </si>
  <si>
    <t>GstValue</t>
  </si>
  <si>
    <t>GROSS_PREMIUM</t>
  </si>
  <si>
    <t>Payment_Type</t>
  </si>
  <si>
    <t>Cash</t>
  </si>
  <si>
    <t>occupancies</t>
  </si>
  <si>
    <t>Bank_Name</t>
  </si>
  <si>
    <t>Account_No</t>
  </si>
  <si>
    <t>ChequeNo</t>
  </si>
  <si>
    <t>ChequeDate</t>
  </si>
  <si>
    <t>Amount</t>
  </si>
  <si>
    <t>Bank_Name_2</t>
  </si>
  <si>
    <t>Account_No_2</t>
  </si>
  <si>
    <t>ChequeNo_2</t>
  </si>
  <si>
    <t>ChequeDate_2</t>
  </si>
  <si>
    <t>Amount_2</t>
  </si>
  <si>
    <t>InwardEnter_date</t>
  </si>
  <si>
    <t>Inward_EnterBy</t>
  </si>
  <si>
    <t>Policy_UpdatedBy</t>
  </si>
  <si>
    <t>PolicyUpdatedDt</t>
  </si>
  <si>
    <t>Outward_GeneratedDt</t>
  </si>
  <si>
    <t>POSPNONPOSPPRODUCT</t>
  </si>
  <si>
    <t>referenceposcode</t>
  </si>
  <si>
    <t>previouspolicyno</t>
  </si>
  <si>
    <t>Renewalpreviouspolicyno</t>
  </si>
  <si>
    <t>Remark</t>
  </si>
  <si>
    <t>Issue_Month</t>
  </si>
  <si>
    <t>Issue_Year</t>
  </si>
  <si>
    <t>Zone_Code</t>
  </si>
  <si>
    <t>proposaldob</t>
  </si>
  <si>
    <t>proposalage</t>
  </si>
  <si>
    <t>CB_Reason</t>
  </si>
  <si>
    <t>llpd</t>
  </si>
  <si>
    <t>DIS_Reason</t>
  </si>
  <si>
    <t>Customer_ID</t>
  </si>
  <si>
    <t>branchcode</t>
  </si>
  <si>
    <t>payschedule</t>
  </si>
  <si>
    <t>term</t>
  </si>
  <si>
    <t>ppt</t>
  </si>
  <si>
    <t>maturitydate</t>
  </si>
  <si>
    <t>bankid</t>
  </si>
  <si>
    <t>paymenttypeid</t>
  </si>
  <si>
    <t>micrcode</t>
  </si>
  <si>
    <t>ifsccode</t>
  </si>
  <si>
    <t>bankid2</t>
  </si>
  <si>
    <t>micrcode2</t>
  </si>
  <si>
    <t>ifsccode2</t>
  </si>
  <si>
    <t>updatedby</t>
  </si>
  <si>
    <t>updatedon</t>
  </si>
  <si>
    <t>status</t>
  </si>
  <si>
    <t>policystatus</t>
  </si>
  <si>
    <t>firstyearbrokerage</t>
  </si>
  <si>
    <t>secondyearbrokerage</t>
  </si>
  <si>
    <t>thirdyearbrokerage</t>
  </si>
  <si>
    <t>chequeby</t>
  </si>
  <si>
    <t>optforecs</t>
  </si>
  <si>
    <t>firstprmmonthcount</t>
  </si>
  <si>
    <t>duedate</t>
  </si>
  <si>
    <t>inceptiondate</t>
  </si>
  <si>
    <t>noofemployee</t>
  </si>
  <si>
    <t>05/30/2022 13:05:16</t>
  </si>
  <si>
    <t>GJ</t>
  </si>
  <si>
    <t>Gujarat</t>
  </si>
  <si>
    <t>South Gujarat</t>
  </si>
  <si>
    <t>5</t>
  </si>
  <si>
    <t>Surat</t>
  </si>
  <si>
    <t>GT</t>
  </si>
  <si>
    <t>CHETANA RAJESH PATEL</t>
  </si>
  <si>
    <t>GT65A</t>
  </si>
  <si>
    <t>MEET KIRTIKUMAR TREVADIA</t>
  </si>
  <si>
    <t>AAGAMÃƒâ€šÃ‚Â  SHAH</t>
  </si>
  <si>
    <t>18</t>
  </si>
  <si>
    <t>Private</t>
  </si>
  <si>
    <t>General Insurance</t>
  </si>
  <si>
    <t>Broker</t>
  </si>
  <si>
    <t>1052484-IAND INSURANCE BROKER PRIVATE LIMITED</t>
  </si>
  <si>
    <t>SURAT</t>
  </si>
  <si>
    <t>MOTOR</t>
  </si>
  <si>
    <t>PRIVATE CAR</t>
  </si>
  <si>
    <t/>
  </si>
  <si>
    <t>R</t>
  </si>
  <si>
    <t>ONE</t>
  </si>
  <si>
    <t>GJ05CK1845</t>
  </si>
  <si>
    <t>GJ05</t>
  </si>
  <si>
    <t>185454</t>
  </si>
  <si>
    <t>82001</t>
  </si>
  <si>
    <t>HYUNDAI</t>
  </si>
  <si>
    <t>GETZ PRIME</t>
  </si>
  <si>
    <t>1.3 GLS</t>
  </si>
  <si>
    <t>2008</t>
  </si>
  <si>
    <t>Petrol</t>
  </si>
  <si>
    <t>Online Payment</t>
  </si>
  <si>
    <t>(510)Army Base Work-Shop Credit Co-operative Primary Bank Ltd.</t>
  </si>
  <si>
    <t>111111</t>
  </si>
  <si>
    <t>06/06/2022 07:06:11</t>
  </si>
  <si>
    <t>4544</t>
  </si>
  <si>
    <t>Non POSP</t>
  </si>
  <si>
    <t>0</t>
  </si>
  <si>
    <t>1</t>
  </si>
  <si>
    <t>GA</t>
  </si>
  <si>
    <t>JYOTI ALOK LADHA</t>
  </si>
  <si>
    <t>GA04A</t>
  </si>
  <si>
    <t>AMAR ALOK LADHA</t>
  </si>
  <si>
    <t>BABULALÃƒâ€šÃ‚Â  MISARILALÃƒâ€šÃ‚Â  SUTHAR</t>
  </si>
  <si>
    <t>GJ05CF1016</t>
  </si>
  <si>
    <t>3195355</t>
  </si>
  <si>
    <t>543322</t>
  </si>
  <si>
    <t>MARUTI</t>
  </si>
  <si>
    <t>ALTO</t>
  </si>
  <si>
    <t>STD BS III WITH IMMOBILISER (METALLIC)</t>
  </si>
  <si>
    <t>2005</t>
  </si>
  <si>
    <t>11111</t>
  </si>
  <si>
    <t>2811</t>
  </si>
  <si>
    <t>JC</t>
  </si>
  <si>
    <t>SONALIKA S TRIVEDI</t>
  </si>
  <si>
    <t>JC09F</t>
  </si>
  <si>
    <t>KAVITAÃƒâ€šÃ‚Â  MUNDRA</t>
  </si>
  <si>
    <t>RINKUÃƒâ€šÃ‚Â  KOTHARI</t>
  </si>
  <si>
    <t>GJ05JC2263</t>
  </si>
  <si>
    <t>0000G4EBCM365974</t>
  </si>
  <si>
    <t>ALCG41GLCM36240</t>
  </si>
  <si>
    <t>ACCENT</t>
  </si>
  <si>
    <t>Executive</t>
  </si>
  <si>
    <t>2013</t>
  </si>
  <si>
    <t>4190</t>
  </si>
  <si>
    <t>Central Gujarat</t>
  </si>
  <si>
    <t>Ahmedabad</t>
  </si>
  <si>
    <t>Ahmedabad C G Road</t>
  </si>
  <si>
    <t>GI</t>
  </si>
  <si>
    <t>KAVITA DIPAKBHAI PATEL`</t>
  </si>
  <si>
    <t>GI01A</t>
  </si>
  <si>
    <t>DIPAKBHAI N PATEL</t>
  </si>
  <si>
    <t>SHAILESH DHIRUBHAI GAJERA</t>
  </si>
  <si>
    <t>GJ01HP1425</t>
  </si>
  <si>
    <t>GJ01</t>
  </si>
  <si>
    <t>4379900</t>
  </si>
  <si>
    <t>555837</t>
  </si>
  <si>
    <t>WAGONR</t>
  </si>
  <si>
    <t>AXÃƒâ€šÃ‚Â  BS III WITH IMMOBILISER (M)</t>
  </si>
  <si>
    <t>2007</t>
  </si>
  <si>
    <t>Saurastra Gujarat</t>
  </si>
  <si>
    <t>4</t>
  </si>
  <si>
    <t>Bhavnagar</t>
  </si>
  <si>
    <t>SO</t>
  </si>
  <si>
    <t>VORA SHAILESHBHAI MANHARLAL</t>
  </si>
  <si>
    <t>SO01A</t>
  </si>
  <si>
    <t>JIGNA SHAILESHBHAI VORA</t>
  </si>
  <si>
    <t>MEHTA BHARGAV</t>
  </si>
  <si>
    <t>Agency</t>
  </si>
  <si>
    <t>1000437-IRSS CARE PRIVAVE LIMITED</t>
  </si>
  <si>
    <t>BHAVNAGAR</t>
  </si>
  <si>
    <t>F</t>
  </si>
  <si>
    <t>GJ01HD1000</t>
  </si>
  <si>
    <t>2293235</t>
  </si>
  <si>
    <t>1644274</t>
  </si>
  <si>
    <t>MARUTI SUZUKI</t>
  </si>
  <si>
    <t>800</t>
  </si>
  <si>
    <t>Standard</t>
  </si>
  <si>
    <t>2002</t>
  </si>
  <si>
    <t>3129</t>
  </si>
  <si>
    <t>GT38A</t>
  </si>
  <si>
    <t>RAKESHBHAI DHIRUBHAI BAVADIYA</t>
  </si>
  <si>
    <t>YOGESHBHAI MOHANBHAI VEKARIYA</t>
  </si>
  <si>
    <t>GJ05JD0640</t>
  </si>
  <si>
    <t>637408</t>
  </si>
  <si>
    <t>94228</t>
  </si>
  <si>
    <t>SANTRO</t>
  </si>
  <si>
    <t>(AT)</t>
  </si>
  <si>
    <t>4615</t>
  </si>
  <si>
    <t>SK</t>
  </si>
  <si>
    <t>MEENABEN KISHORBHAI KATARIYA</t>
  </si>
  <si>
    <t>SK12A</t>
  </si>
  <si>
    <t>HARDIK G PATEL</t>
  </si>
  <si>
    <t>MUKESHKUMARÃƒâ€šÃ‚Â  AMRATLALÃƒâ€šÃ‚Â  SURTI</t>
  </si>
  <si>
    <t>GJ05CF0832</t>
  </si>
  <si>
    <t>209859</t>
  </si>
  <si>
    <t>107400</t>
  </si>
  <si>
    <t>SWIFT DZIRE</t>
  </si>
  <si>
    <t>ZXi</t>
  </si>
  <si>
    <t>3872</t>
  </si>
  <si>
    <t>JA</t>
  </si>
  <si>
    <t>ILABEN D SACHANI</t>
  </si>
  <si>
    <t>JA29A</t>
  </si>
  <si>
    <t>ARTI PANKAJ GANDHI</t>
  </si>
  <si>
    <t>SIDDHARTH MUKESHBHAI SHETH</t>
  </si>
  <si>
    <t>GJ05JC8502</t>
  </si>
  <si>
    <t>14123</t>
  </si>
  <si>
    <t>108284</t>
  </si>
  <si>
    <t>HONDA</t>
  </si>
  <si>
    <t>BRIO</t>
  </si>
  <si>
    <t>1.2 EX (MT)</t>
  </si>
  <si>
    <t>4674</t>
  </si>
  <si>
    <t>TC</t>
  </si>
  <si>
    <t>TEJAL A TAILOR</t>
  </si>
  <si>
    <t>TC18A</t>
  </si>
  <si>
    <t>VISHAL RAMESHBHAI ITALIYA</t>
  </si>
  <si>
    <t>NIRALBENÃƒâ€šÃ‚Â  VISHALBHAIÃƒâ€šÃ‚Â  SUTARIYA</t>
  </si>
  <si>
    <t>GJ33B9351</t>
  </si>
  <si>
    <t>GJ33</t>
  </si>
  <si>
    <t>K10BN2204989</t>
  </si>
  <si>
    <t>MA3ETDE1S0060249</t>
  </si>
  <si>
    <t>CELERIO</t>
  </si>
  <si>
    <t>2019</t>
  </si>
  <si>
    <t>2445</t>
  </si>
  <si>
    <t>ZZ</t>
  </si>
  <si>
    <t>HUM HONGE KAMYAB</t>
  </si>
  <si>
    <t>ZZ41B</t>
  </si>
  <si>
    <t>Kavan BHIKHABHAI Patel</t>
  </si>
  <si>
    <t>PANCHALÃƒâ€šÃ‚Â  VIPULBHAI</t>
  </si>
  <si>
    <t>GJ01KB3925</t>
  </si>
  <si>
    <t>G4HG9M823690</t>
  </si>
  <si>
    <t>MALAA51HR9M46936</t>
  </si>
  <si>
    <t>SANTRO XING</t>
  </si>
  <si>
    <t>XL</t>
  </si>
  <si>
    <t>2009</t>
  </si>
  <si>
    <t>Bio Fuel</t>
  </si>
  <si>
    <t>4261</t>
  </si>
  <si>
    <t>OD_Policy_Start_Date</t>
  </si>
  <si>
    <t>OD_Policy_End_Date</t>
  </si>
  <si>
    <t>Bussiness_Year</t>
  </si>
  <si>
    <t>Bussiness_Month</t>
  </si>
  <si>
    <t>05/31/2022</t>
  </si>
  <si>
    <t>05/27/2022</t>
  </si>
  <si>
    <t>Recon</t>
  </si>
  <si>
    <t>Addon</t>
  </si>
  <si>
    <t>TWO WHEELER</t>
  </si>
  <si>
    <t>COMPREHENSIVE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</si>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</sst>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0" fillId="0" borderId="0" xfId="0" applyNumberFormat="1" applyFont="1" applyFill="1" applyProtection="1"/>
    <xf numFmtId="0" fontId="0" fillId="0" borderId="0" xfId="0" applyFill="1"/>
    <xf numFmtId="164" fontId="0" fillId="0" borderId="0" xfId="0" applyNumberFormat="1" applyFont="1" applyFill="1" applyProtection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1"/>
  <sheetViews>
    <sheetView tabSelected="1" workbookViewId="0">
      <selection activeCell="C17" sqref="C17"/>
    </sheetView>
  </sheetViews>
  <sheetFormatPr defaultColWidth="8.85546875" defaultRowHeight="15"/>
  <cols>
    <col min="1" max="1" width="17.85546875" bestFit="1" customWidth="1"/>
    <col min="2" max="2" width="18.28515625" bestFit="1" customWidth="1"/>
    <col min="3" max="4" width="18.28515625" customWidth="1"/>
    <col min="5" max="5" width="10.85546875" bestFit="1" customWidth="1"/>
    <col min="6" max="6" width="10.42578125" bestFit="1" customWidth="1"/>
    <col min="7" max="7" width="11.140625" bestFit="1" customWidth="1"/>
    <col min="8" max="8" width="15.140625" bestFit="1" customWidth="1"/>
    <col min="9" max="9" width="9.28515625" bestFit="1" customWidth="1"/>
    <col min="10" max="10" width="10.7109375" bestFit="1" customWidth="1"/>
    <col min="11" max="11" width="18.85546875" bestFit="1" customWidth="1"/>
    <col min="12" max="12" width="9.7109375" bestFit="1" customWidth="1"/>
    <col min="13" max="13" width="31.42578125" bestFit="1" customWidth="1"/>
    <col min="14" max="14" width="10.85546875" bestFit="1" customWidth="1"/>
    <col min="15" max="15" width="31.28515625" bestFit="1" customWidth="1"/>
    <col min="16" max="16" width="45.140625" bestFit="1" customWidth="1"/>
    <col min="17" max="17" width="9.42578125" bestFit="1" customWidth="1"/>
    <col min="18" max="18" width="24.28515625" bestFit="1" customWidth="1"/>
    <col min="19" max="19" width="6.7109375" bestFit="1" customWidth="1"/>
    <col min="20" max="20" width="15.85546875" bestFit="1" customWidth="1"/>
    <col min="21" max="21" width="10.42578125" bestFit="1" customWidth="1"/>
    <col min="22" max="22" width="46.85546875" bestFit="1" customWidth="1"/>
    <col min="23" max="23" width="21.42578125" bestFit="1" customWidth="1"/>
    <col min="24" max="24" width="12.42578125" bestFit="1" customWidth="1"/>
    <col min="25" max="25" width="13.28515625" bestFit="1" customWidth="1"/>
    <col min="26" max="26" width="17.28515625" bestFit="1" customWidth="1"/>
    <col min="27" max="27" width="10.85546875" bestFit="1" customWidth="1"/>
    <col min="28" max="28" width="10.7109375" bestFit="1" customWidth="1"/>
    <col min="29" max="29" width="8.42578125" bestFit="1" customWidth="1"/>
    <col min="30" max="30" width="22.28515625" bestFit="1" customWidth="1"/>
    <col min="31" max="31" width="18.28515625" style="1" bestFit="1" customWidth="1"/>
    <col min="32" max="32" width="12.42578125" bestFit="1" customWidth="1"/>
    <col min="33" max="33" width="7.85546875" bestFit="1" customWidth="1"/>
    <col min="34" max="34" width="9.7109375" bestFit="1" customWidth="1"/>
    <col min="35" max="38" width="18.28515625" style="1" bestFit="1" customWidth="1"/>
    <col min="39" max="39" width="14.28515625" bestFit="1" customWidth="1"/>
    <col min="40" max="40" width="4.85546875" bestFit="1" customWidth="1"/>
    <col min="41" max="41" width="18.28515625" bestFit="1" customWidth="1"/>
    <col min="42" max="42" width="19.140625" bestFit="1" customWidth="1"/>
    <col min="43" max="43" width="14.28515625" bestFit="1" customWidth="1"/>
    <col min="44" max="44" width="12.28515625" bestFit="1" customWidth="1"/>
    <col min="45" max="45" width="36" bestFit="1" customWidth="1"/>
    <col min="46" max="46" width="18.85546875" bestFit="1" customWidth="1"/>
    <col min="47" max="47" width="15" bestFit="1" customWidth="1"/>
    <col min="48" max="48" width="9.140625" bestFit="1" customWidth="1"/>
    <col min="49" max="49" width="16.85546875" bestFit="1" customWidth="1"/>
    <col min="50" max="50" width="9.140625" bestFit="1" customWidth="1"/>
    <col min="51" max="51" width="3.140625" bestFit="1" customWidth="1"/>
    <col min="52" max="52" width="8.140625" bestFit="1" customWidth="1"/>
    <col min="53" max="53" width="4.42578125" bestFit="1" customWidth="1"/>
    <col min="54" max="54" width="6" bestFit="1" customWidth="1"/>
    <col min="55" max="55" width="11" bestFit="1" customWidth="1"/>
    <col min="56" max="56" width="21.5703125" customWidth="1"/>
    <col min="57" max="57" width="5" bestFit="1" customWidth="1"/>
    <col min="58" max="58" width="17.28515625" bestFit="1" customWidth="1"/>
    <col min="59" max="59" width="13.85546875" bestFit="1" customWidth="1"/>
    <col min="60" max="60" width="4.140625" bestFit="1" customWidth="1"/>
    <col min="61" max="61" width="8.140625" bestFit="1" customWidth="1"/>
    <col min="62" max="62" width="15.85546875" bestFit="1" customWidth="1"/>
    <col min="63" max="63" width="13.85546875" bestFit="1" customWidth="1"/>
    <col min="64" max="64" width="4.85546875" bestFit="1" customWidth="1"/>
    <col min="65" max="65" width="11" bestFit="1" customWidth="1"/>
    <col min="66" max="66" width="55.42578125" bestFit="1" customWidth="1"/>
    <col min="67" max="67" width="11.140625" bestFit="1" customWidth="1"/>
    <col min="68" max="68" width="9.42578125" bestFit="1" customWidth="1"/>
    <col min="69" max="69" width="18.28515625" style="1" bestFit="1" customWidth="1"/>
    <col min="70" max="70" width="7.42578125" bestFit="1" customWidth="1"/>
    <col min="71" max="71" width="12.85546875" bestFit="1" customWidth="1"/>
    <col min="72" max="72" width="13.140625" bestFit="1" customWidth="1"/>
    <col min="73" max="73" width="11.42578125" bestFit="1" customWidth="1"/>
    <col min="74" max="74" width="18.28515625" style="1" bestFit="1" customWidth="1"/>
    <col min="75" max="75" width="9.42578125" bestFit="1" customWidth="1"/>
    <col min="76" max="76" width="18.28515625" style="1" bestFit="1" customWidth="1"/>
    <col min="77" max="77" width="14.140625" bestFit="1" customWidth="1"/>
    <col min="78" max="78" width="15.85546875" bestFit="1" customWidth="1"/>
    <col min="79" max="79" width="18.28515625" style="1" bestFit="1" customWidth="1"/>
    <col min="80" max="80" width="19.85546875" style="1" bestFit="1" customWidth="1"/>
    <col min="81" max="81" width="21.85546875" bestFit="1" customWidth="1"/>
    <col min="82" max="82" width="15.85546875" bestFit="1" customWidth="1"/>
    <col min="83" max="83" width="14.85546875" bestFit="1" customWidth="1"/>
    <col min="84" max="84" width="22.140625" bestFit="1" customWidth="1"/>
    <col min="85" max="85" width="7.140625" bestFit="1" customWidth="1"/>
    <col min="86" max="86" width="11.42578125" bestFit="1" customWidth="1"/>
    <col min="87" max="87" width="9.85546875" bestFit="1" customWidth="1"/>
    <col min="88" max="88" width="10.140625" bestFit="1" customWidth="1"/>
    <col min="89" max="89" width="18.28515625" style="1" bestFit="1" customWidth="1"/>
    <col min="90" max="90" width="11" bestFit="1" customWidth="1"/>
    <col min="91" max="91" width="10.140625" bestFit="1" customWidth="1"/>
    <col min="92" max="92" width="3.85546875" bestFit="1" customWidth="1"/>
    <col min="93" max="93" width="10.7109375" bestFit="1" customWidth="1"/>
    <col min="94" max="94" width="11.7109375" bestFit="1" customWidth="1"/>
    <col min="95" max="95" width="10.42578125" bestFit="1" customWidth="1"/>
    <col min="96" max="96" width="11" bestFit="1" customWidth="1"/>
    <col min="97" max="97" width="4.85546875" bestFit="1" customWidth="1"/>
    <col min="98" max="98" width="3.7109375" bestFit="1" customWidth="1"/>
    <col min="99" max="99" width="11.42578125" bestFit="1" customWidth="1"/>
    <col min="100" max="100" width="6.28515625" bestFit="1" customWidth="1"/>
    <col min="101" max="101" width="13.140625" bestFit="1" customWidth="1"/>
    <col min="102" max="102" width="8.42578125" bestFit="1" customWidth="1"/>
    <col min="103" max="103" width="7.85546875" bestFit="1" customWidth="1"/>
    <col min="104" max="104" width="7.28515625" bestFit="1" customWidth="1"/>
    <col min="105" max="105" width="9.42578125" bestFit="1" customWidth="1"/>
    <col min="106" max="106" width="8.85546875" bestFit="1" customWidth="1"/>
    <col min="107" max="107" width="9.42578125" bestFit="1" customWidth="1"/>
    <col min="108" max="108" width="9.85546875" bestFit="1" customWidth="1"/>
    <col min="109" max="109" width="5.85546875" bestFit="1" customWidth="1"/>
    <col min="110" max="110" width="10.7109375" bestFit="1" customWidth="1"/>
    <col min="111" max="111" width="16.140625" bestFit="1" customWidth="1"/>
    <col min="112" max="112" width="18.85546875" bestFit="1" customWidth="1"/>
    <col min="113" max="113" width="16.7109375" bestFit="1" customWidth="1"/>
    <col min="114" max="114" width="8.85546875" bestFit="1" customWidth="1"/>
    <col min="116" max="116" width="17.7109375" bestFit="1" customWidth="1"/>
    <col min="117" max="117" width="7.7109375" bestFit="1" customWidth="1"/>
    <col min="118" max="118" width="12.140625" bestFit="1" customWidth="1"/>
    <col min="119" max="119" width="12.85546875" bestFit="1" customWidth="1"/>
  </cols>
  <sheetData>
    <row r="1" spans="1:120" s="2" customFormat="1">
      <c r="A1" s="2" t="s">
        <v>0</v>
      </c>
      <c r="B1" s="2" t="s">
        <v>1</v>
      </c>
      <c r="C1" s="3" t="s">
        <v>274</v>
      </c>
      <c r="D1" s="3" t="s">
        <v>275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2" t="s">
        <v>29</v>
      </c>
      <c r="AG1" s="2" t="s">
        <v>30</v>
      </c>
      <c r="AH1" s="2" t="s">
        <v>31</v>
      </c>
      <c r="AI1" s="4" t="s">
        <v>272</v>
      </c>
      <c r="AJ1" s="4" t="s">
        <v>273</v>
      </c>
      <c r="AK1" s="4" t="s">
        <v>32</v>
      </c>
      <c r="AL1" s="4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4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4" t="s">
        <v>69</v>
      </c>
      <c r="BW1" s="2" t="s">
        <v>70</v>
      </c>
      <c r="BX1" s="4" t="s">
        <v>71</v>
      </c>
      <c r="BY1" s="2" t="s">
        <v>72</v>
      </c>
      <c r="BZ1" s="2" t="s">
        <v>73</v>
      </c>
      <c r="CA1" s="4" t="s">
        <v>74</v>
      </c>
      <c r="CB1" s="4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4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</row>
    <row r="2" spans="1:120" s="2" customFormat="1">
      <c r="A2" s="3">
        <v>1</v>
      </c>
      <c r="B2" s="3" t="s">
        <v>276</v>
      </c>
      <c r="C2" s="3">
        <v>2022</v>
      </c>
      <c r="D2" s="3">
        <v>5</v>
      </c>
      <c r="E2" s="2">
        <v>2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3" t="s">
        <v>278</v>
      </c>
      <c r="S2" s="2" t="s">
        <v>127</v>
      </c>
      <c r="T2" s="2" t="s">
        <v>128</v>
      </c>
      <c r="U2" s="2" t="s">
        <v>129</v>
      </c>
      <c r="V2" s="2" t="s">
        <v>130</v>
      </c>
      <c r="W2" s="2" t="s">
        <v>131</v>
      </c>
      <c r="X2" s="3" t="s">
        <v>132</v>
      </c>
      <c r="Y2" s="3" t="s">
        <v>133</v>
      </c>
      <c r="Z2" s="3" t="s">
        <v>279</v>
      </c>
      <c r="AA2" s="3"/>
      <c r="AB2" s="3" t="s">
        <v>135</v>
      </c>
      <c r="AC2" s="2">
        <v>0</v>
      </c>
      <c r="AD2" s="3" t="s">
        <v>282</v>
      </c>
      <c r="AE2" s="4" t="s">
        <v>115</v>
      </c>
      <c r="AF2" s="2" t="s">
        <v>136</v>
      </c>
      <c r="AG2" s="2" t="s">
        <v>134</v>
      </c>
      <c r="AH2" s="2" t="s">
        <v>134</v>
      </c>
      <c r="AI2" s="4" t="s">
        <v>115</v>
      </c>
      <c r="AJ2" s="4" t="s">
        <v>115</v>
      </c>
      <c r="AK2" s="4" t="s">
        <v>115</v>
      </c>
      <c r="AL2" s="4" t="s">
        <v>115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119</v>
      </c>
      <c r="AV2" s="2" t="s">
        <v>145</v>
      </c>
      <c r="AW2" s="2" t="s">
        <v>134</v>
      </c>
      <c r="AX2" s="2">
        <v>0</v>
      </c>
      <c r="AY2" s="2">
        <v>0</v>
      </c>
      <c r="AZ2" s="2">
        <v>0</v>
      </c>
      <c r="BA2" s="2">
        <v>0</v>
      </c>
      <c r="BB2" s="3">
        <v>3684</v>
      </c>
      <c r="BC2" s="3">
        <v>4223</v>
      </c>
      <c r="BD2" s="2">
        <f>SUM(BB2:BC2)</f>
        <v>7907</v>
      </c>
      <c r="BE2" s="3">
        <v>3836</v>
      </c>
      <c r="BF2" s="2">
        <v>3851</v>
      </c>
      <c r="BG2" s="3">
        <v>11743</v>
      </c>
      <c r="BH2" s="2">
        <v>18</v>
      </c>
      <c r="BI2" s="2">
        <v>0</v>
      </c>
      <c r="BJ2" s="2">
        <v>4544</v>
      </c>
      <c r="BK2" s="2" t="s">
        <v>146</v>
      </c>
      <c r="BL2" s="2">
        <f>SUBTOTAL(9,BB2:BC2)</f>
        <v>7907</v>
      </c>
      <c r="BM2" s="2" t="s">
        <v>134</v>
      </c>
      <c r="BN2" s="2" t="s">
        <v>147</v>
      </c>
      <c r="BP2" s="2" t="s">
        <v>148</v>
      </c>
      <c r="BQ2" s="4" t="s">
        <v>149</v>
      </c>
      <c r="BR2" s="2" t="s">
        <v>150</v>
      </c>
      <c r="BV2" s="4" t="s">
        <v>149</v>
      </c>
      <c r="BX2" s="4" t="s">
        <v>115</v>
      </c>
      <c r="BY2" s="2" t="s">
        <v>134</v>
      </c>
      <c r="CA2" s="4" t="s">
        <v>115</v>
      </c>
      <c r="CB2" s="4" t="s">
        <v>115</v>
      </c>
      <c r="CC2" s="2" t="s">
        <v>151</v>
      </c>
      <c r="CD2" s="2" t="s">
        <v>134</v>
      </c>
      <c r="CE2" s="2" t="s">
        <v>134</v>
      </c>
      <c r="CF2" s="2" t="s">
        <v>134</v>
      </c>
      <c r="CG2" s="2" t="s">
        <v>134</v>
      </c>
      <c r="CH2" s="2" t="s">
        <v>152</v>
      </c>
      <c r="CI2" s="2" t="s">
        <v>152</v>
      </c>
      <c r="CJ2" s="2" t="s">
        <v>134</v>
      </c>
      <c r="CK2" s="4" t="s">
        <v>115</v>
      </c>
      <c r="CL2" s="2" t="s">
        <v>152</v>
      </c>
      <c r="CM2" s="2" t="s">
        <v>134</v>
      </c>
      <c r="CN2" s="2" t="s">
        <v>134</v>
      </c>
      <c r="CO2" s="2" t="s">
        <v>134</v>
      </c>
      <c r="CP2" s="2" t="s">
        <v>152</v>
      </c>
      <c r="CT2" s="2" t="s">
        <v>152</v>
      </c>
      <c r="DP2" s="3"/>
    </row>
    <row r="3" spans="1:120" s="2" customFormat="1">
      <c r="A3" s="3">
        <v>2</v>
      </c>
      <c r="B3" s="5">
        <v>44597</v>
      </c>
      <c r="C3" s="3">
        <v>2022</v>
      </c>
      <c r="D3" s="3">
        <v>5</v>
      </c>
      <c r="E3" s="2">
        <v>2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120</v>
      </c>
      <c r="L3" s="2" t="s">
        <v>154</v>
      </c>
      <c r="M3" s="2" t="s">
        <v>155</v>
      </c>
      <c r="N3" s="2" t="s">
        <v>156</v>
      </c>
      <c r="O3" s="2" t="s">
        <v>157</v>
      </c>
      <c r="P3" s="2" t="s">
        <v>158</v>
      </c>
      <c r="Q3" s="2" t="s">
        <v>126</v>
      </c>
      <c r="R3" s="3" t="s">
        <v>278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3" t="s">
        <v>132</v>
      </c>
      <c r="Y3" s="3" t="s">
        <v>280</v>
      </c>
      <c r="Z3" s="6" t="s">
        <v>279</v>
      </c>
      <c r="AA3" s="3"/>
      <c r="AB3" s="3" t="s">
        <v>135</v>
      </c>
      <c r="AC3" s="2">
        <v>0</v>
      </c>
      <c r="AD3" s="3" t="s">
        <v>282</v>
      </c>
      <c r="AE3" s="4" t="s">
        <v>115</v>
      </c>
      <c r="AF3" s="2" t="s">
        <v>136</v>
      </c>
      <c r="AG3" s="2" t="s">
        <v>134</v>
      </c>
      <c r="AH3" s="2" t="s">
        <v>134</v>
      </c>
      <c r="AI3" s="4" t="s">
        <v>115</v>
      </c>
      <c r="AJ3" s="4" t="s">
        <v>115</v>
      </c>
      <c r="AK3" s="4" t="s">
        <v>115</v>
      </c>
      <c r="AL3" s="4" t="s">
        <v>115</v>
      </c>
      <c r="AM3" s="2" t="s">
        <v>159</v>
      </c>
      <c r="AN3" s="2" t="s">
        <v>138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119</v>
      </c>
      <c r="AV3" s="2" t="s">
        <v>145</v>
      </c>
      <c r="AW3" s="2" t="s">
        <v>134</v>
      </c>
      <c r="AX3" s="2">
        <v>0</v>
      </c>
      <c r="AY3" s="2">
        <v>0</v>
      </c>
      <c r="AZ3" s="2">
        <v>0</v>
      </c>
      <c r="BA3" s="2">
        <v>0</v>
      </c>
      <c r="BB3" s="3">
        <v>214</v>
      </c>
      <c r="BC3" s="3">
        <v>159</v>
      </c>
      <c r="BD3" s="2">
        <f t="shared" ref="BD3:BD11" si="0">SUM(BB3:BC3)</f>
        <v>373</v>
      </c>
      <c r="BE3" s="3">
        <v>1197</v>
      </c>
      <c r="BF3" s="2">
        <v>2382</v>
      </c>
      <c r="BG3" s="3">
        <v>1570</v>
      </c>
      <c r="BH3" s="2">
        <v>18</v>
      </c>
      <c r="BI3" s="2">
        <v>0</v>
      </c>
      <c r="BJ3" s="2">
        <v>2811</v>
      </c>
      <c r="BK3" s="2" t="s">
        <v>146</v>
      </c>
      <c r="BM3" s="2" t="s">
        <v>134</v>
      </c>
      <c r="BN3" s="2" t="s">
        <v>147</v>
      </c>
      <c r="BP3" s="2" t="s">
        <v>166</v>
      </c>
      <c r="BQ3" s="4" t="s">
        <v>149</v>
      </c>
      <c r="BR3" s="2" t="s">
        <v>167</v>
      </c>
      <c r="BV3" s="4" t="s">
        <v>149</v>
      </c>
      <c r="BX3" s="4" t="s">
        <v>115</v>
      </c>
      <c r="BY3" s="2" t="s">
        <v>134</v>
      </c>
      <c r="CA3" s="4" t="s">
        <v>115</v>
      </c>
      <c r="CB3" s="4" t="s">
        <v>115</v>
      </c>
      <c r="CC3" s="2" t="s">
        <v>151</v>
      </c>
      <c r="CD3" s="2" t="s">
        <v>134</v>
      </c>
      <c r="CE3" s="2" t="s">
        <v>134</v>
      </c>
      <c r="CF3" s="2" t="s">
        <v>134</v>
      </c>
      <c r="CG3" s="2" t="s">
        <v>134</v>
      </c>
      <c r="CH3" s="2" t="s">
        <v>152</v>
      </c>
      <c r="CI3" s="2" t="s">
        <v>152</v>
      </c>
      <c r="CJ3" s="2" t="s">
        <v>134</v>
      </c>
      <c r="CK3" s="4" t="s">
        <v>115</v>
      </c>
      <c r="CL3" s="2" t="s">
        <v>152</v>
      </c>
      <c r="CM3" s="2" t="s">
        <v>134</v>
      </c>
      <c r="CN3" s="2" t="s">
        <v>134</v>
      </c>
      <c r="CO3" s="2" t="s">
        <v>134</v>
      </c>
      <c r="CP3" s="2" t="s">
        <v>152</v>
      </c>
      <c r="CT3" s="2" t="s">
        <v>152</v>
      </c>
      <c r="DP3" s="3"/>
    </row>
    <row r="4" spans="1:120" s="2" customFormat="1">
      <c r="A4" s="3">
        <v>3</v>
      </c>
      <c r="B4" s="3" t="s">
        <v>276</v>
      </c>
      <c r="C4" s="3">
        <v>2022</v>
      </c>
      <c r="D4" s="3">
        <v>5</v>
      </c>
      <c r="E4" s="2">
        <v>2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120</v>
      </c>
      <c r="L4" s="2" t="s">
        <v>168</v>
      </c>
      <c r="M4" s="2" t="s">
        <v>169</v>
      </c>
      <c r="N4" s="2" t="s">
        <v>170</v>
      </c>
      <c r="O4" s="2" t="s">
        <v>171</v>
      </c>
      <c r="P4" s="2" t="s">
        <v>172</v>
      </c>
      <c r="Q4" s="2" t="s">
        <v>126</v>
      </c>
      <c r="R4" s="3" t="s">
        <v>278</v>
      </c>
      <c r="S4" s="2" t="s">
        <v>127</v>
      </c>
      <c r="T4" s="2" t="s">
        <v>128</v>
      </c>
      <c r="U4" s="2" t="s">
        <v>129</v>
      </c>
      <c r="V4" s="2" t="s">
        <v>130</v>
      </c>
      <c r="W4" s="2" t="s">
        <v>131</v>
      </c>
      <c r="X4" s="3" t="s">
        <v>132</v>
      </c>
      <c r="Y4" s="3" t="s">
        <v>133</v>
      </c>
      <c r="Z4" s="3" t="s">
        <v>279</v>
      </c>
      <c r="AA4" s="3"/>
      <c r="AB4" s="3" t="s">
        <v>135</v>
      </c>
      <c r="AC4" s="2">
        <v>0</v>
      </c>
      <c r="AD4" s="3" t="s">
        <v>282</v>
      </c>
      <c r="AE4" s="4" t="s">
        <v>115</v>
      </c>
      <c r="AF4" s="2" t="s">
        <v>136</v>
      </c>
      <c r="AG4" s="2" t="s">
        <v>134</v>
      </c>
      <c r="AH4" s="2" t="s">
        <v>134</v>
      </c>
      <c r="AI4" s="4" t="s">
        <v>115</v>
      </c>
      <c r="AJ4" s="4" t="s">
        <v>115</v>
      </c>
      <c r="AK4" s="4" t="s">
        <v>115</v>
      </c>
      <c r="AL4" s="4" t="s">
        <v>115</v>
      </c>
      <c r="AM4" s="2" t="s">
        <v>173</v>
      </c>
      <c r="AN4" s="2" t="s">
        <v>138</v>
      </c>
      <c r="AO4" s="2" t="s">
        <v>174</v>
      </c>
      <c r="AP4" s="2" t="s">
        <v>175</v>
      </c>
      <c r="AQ4" s="2" t="s">
        <v>141</v>
      </c>
      <c r="AR4" s="2" t="s">
        <v>176</v>
      </c>
      <c r="AS4" s="2" t="s">
        <v>177</v>
      </c>
      <c r="AT4" s="2" t="s">
        <v>178</v>
      </c>
      <c r="AU4" s="2" t="s">
        <v>119</v>
      </c>
      <c r="AV4" s="2" t="s">
        <v>145</v>
      </c>
      <c r="AW4" s="2" t="s">
        <v>134</v>
      </c>
      <c r="AX4" s="2">
        <v>0</v>
      </c>
      <c r="AY4" s="2">
        <v>0</v>
      </c>
      <c r="AZ4" s="2">
        <v>0</v>
      </c>
      <c r="BA4" s="2">
        <v>0</v>
      </c>
      <c r="BB4" s="3">
        <v>2838</v>
      </c>
      <c r="BC4" s="3">
        <v>4547</v>
      </c>
      <c r="BD4" s="2">
        <f t="shared" si="0"/>
        <v>7385</v>
      </c>
      <c r="BE4" s="3">
        <v>3596</v>
      </c>
      <c r="BF4" s="2">
        <v>3551</v>
      </c>
      <c r="BG4" s="3">
        <v>10981</v>
      </c>
      <c r="BH4" s="2">
        <v>18</v>
      </c>
      <c r="BI4" s="2">
        <v>0</v>
      </c>
      <c r="BJ4" s="2">
        <v>4190</v>
      </c>
      <c r="BK4" s="2" t="s">
        <v>146</v>
      </c>
      <c r="BM4" s="2" t="s">
        <v>134</v>
      </c>
      <c r="BN4" s="2" t="s">
        <v>147</v>
      </c>
      <c r="BP4" s="2" t="s">
        <v>166</v>
      </c>
      <c r="BQ4" s="4" t="s">
        <v>149</v>
      </c>
      <c r="BR4" s="2" t="s">
        <v>179</v>
      </c>
      <c r="BV4" s="4" t="s">
        <v>149</v>
      </c>
      <c r="BX4" s="4" t="s">
        <v>115</v>
      </c>
      <c r="BY4" s="2" t="s">
        <v>134</v>
      </c>
      <c r="CA4" s="4" t="s">
        <v>115</v>
      </c>
      <c r="CB4" s="4" t="s">
        <v>115</v>
      </c>
      <c r="CC4" s="2" t="s">
        <v>151</v>
      </c>
      <c r="CD4" s="2" t="s">
        <v>134</v>
      </c>
      <c r="CE4" s="2" t="s">
        <v>134</v>
      </c>
      <c r="CF4" s="2" t="s">
        <v>134</v>
      </c>
      <c r="CG4" s="2" t="s">
        <v>134</v>
      </c>
      <c r="CH4" s="2" t="s">
        <v>152</v>
      </c>
      <c r="CI4" s="2" t="s">
        <v>152</v>
      </c>
      <c r="CJ4" s="2" t="s">
        <v>134</v>
      </c>
      <c r="CK4" s="4" t="s">
        <v>115</v>
      </c>
      <c r="CL4" s="2" t="s">
        <v>152</v>
      </c>
      <c r="CM4" s="2" t="s">
        <v>134</v>
      </c>
      <c r="CN4" s="2" t="s">
        <v>134</v>
      </c>
      <c r="CO4" s="2" t="s">
        <v>134</v>
      </c>
      <c r="CP4" s="2" t="s">
        <v>152</v>
      </c>
      <c r="CT4" s="2" t="s">
        <v>152</v>
      </c>
      <c r="DP4" s="3"/>
    </row>
    <row r="5" spans="1:120" s="2" customFormat="1">
      <c r="A5" s="3">
        <v>4</v>
      </c>
      <c r="B5" s="3" t="s">
        <v>276</v>
      </c>
      <c r="C5" s="3">
        <v>2021</v>
      </c>
      <c r="D5" s="3">
        <v>5</v>
      </c>
      <c r="E5" s="2">
        <v>2</v>
      </c>
      <c r="F5" s="2" t="s">
        <v>116</v>
      </c>
      <c r="G5" s="2" t="s">
        <v>117</v>
      </c>
      <c r="H5" s="2" t="s">
        <v>180</v>
      </c>
      <c r="I5" s="2" t="s">
        <v>153</v>
      </c>
      <c r="J5" s="2" t="s">
        <v>181</v>
      </c>
      <c r="K5" s="2" t="s">
        <v>182</v>
      </c>
      <c r="L5" s="2" t="s">
        <v>183</v>
      </c>
      <c r="M5" s="2" t="s">
        <v>184</v>
      </c>
      <c r="N5" s="2" t="s">
        <v>185</v>
      </c>
      <c r="O5" s="2" t="s">
        <v>186</v>
      </c>
      <c r="P5" s="2" t="s">
        <v>187</v>
      </c>
      <c r="Q5" s="2" t="s">
        <v>126</v>
      </c>
      <c r="R5" s="3" t="s">
        <v>278</v>
      </c>
      <c r="S5" s="2" t="s">
        <v>127</v>
      </c>
      <c r="T5" s="2" t="s">
        <v>128</v>
      </c>
      <c r="U5" s="2" t="s">
        <v>129</v>
      </c>
      <c r="V5" s="2" t="s">
        <v>130</v>
      </c>
      <c r="W5" s="2" t="s">
        <v>181</v>
      </c>
      <c r="X5" s="3" t="s">
        <v>132</v>
      </c>
      <c r="Y5" s="3" t="s">
        <v>280</v>
      </c>
      <c r="Z5" s="3" t="s">
        <v>281</v>
      </c>
      <c r="AA5" s="3"/>
      <c r="AB5" s="3" t="s">
        <v>135</v>
      </c>
      <c r="AC5" s="2">
        <v>0</v>
      </c>
      <c r="AD5" s="3" t="s">
        <v>282</v>
      </c>
      <c r="AE5" s="4" t="s">
        <v>115</v>
      </c>
      <c r="AF5" s="2" t="s">
        <v>136</v>
      </c>
      <c r="AG5" s="2" t="s">
        <v>134</v>
      </c>
      <c r="AH5" s="2" t="s">
        <v>134</v>
      </c>
      <c r="AI5" s="4" t="s">
        <v>115</v>
      </c>
      <c r="AJ5" s="4" t="s">
        <v>115</v>
      </c>
      <c r="AK5" s="4" t="s">
        <v>115</v>
      </c>
      <c r="AL5" s="4" t="s">
        <v>115</v>
      </c>
      <c r="AM5" s="2" t="s">
        <v>188</v>
      </c>
      <c r="AN5" s="2" t="s">
        <v>189</v>
      </c>
      <c r="AO5" s="2" t="s">
        <v>190</v>
      </c>
      <c r="AP5" s="2" t="s">
        <v>191</v>
      </c>
      <c r="AQ5" s="2" t="s">
        <v>162</v>
      </c>
      <c r="AR5" s="2" t="s">
        <v>192</v>
      </c>
      <c r="AS5" s="2" t="s">
        <v>193</v>
      </c>
      <c r="AT5" s="2" t="s">
        <v>194</v>
      </c>
      <c r="AU5" s="2" t="s">
        <v>119</v>
      </c>
      <c r="AV5" s="2" t="s">
        <v>145</v>
      </c>
      <c r="AW5" s="2" t="s">
        <v>134</v>
      </c>
      <c r="AX5" s="2">
        <v>0</v>
      </c>
      <c r="AY5" s="2">
        <v>0</v>
      </c>
      <c r="AZ5" s="2">
        <v>0</v>
      </c>
      <c r="BA5" s="2">
        <v>0</v>
      </c>
      <c r="BB5" s="3">
        <v>107</v>
      </c>
      <c r="BC5" s="3">
        <v>0</v>
      </c>
      <c r="BD5" s="2">
        <f t="shared" si="0"/>
        <v>107</v>
      </c>
      <c r="BE5" s="3">
        <v>1127</v>
      </c>
      <c r="BF5" s="2">
        <v>3851</v>
      </c>
      <c r="BG5" s="3">
        <v>1234</v>
      </c>
      <c r="BH5" s="2">
        <v>18</v>
      </c>
      <c r="BI5" s="2">
        <v>0</v>
      </c>
      <c r="BJ5" s="2">
        <v>4544</v>
      </c>
      <c r="BK5" s="2" t="s">
        <v>146</v>
      </c>
      <c r="BM5" s="2" t="s">
        <v>134</v>
      </c>
      <c r="BN5" s="2" t="s">
        <v>147</v>
      </c>
      <c r="BP5" s="2" t="s">
        <v>152</v>
      </c>
      <c r="BQ5" s="4" t="s">
        <v>149</v>
      </c>
      <c r="BR5" s="2" t="s">
        <v>150</v>
      </c>
      <c r="BV5" s="4" t="s">
        <v>149</v>
      </c>
      <c r="BX5" s="4" t="s">
        <v>115</v>
      </c>
      <c r="BY5" s="2" t="s">
        <v>134</v>
      </c>
      <c r="CA5" s="4" t="s">
        <v>115</v>
      </c>
      <c r="CB5" s="4" t="s">
        <v>115</v>
      </c>
      <c r="CC5" s="2" t="s">
        <v>151</v>
      </c>
      <c r="CD5" s="2" t="s">
        <v>134</v>
      </c>
      <c r="CE5" s="2" t="s">
        <v>134</v>
      </c>
      <c r="CF5" s="2" t="s">
        <v>134</v>
      </c>
      <c r="CG5" s="2" t="s">
        <v>134</v>
      </c>
      <c r="CH5" s="2" t="s">
        <v>152</v>
      </c>
      <c r="CI5" s="2" t="s">
        <v>152</v>
      </c>
      <c r="CJ5" s="2" t="s">
        <v>134</v>
      </c>
      <c r="CK5" s="4" t="s">
        <v>115</v>
      </c>
      <c r="CL5" s="2" t="s">
        <v>152</v>
      </c>
      <c r="CM5" s="2" t="s">
        <v>134</v>
      </c>
      <c r="CN5" s="2" t="s">
        <v>134</v>
      </c>
      <c r="CO5" s="2" t="s">
        <v>134</v>
      </c>
      <c r="CP5" s="2" t="s">
        <v>152</v>
      </c>
      <c r="CT5" s="2" t="s">
        <v>152</v>
      </c>
      <c r="DP5" s="3"/>
    </row>
    <row r="6" spans="1:120" s="2" customFormat="1">
      <c r="A6" s="3">
        <v>5</v>
      </c>
      <c r="B6" s="3" t="s">
        <v>276</v>
      </c>
      <c r="C6" s="3">
        <v>2022</v>
      </c>
      <c r="D6" s="3">
        <v>5</v>
      </c>
      <c r="E6" s="2">
        <v>2</v>
      </c>
      <c r="F6" s="2" t="s">
        <v>116</v>
      </c>
      <c r="G6" s="2" t="s">
        <v>117</v>
      </c>
      <c r="H6" s="2" t="s">
        <v>195</v>
      </c>
      <c r="I6" s="2" t="s">
        <v>196</v>
      </c>
      <c r="J6" s="2" t="s">
        <v>197</v>
      </c>
      <c r="K6" s="2" t="s">
        <v>197</v>
      </c>
      <c r="L6" s="2" t="s">
        <v>198</v>
      </c>
      <c r="M6" s="2" t="s">
        <v>199</v>
      </c>
      <c r="N6" s="2" t="s">
        <v>200</v>
      </c>
      <c r="O6" s="2" t="s">
        <v>201</v>
      </c>
      <c r="P6" s="2" t="s">
        <v>202</v>
      </c>
      <c r="Q6" s="2" t="s">
        <v>126</v>
      </c>
      <c r="R6" s="3" t="s">
        <v>278</v>
      </c>
      <c r="S6" s="2" t="s">
        <v>127</v>
      </c>
      <c r="T6" s="2" t="s">
        <v>128</v>
      </c>
      <c r="U6" s="2" t="s">
        <v>203</v>
      </c>
      <c r="V6" s="2" t="s">
        <v>204</v>
      </c>
      <c r="W6" s="2" t="s">
        <v>205</v>
      </c>
      <c r="X6" s="3" t="s">
        <v>132</v>
      </c>
      <c r="Y6" s="3" t="s">
        <v>133</v>
      </c>
      <c r="Z6" s="3" t="s">
        <v>279</v>
      </c>
      <c r="AA6" s="3"/>
      <c r="AB6" s="3" t="s">
        <v>135</v>
      </c>
      <c r="AC6" s="2">
        <v>0</v>
      </c>
      <c r="AD6" s="3" t="s">
        <v>282</v>
      </c>
      <c r="AE6" s="4" t="s">
        <v>115</v>
      </c>
      <c r="AF6" s="2" t="s">
        <v>136</v>
      </c>
      <c r="AG6" s="2" t="s">
        <v>134</v>
      </c>
      <c r="AH6" s="2" t="s">
        <v>134</v>
      </c>
      <c r="AI6" s="4" t="s">
        <v>115</v>
      </c>
      <c r="AJ6" s="4" t="s">
        <v>115</v>
      </c>
      <c r="AK6" s="4" t="s">
        <v>115</v>
      </c>
      <c r="AL6" s="4" t="s">
        <v>115</v>
      </c>
      <c r="AM6" s="2" t="s">
        <v>207</v>
      </c>
      <c r="AN6" s="2" t="s">
        <v>189</v>
      </c>
      <c r="AO6" s="2" t="s">
        <v>208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213</v>
      </c>
      <c r="AU6" s="2" t="s">
        <v>196</v>
      </c>
      <c r="AV6" s="2" t="s">
        <v>145</v>
      </c>
      <c r="AW6" s="2" t="s">
        <v>134</v>
      </c>
      <c r="AX6" s="2">
        <v>0</v>
      </c>
      <c r="AY6" s="2">
        <v>0</v>
      </c>
      <c r="AZ6" s="2">
        <v>0</v>
      </c>
      <c r="BA6" s="2">
        <v>0</v>
      </c>
      <c r="BB6" s="3">
        <v>4210</v>
      </c>
      <c r="BC6" s="3">
        <v>6641</v>
      </c>
      <c r="BD6" s="2">
        <f t="shared" si="0"/>
        <v>10851</v>
      </c>
      <c r="BE6" s="3">
        <v>3712</v>
      </c>
      <c r="BF6" s="2">
        <v>2652</v>
      </c>
      <c r="BG6" s="3">
        <v>14563</v>
      </c>
      <c r="BH6" s="2">
        <v>18</v>
      </c>
      <c r="BI6" s="2">
        <v>0</v>
      </c>
      <c r="BJ6" s="2">
        <v>3129</v>
      </c>
      <c r="BK6" s="2" t="s">
        <v>146</v>
      </c>
      <c r="BM6" s="2" t="s">
        <v>134</v>
      </c>
      <c r="BN6" s="2" t="s">
        <v>147</v>
      </c>
      <c r="BP6" s="2" t="s">
        <v>152</v>
      </c>
      <c r="BQ6" s="4" t="s">
        <v>149</v>
      </c>
      <c r="BR6" s="2" t="s">
        <v>214</v>
      </c>
      <c r="BV6" s="4" t="s">
        <v>149</v>
      </c>
      <c r="BX6" s="4" t="s">
        <v>115</v>
      </c>
      <c r="BY6" s="2" t="s">
        <v>134</v>
      </c>
      <c r="CA6" s="4" t="s">
        <v>115</v>
      </c>
      <c r="CB6" s="4" t="s">
        <v>115</v>
      </c>
      <c r="CC6" s="2" t="s">
        <v>151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152</v>
      </c>
      <c r="CI6" s="2" t="s">
        <v>152</v>
      </c>
      <c r="CJ6" s="2" t="s">
        <v>134</v>
      </c>
      <c r="CK6" s="4" t="s">
        <v>115</v>
      </c>
      <c r="CL6" s="2" t="s">
        <v>152</v>
      </c>
      <c r="CM6" s="2" t="s">
        <v>134</v>
      </c>
      <c r="CN6" s="2" t="s">
        <v>134</v>
      </c>
      <c r="CO6" s="2" t="s">
        <v>134</v>
      </c>
      <c r="CP6" s="2" t="s">
        <v>152</v>
      </c>
      <c r="CT6" s="2" t="s">
        <v>152</v>
      </c>
      <c r="DP6" s="3"/>
    </row>
    <row r="7" spans="1:120" s="2" customFormat="1">
      <c r="A7" s="3">
        <v>6</v>
      </c>
      <c r="B7" s="3" t="s">
        <v>276</v>
      </c>
      <c r="C7" s="3">
        <v>2022</v>
      </c>
      <c r="D7" s="3">
        <v>5</v>
      </c>
      <c r="E7" s="2">
        <v>2</v>
      </c>
      <c r="F7" s="2" t="s">
        <v>116</v>
      </c>
      <c r="G7" s="2" t="s">
        <v>117</v>
      </c>
      <c r="H7" s="2" t="s">
        <v>118</v>
      </c>
      <c r="I7" s="2" t="s">
        <v>119</v>
      </c>
      <c r="J7" s="2" t="s">
        <v>120</v>
      </c>
      <c r="K7" s="2" t="s">
        <v>120</v>
      </c>
      <c r="L7" s="2" t="s">
        <v>121</v>
      </c>
      <c r="M7" s="2" t="s">
        <v>122</v>
      </c>
      <c r="N7" s="2" t="s">
        <v>215</v>
      </c>
      <c r="O7" s="2" t="s">
        <v>216</v>
      </c>
      <c r="P7" s="2" t="s">
        <v>217</v>
      </c>
      <c r="Q7" s="2" t="s">
        <v>126</v>
      </c>
      <c r="R7" s="3" t="s">
        <v>278</v>
      </c>
      <c r="S7" s="2" t="s">
        <v>127</v>
      </c>
      <c r="T7" s="2" t="s">
        <v>128</v>
      </c>
      <c r="U7" s="2" t="s">
        <v>129</v>
      </c>
      <c r="V7" s="2" t="s">
        <v>130</v>
      </c>
      <c r="W7" s="2" t="s">
        <v>131</v>
      </c>
      <c r="X7" s="3" t="s">
        <v>132</v>
      </c>
      <c r="Y7" s="3" t="s">
        <v>133</v>
      </c>
      <c r="Z7" s="3" t="s">
        <v>279</v>
      </c>
      <c r="AA7" s="3"/>
      <c r="AB7" s="3" t="s">
        <v>135</v>
      </c>
      <c r="AC7" s="2">
        <v>0</v>
      </c>
      <c r="AD7" s="3" t="s">
        <v>282</v>
      </c>
      <c r="AE7" s="4" t="s">
        <v>115</v>
      </c>
      <c r="AF7" s="2" t="s">
        <v>136</v>
      </c>
      <c r="AG7" s="2" t="s">
        <v>134</v>
      </c>
      <c r="AH7" s="2" t="s">
        <v>134</v>
      </c>
      <c r="AI7" s="4" t="s">
        <v>115</v>
      </c>
      <c r="AJ7" s="4" t="s">
        <v>115</v>
      </c>
      <c r="AK7" s="4" t="s">
        <v>115</v>
      </c>
      <c r="AL7" s="4" t="s">
        <v>115</v>
      </c>
      <c r="AM7" s="2" t="s">
        <v>218</v>
      </c>
      <c r="AN7" s="2" t="s">
        <v>138</v>
      </c>
      <c r="AO7" s="2" t="s">
        <v>219</v>
      </c>
      <c r="AP7" s="2" t="s">
        <v>220</v>
      </c>
      <c r="AQ7" s="2" t="s">
        <v>141</v>
      </c>
      <c r="AR7" s="2" t="s">
        <v>221</v>
      </c>
      <c r="AS7" s="2" t="s">
        <v>222</v>
      </c>
      <c r="AT7" s="2" t="s">
        <v>178</v>
      </c>
      <c r="AU7" s="2" t="s">
        <v>119</v>
      </c>
      <c r="AV7" s="2" t="s">
        <v>145</v>
      </c>
      <c r="AW7" s="2" t="s">
        <v>134</v>
      </c>
      <c r="AX7" s="2">
        <v>0</v>
      </c>
      <c r="AY7" s="2">
        <v>0</v>
      </c>
      <c r="AZ7" s="2">
        <v>0</v>
      </c>
      <c r="BA7" s="2">
        <v>0</v>
      </c>
      <c r="BB7" s="3">
        <v>3240</v>
      </c>
      <c r="BC7" s="3">
        <v>0</v>
      </c>
      <c r="BD7" s="2">
        <f t="shared" si="0"/>
        <v>3240</v>
      </c>
      <c r="BE7" s="3">
        <v>8515</v>
      </c>
      <c r="BF7" s="2">
        <v>3911</v>
      </c>
      <c r="BG7" s="3">
        <v>11755</v>
      </c>
      <c r="BH7" s="2">
        <v>18</v>
      </c>
      <c r="BI7" s="2">
        <v>0</v>
      </c>
      <c r="BJ7" s="2">
        <v>4615</v>
      </c>
      <c r="BK7" s="2" t="s">
        <v>146</v>
      </c>
      <c r="BM7" s="2" t="s">
        <v>134</v>
      </c>
      <c r="BN7" s="2" t="s">
        <v>147</v>
      </c>
      <c r="BP7" s="2" t="s">
        <v>148</v>
      </c>
      <c r="BQ7" s="4" t="s">
        <v>149</v>
      </c>
      <c r="BR7" s="2" t="s">
        <v>223</v>
      </c>
      <c r="BV7" s="4" t="s">
        <v>149</v>
      </c>
      <c r="BX7" s="4" t="s">
        <v>115</v>
      </c>
      <c r="BY7" s="2" t="s">
        <v>134</v>
      </c>
      <c r="CA7" s="4" t="s">
        <v>115</v>
      </c>
      <c r="CB7" s="4" t="s">
        <v>115</v>
      </c>
      <c r="CC7" s="2" t="s">
        <v>151</v>
      </c>
      <c r="CD7" s="2" t="s">
        <v>134</v>
      </c>
      <c r="CE7" s="2" t="s">
        <v>134</v>
      </c>
      <c r="CF7" s="2" t="s">
        <v>134</v>
      </c>
      <c r="CG7" s="2" t="s">
        <v>134</v>
      </c>
      <c r="CH7" s="2" t="s">
        <v>152</v>
      </c>
      <c r="CI7" s="2" t="s">
        <v>152</v>
      </c>
      <c r="CJ7" s="2" t="s">
        <v>134</v>
      </c>
      <c r="CK7" s="4" t="s">
        <v>115</v>
      </c>
      <c r="CL7" s="2" t="s">
        <v>152</v>
      </c>
      <c r="CM7" s="2" t="s">
        <v>134</v>
      </c>
      <c r="CN7" s="2" t="s">
        <v>134</v>
      </c>
      <c r="CO7" s="2" t="s">
        <v>134</v>
      </c>
      <c r="CP7" s="2" t="s">
        <v>152</v>
      </c>
      <c r="CT7" s="2" t="s">
        <v>152</v>
      </c>
      <c r="DP7" s="3"/>
    </row>
    <row r="8" spans="1:120" s="2" customFormat="1">
      <c r="A8" s="3">
        <v>7</v>
      </c>
      <c r="B8" s="3" t="s">
        <v>276</v>
      </c>
      <c r="C8" s="3">
        <v>2022</v>
      </c>
      <c r="D8" s="3">
        <v>5</v>
      </c>
      <c r="E8" s="2">
        <v>2</v>
      </c>
      <c r="F8" s="2" t="s">
        <v>116</v>
      </c>
      <c r="G8" s="2" t="s">
        <v>117</v>
      </c>
      <c r="H8" s="2" t="s">
        <v>118</v>
      </c>
      <c r="I8" s="2" t="s">
        <v>119</v>
      </c>
      <c r="J8" s="2" t="s">
        <v>120</v>
      </c>
      <c r="K8" s="2" t="s">
        <v>120</v>
      </c>
      <c r="L8" s="2" t="s">
        <v>224</v>
      </c>
      <c r="M8" s="2" t="s">
        <v>225</v>
      </c>
      <c r="N8" s="2" t="s">
        <v>226</v>
      </c>
      <c r="O8" s="2" t="s">
        <v>227</v>
      </c>
      <c r="P8" s="2" t="s">
        <v>228</v>
      </c>
      <c r="Q8" s="2" t="s">
        <v>126</v>
      </c>
      <c r="R8" s="3" t="s">
        <v>278</v>
      </c>
      <c r="S8" s="2" t="s">
        <v>127</v>
      </c>
      <c r="T8" s="2" t="s">
        <v>128</v>
      </c>
      <c r="U8" s="2" t="s">
        <v>129</v>
      </c>
      <c r="V8" s="2" t="s">
        <v>130</v>
      </c>
      <c r="W8" s="2" t="s">
        <v>131</v>
      </c>
      <c r="X8" s="3" t="s">
        <v>132</v>
      </c>
      <c r="Y8" s="3" t="s">
        <v>133</v>
      </c>
      <c r="Z8" s="3" t="s">
        <v>279</v>
      </c>
      <c r="AA8" s="3"/>
      <c r="AB8" s="3" t="s">
        <v>135</v>
      </c>
      <c r="AC8" s="2">
        <v>0</v>
      </c>
      <c r="AD8" s="3" t="s">
        <v>282</v>
      </c>
      <c r="AE8" s="4" t="s">
        <v>115</v>
      </c>
      <c r="AF8" s="2" t="s">
        <v>136</v>
      </c>
      <c r="AG8" s="2" t="s">
        <v>134</v>
      </c>
      <c r="AH8" s="2" t="s">
        <v>134</v>
      </c>
      <c r="AI8" s="4" t="s">
        <v>115</v>
      </c>
      <c r="AJ8" s="4" t="s">
        <v>115</v>
      </c>
      <c r="AK8" s="4" t="s">
        <v>115</v>
      </c>
      <c r="AL8" s="4" t="s">
        <v>115</v>
      </c>
      <c r="AM8" s="2" t="s">
        <v>229</v>
      </c>
      <c r="AN8" s="2" t="s">
        <v>138</v>
      </c>
      <c r="AO8" s="2" t="s">
        <v>230</v>
      </c>
      <c r="AP8" s="2" t="s">
        <v>231</v>
      </c>
      <c r="AQ8" s="2" t="s">
        <v>210</v>
      </c>
      <c r="AR8" s="2" t="s">
        <v>232</v>
      </c>
      <c r="AS8" s="2" t="s">
        <v>233</v>
      </c>
      <c r="AT8" s="2" t="s">
        <v>165</v>
      </c>
      <c r="AU8" s="2" t="s">
        <v>119</v>
      </c>
      <c r="AV8" s="2" t="s">
        <v>145</v>
      </c>
      <c r="AW8" s="2" t="s">
        <v>134</v>
      </c>
      <c r="AX8" s="2">
        <v>0</v>
      </c>
      <c r="AY8" s="2">
        <v>0</v>
      </c>
      <c r="AZ8" s="2">
        <v>0</v>
      </c>
      <c r="BA8" s="2">
        <v>0</v>
      </c>
      <c r="BB8" s="3">
        <v>15928</v>
      </c>
      <c r="BC8" s="3">
        <v>24887</v>
      </c>
      <c r="BD8" s="2">
        <f t="shared" si="0"/>
        <v>40815</v>
      </c>
      <c r="BE8" s="3">
        <v>8522</v>
      </c>
      <c r="BF8" s="2">
        <v>3281</v>
      </c>
      <c r="BG8" s="3">
        <v>49337</v>
      </c>
      <c r="BH8" s="2">
        <v>18</v>
      </c>
      <c r="BI8" s="2">
        <v>0</v>
      </c>
      <c r="BJ8" s="2">
        <v>3872</v>
      </c>
      <c r="BK8" s="2" t="s">
        <v>146</v>
      </c>
      <c r="BM8" s="2" t="s">
        <v>134</v>
      </c>
      <c r="BN8" s="2" t="s">
        <v>147</v>
      </c>
      <c r="BP8" s="2" t="s">
        <v>148</v>
      </c>
      <c r="BQ8" s="4" t="s">
        <v>149</v>
      </c>
      <c r="BR8" s="2" t="s">
        <v>234</v>
      </c>
      <c r="BV8" s="4" t="s">
        <v>149</v>
      </c>
      <c r="BX8" s="4" t="s">
        <v>115</v>
      </c>
      <c r="BY8" s="2" t="s">
        <v>134</v>
      </c>
      <c r="CA8" s="4" t="s">
        <v>115</v>
      </c>
      <c r="CB8" s="4" t="s">
        <v>115</v>
      </c>
      <c r="CC8" s="2" t="s">
        <v>151</v>
      </c>
      <c r="CD8" s="2" t="s">
        <v>134</v>
      </c>
      <c r="CE8" s="2" t="s">
        <v>134</v>
      </c>
      <c r="CF8" s="2" t="s">
        <v>134</v>
      </c>
      <c r="CG8" s="2" t="s">
        <v>134</v>
      </c>
      <c r="CH8" s="2" t="s">
        <v>152</v>
      </c>
      <c r="CI8" s="2" t="s">
        <v>152</v>
      </c>
      <c r="CJ8" s="2" t="s">
        <v>134</v>
      </c>
      <c r="CK8" s="4" t="s">
        <v>115</v>
      </c>
      <c r="CL8" s="2" t="s">
        <v>152</v>
      </c>
      <c r="CM8" s="2" t="s">
        <v>134</v>
      </c>
      <c r="CN8" s="2" t="s">
        <v>134</v>
      </c>
      <c r="CO8" s="2" t="s">
        <v>134</v>
      </c>
      <c r="CP8" s="2" t="s">
        <v>152</v>
      </c>
      <c r="CT8" s="2" t="s">
        <v>152</v>
      </c>
      <c r="DP8" s="3"/>
    </row>
    <row r="9" spans="1:120" s="2" customFormat="1">
      <c r="A9" s="3">
        <v>8</v>
      </c>
      <c r="B9" s="3" t="s">
        <v>276</v>
      </c>
      <c r="C9" s="3">
        <v>2022</v>
      </c>
      <c r="D9" s="3">
        <v>5</v>
      </c>
      <c r="E9" s="2">
        <v>2</v>
      </c>
      <c r="F9" s="2" t="s">
        <v>116</v>
      </c>
      <c r="G9" s="2" t="s">
        <v>117</v>
      </c>
      <c r="H9" s="2" t="s">
        <v>118</v>
      </c>
      <c r="I9" s="2" t="s">
        <v>119</v>
      </c>
      <c r="J9" s="2" t="s">
        <v>120</v>
      </c>
      <c r="K9" s="2" t="s">
        <v>120</v>
      </c>
      <c r="L9" s="2" t="s">
        <v>235</v>
      </c>
      <c r="M9" s="2" t="s">
        <v>236</v>
      </c>
      <c r="N9" s="2" t="s">
        <v>237</v>
      </c>
      <c r="O9" s="2" t="s">
        <v>238</v>
      </c>
      <c r="P9" s="2" t="s">
        <v>239</v>
      </c>
      <c r="Q9" s="2" t="s">
        <v>126</v>
      </c>
      <c r="R9" s="3" t="s">
        <v>278</v>
      </c>
      <c r="S9" s="2" t="s">
        <v>127</v>
      </c>
      <c r="T9" s="2" t="s">
        <v>128</v>
      </c>
      <c r="U9" s="2" t="s">
        <v>129</v>
      </c>
      <c r="V9" s="2" t="s">
        <v>130</v>
      </c>
      <c r="W9" s="2" t="s">
        <v>131</v>
      </c>
      <c r="X9" s="3" t="s">
        <v>132</v>
      </c>
      <c r="Y9" s="3" t="s">
        <v>133</v>
      </c>
      <c r="Z9" s="3" t="s">
        <v>279</v>
      </c>
      <c r="AA9" s="3"/>
      <c r="AB9" s="3" t="s">
        <v>135</v>
      </c>
      <c r="AC9" s="2">
        <v>0</v>
      </c>
      <c r="AD9" s="3" t="s">
        <v>282</v>
      </c>
      <c r="AE9" s="4" t="s">
        <v>115</v>
      </c>
      <c r="AF9" s="2" t="s">
        <v>136</v>
      </c>
      <c r="AG9" s="2" t="s">
        <v>134</v>
      </c>
      <c r="AH9" s="2" t="s">
        <v>134</v>
      </c>
      <c r="AI9" s="4" t="s">
        <v>115</v>
      </c>
      <c r="AJ9" s="4" t="s">
        <v>115</v>
      </c>
      <c r="AK9" s="4" t="s">
        <v>115</v>
      </c>
      <c r="AL9" s="4" t="s">
        <v>115</v>
      </c>
      <c r="AM9" s="2" t="s">
        <v>240</v>
      </c>
      <c r="AN9" s="2" t="s">
        <v>138</v>
      </c>
      <c r="AO9" s="2" t="s">
        <v>241</v>
      </c>
      <c r="AP9" s="2" t="s">
        <v>242</v>
      </c>
      <c r="AQ9" s="2" t="s">
        <v>243</v>
      </c>
      <c r="AR9" s="2" t="s">
        <v>244</v>
      </c>
      <c r="AS9" s="2" t="s">
        <v>245</v>
      </c>
      <c r="AT9" s="2" t="s">
        <v>178</v>
      </c>
      <c r="AU9" s="2" t="s">
        <v>119</v>
      </c>
      <c r="AV9" s="2" t="s">
        <v>145</v>
      </c>
      <c r="AW9" s="2" t="s">
        <v>134</v>
      </c>
      <c r="AX9" s="2">
        <v>0</v>
      </c>
      <c r="AY9" s="2">
        <v>0</v>
      </c>
      <c r="AZ9" s="2">
        <v>0</v>
      </c>
      <c r="BA9" s="2">
        <v>0</v>
      </c>
      <c r="BB9" s="3">
        <v>17745</v>
      </c>
      <c r="BC9" s="3">
        <v>27523</v>
      </c>
      <c r="BD9" s="2">
        <f t="shared" si="0"/>
        <v>45268</v>
      </c>
      <c r="BE9" s="3">
        <v>8522</v>
      </c>
      <c r="BF9" s="2">
        <v>3961</v>
      </c>
      <c r="BG9" s="3">
        <v>53790</v>
      </c>
      <c r="BH9" s="2">
        <v>18</v>
      </c>
      <c r="BI9" s="2">
        <v>0</v>
      </c>
      <c r="BJ9" s="2">
        <v>4674</v>
      </c>
      <c r="BK9" s="2" t="s">
        <v>146</v>
      </c>
      <c r="BM9" s="2" t="s">
        <v>134</v>
      </c>
      <c r="BN9" s="2" t="s">
        <v>147</v>
      </c>
      <c r="BP9" s="2" t="s">
        <v>148</v>
      </c>
      <c r="BQ9" s="4" t="s">
        <v>149</v>
      </c>
      <c r="BR9" s="2" t="s">
        <v>246</v>
      </c>
      <c r="BV9" s="4" t="s">
        <v>149</v>
      </c>
      <c r="BX9" s="4" t="s">
        <v>115</v>
      </c>
      <c r="BY9" s="2" t="s">
        <v>134</v>
      </c>
      <c r="CA9" s="4" t="s">
        <v>115</v>
      </c>
      <c r="CB9" s="4" t="s">
        <v>115</v>
      </c>
      <c r="CC9" s="2" t="s">
        <v>151</v>
      </c>
      <c r="CD9" s="2" t="s">
        <v>134</v>
      </c>
      <c r="CE9" s="2" t="s">
        <v>134</v>
      </c>
      <c r="CF9" s="2" t="s">
        <v>134</v>
      </c>
      <c r="CG9" s="2" t="s">
        <v>134</v>
      </c>
      <c r="CH9" s="2" t="s">
        <v>152</v>
      </c>
      <c r="CI9" s="2" t="s">
        <v>152</v>
      </c>
      <c r="CJ9" s="2" t="s">
        <v>134</v>
      </c>
      <c r="CK9" s="4" t="s">
        <v>115</v>
      </c>
      <c r="CL9" s="2" t="s">
        <v>152</v>
      </c>
      <c r="CM9" s="2" t="s">
        <v>134</v>
      </c>
      <c r="CN9" s="2" t="s">
        <v>134</v>
      </c>
      <c r="CO9" s="2" t="s">
        <v>134</v>
      </c>
      <c r="CP9" s="2" t="s">
        <v>152</v>
      </c>
      <c r="CT9" s="2" t="s">
        <v>152</v>
      </c>
      <c r="DP9" s="3"/>
    </row>
    <row r="10" spans="1:120" s="2" customFormat="1">
      <c r="A10" s="3">
        <v>9</v>
      </c>
      <c r="B10" s="3" t="s">
        <v>276</v>
      </c>
      <c r="C10" s="3">
        <v>2022</v>
      </c>
      <c r="D10" s="3">
        <v>5</v>
      </c>
      <c r="E10" s="2">
        <v>2</v>
      </c>
      <c r="F10" s="2" t="s">
        <v>116</v>
      </c>
      <c r="G10" s="2" t="s">
        <v>117</v>
      </c>
      <c r="H10" s="2" t="s">
        <v>118</v>
      </c>
      <c r="I10" s="2" t="s">
        <v>119</v>
      </c>
      <c r="J10" s="2" t="s">
        <v>120</v>
      </c>
      <c r="K10" s="2" t="s">
        <v>120</v>
      </c>
      <c r="L10" s="2" t="s">
        <v>247</v>
      </c>
      <c r="M10" s="2" t="s">
        <v>248</v>
      </c>
      <c r="N10" s="2" t="s">
        <v>249</v>
      </c>
      <c r="O10" s="2" t="s">
        <v>250</v>
      </c>
      <c r="P10" s="2" t="s">
        <v>251</v>
      </c>
      <c r="Q10" s="2" t="s">
        <v>126</v>
      </c>
      <c r="R10" s="3" t="s">
        <v>278</v>
      </c>
      <c r="S10" s="2" t="s">
        <v>127</v>
      </c>
      <c r="T10" s="2" t="s">
        <v>128</v>
      </c>
      <c r="U10" s="2" t="s">
        <v>129</v>
      </c>
      <c r="V10" s="2" t="s">
        <v>130</v>
      </c>
      <c r="W10" s="2" t="s">
        <v>131</v>
      </c>
      <c r="X10" s="3" t="s">
        <v>132</v>
      </c>
      <c r="Y10" s="3" t="s">
        <v>280</v>
      </c>
      <c r="Z10" s="3" t="s">
        <v>281</v>
      </c>
      <c r="AA10" s="3"/>
      <c r="AB10" s="3" t="s">
        <v>206</v>
      </c>
      <c r="AC10" s="2">
        <v>0</v>
      </c>
      <c r="AD10" s="3" t="s">
        <v>282</v>
      </c>
      <c r="AE10" s="4" t="s">
        <v>115</v>
      </c>
      <c r="AF10" s="2" t="s">
        <v>136</v>
      </c>
      <c r="AG10" s="2" t="s">
        <v>134</v>
      </c>
      <c r="AH10" s="2" t="s">
        <v>134</v>
      </c>
      <c r="AI10" s="4" t="s">
        <v>115</v>
      </c>
      <c r="AJ10" s="4" t="s">
        <v>115</v>
      </c>
      <c r="AK10" s="4" t="s">
        <v>115</v>
      </c>
      <c r="AL10" s="4" t="s">
        <v>115</v>
      </c>
      <c r="AM10" s="2" t="s">
        <v>252</v>
      </c>
      <c r="AN10" s="2" t="s">
        <v>253</v>
      </c>
      <c r="AO10" s="2" t="s">
        <v>254</v>
      </c>
      <c r="AP10" s="2" t="s">
        <v>255</v>
      </c>
      <c r="AQ10" s="2" t="s">
        <v>210</v>
      </c>
      <c r="AR10" s="2" t="s">
        <v>256</v>
      </c>
      <c r="AS10" s="2" t="s">
        <v>233</v>
      </c>
      <c r="AT10" s="2" t="s">
        <v>257</v>
      </c>
      <c r="AU10" s="2" t="s">
        <v>119</v>
      </c>
      <c r="AV10" s="2" t="s">
        <v>145</v>
      </c>
      <c r="AW10" s="2" t="s">
        <v>134</v>
      </c>
      <c r="AX10" s="2">
        <v>0</v>
      </c>
      <c r="AY10" s="2">
        <v>0</v>
      </c>
      <c r="AZ10" s="2">
        <v>0</v>
      </c>
      <c r="BA10" s="2">
        <v>0</v>
      </c>
      <c r="BB10" s="3">
        <v>119</v>
      </c>
      <c r="BC10" s="3">
        <v>0</v>
      </c>
      <c r="BD10" s="2">
        <f t="shared" si="0"/>
        <v>119</v>
      </c>
      <c r="BE10" s="3">
        <v>1197</v>
      </c>
      <c r="BF10" s="2">
        <v>2072</v>
      </c>
      <c r="BG10" s="3">
        <v>1316</v>
      </c>
      <c r="BH10" s="2">
        <v>18</v>
      </c>
      <c r="BI10" s="2">
        <v>0</v>
      </c>
      <c r="BJ10" s="2">
        <v>2445</v>
      </c>
      <c r="BK10" s="2" t="s">
        <v>146</v>
      </c>
      <c r="BM10" s="2" t="s">
        <v>134</v>
      </c>
      <c r="BN10" s="2" t="s">
        <v>147</v>
      </c>
      <c r="BP10" s="2" t="s">
        <v>148</v>
      </c>
      <c r="BQ10" s="4" t="s">
        <v>149</v>
      </c>
      <c r="BR10" s="2" t="s">
        <v>258</v>
      </c>
      <c r="BV10" s="4" t="s">
        <v>149</v>
      </c>
      <c r="BX10" s="4" t="s">
        <v>115</v>
      </c>
      <c r="BY10" s="2" t="s">
        <v>134</v>
      </c>
      <c r="CA10" s="4" t="s">
        <v>115</v>
      </c>
      <c r="CB10" s="4" t="s">
        <v>115</v>
      </c>
      <c r="CC10" s="2" t="s">
        <v>151</v>
      </c>
      <c r="CD10" s="2" t="s">
        <v>134</v>
      </c>
      <c r="CE10" s="2" t="s">
        <v>134</v>
      </c>
      <c r="CF10" s="2" t="s">
        <v>134</v>
      </c>
      <c r="CG10" s="2" t="s">
        <v>134</v>
      </c>
      <c r="CH10" s="2" t="s">
        <v>152</v>
      </c>
      <c r="CI10" s="2" t="s">
        <v>152</v>
      </c>
      <c r="CJ10" s="2" t="s">
        <v>134</v>
      </c>
      <c r="CK10" s="4" t="s">
        <v>115</v>
      </c>
      <c r="CL10" s="2" t="s">
        <v>152</v>
      </c>
      <c r="CM10" s="2" t="s">
        <v>134</v>
      </c>
      <c r="CN10" s="2" t="s">
        <v>134</v>
      </c>
      <c r="CO10" s="2" t="s">
        <v>134</v>
      </c>
      <c r="CP10" s="2" t="s">
        <v>152</v>
      </c>
      <c r="CT10" s="2" t="s">
        <v>152</v>
      </c>
      <c r="DP10" s="3"/>
    </row>
    <row r="11" spans="1:120" s="2" customFormat="1">
      <c r="A11" s="3">
        <v>5</v>
      </c>
      <c r="B11" s="3" t="s">
        <v>277</v>
      </c>
      <c r="C11" s="3">
        <v>2022</v>
      </c>
      <c r="D11" s="3">
        <v>5</v>
      </c>
      <c r="E11" s="2">
        <v>2</v>
      </c>
      <c r="F11" s="2" t="s">
        <v>116</v>
      </c>
      <c r="G11" s="2" t="s">
        <v>117</v>
      </c>
      <c r="H11" s="2" t="s">
        <v>180</v>
      </c>
      <c r="I11" s="2" t="s">
        <v>153</v>
      </c>
      <c r="J11" s="2" t="s">
        <v>181</v>
      </c>
      <c r="K11" s="2" t="s">
        <v>182</v>
      </c>
      <c r="L11" s="2" t="s">
        <v>259</v>
      </c>
      <c r="M11" s="2" t="s">
        <v>260</v>
      </c>
      <c r="N11" s="2" t="s">
        <v>261</v>
      </c>
      <c r="O11" s="2" t="s">
        <v>262</v>
      </c>
      <c r="P11" s="2" t="s">
        <v>263</v>
      </c>
      <c r="Q11" s="2" t="s">
        <v>126</v>
      </c>
      <c r="R11" s="3" t="s">
        <v>278</v>
      </c>
      <c r="S11" s="2" t="s">
        <v>127</v>
      </c>
      <c r="T11" s="2" t="s">
        <v>128</v>
      </c>
      <c r="U11" s="2" t="s">
        <v>129</v>
      </c>
      <c r="V11" s="2" t="s">
        <v>130</v>
      </c>
      <c r="W11" s="2" t="s">
        <v>181</v>
      </c>
      <c r="X11" s="3" t="s">
        <v>132</v>
      </c>
      <c r="Y11" s="3" t="s">
        <v>133</v>
      </c>
      <c r="Z11" s="3" t="s">
        <v>279</v>
      </c>
      <c r="AA11" s="3"/>
      <c r="AB11" s="3" t="s">
        <v>135</v>
      </c>
      <c r="AC11" s="2">
        <v>0</v>
      </c>
      <c r="AD11" s="3" t="s">
        <v>282</v>
      </c>
      <c r="AE11" s="4" t="s">
        <v>115</v>
      </c>
      <c r="AF11" s="2" t="s">
        <v>136</v>
      </c>
      <c r="AG11" s="2" t="s">
        <v>134</v>
      </c>
      <c r="AH11" s="2" t="s">
        <v>134</v>
      </c>
      <c r="AI11" s="4" t="s">
        <v>115</v>
      </c>
      <c r="AJ11" s="4" t="s">
        <v>115</v>
      </c>
      <c r="AK11" s="4" t="s">
        <v>115</v>
      </c>
      <c r="AL11" s="4" t="s">
        <v>115</v>
      </c>
      <c r="AM11" s="2" t="s">
        <v>264</v>
      </c>
      <c r="AN11" s="2" t="s">
        <v>189</v>
      </c>
      <c r="AO11" s="2" t="s">
        <v>265</v>
      </c>
      <c r="AP11" s="2" t="s">
        <v>266</v>
      </c>
      <c r="AQ11" s="2" t="s">
        <v>141</v>
      </c>
      <c r="AR11" s="2" t="s">
        <v>267</v>
      </c>
      <c r="AS11" s="2" t="s">
        <v>268</v>
      </c>
      <c r="AT11" s="2" t="s">
        <v>269</v>
      </c>
      <c r="AU11" s="2" t="s">
        <v>119</v>
      </c>
      <c r="AV11" s="2" t="s">
        <v>270</v>
      </c>
      <c r="AW11" s="2" t="s">
        <v>134</v>
      </c>
      <c r="AX11" s="2">
        <v>0</v>
      </c>
      <c r="AY11" s="2">
        <v>0</v>
      </c>
      <c r="AZ11" s="2">
        <v>0</v>
      </c>
      <c r="BA11" s="2">
        <v>0</v>
      </c>
      <c r="BB11" s="3">
        <v>2029</v>
      </c>
      <c r="BC11" s="3">
        <v>2854</v>
      </c>
      <c r="BD11" s="2">
        <f t="shared" si="0"/>
        <v>4883</v>
      </c>
      <c r="BE11" s="3">
        <v>3851</v>
      </c>
      <c r="BF11" s="2">
        <v>3611</v>
      </c>
      <c r="BG11" s="3">
        <v>8734</v>
      </c>
      <c r="BH11" s="2">
        <v>18</v>
      </c>
      <c r="BI11" s="2">
        <v>0</v>
      </c>
      <c r="BJ11" s="2">
        <v>4261</v>
      </c>
      <c r="BK11" s="2" t="s">
        <v>146</v>
      </c>
      <c r="BM11" s="2" t="s">
        <v>134</v>
      </c>
      <c r="BN11" s="2" t="s">
        <v>147</v>
      </c>
      <c r="BP11" s="2" t="s">
        <v>152</v>
      </c>
      <c r="BQ11" s="4" t="s">
        <v>149</v>
      </c>
      <c r="BR11" s="2" t="s">
        <v>271</v>
      </c>
      <c r="BV11" s="4" t="s">
        <v>149</v>
      </c>
      <c r="BX11" s="4" t="s">
        <v>115</v>
      </c>
      <c r="BY11" s="2" t="s">
        <v>134</v>
      </c>
      <c r="CA11" s="4" t="s">
        <v>115</v>
      </c>
      <c r="CB11" s="4" t="s">
        <v>115</v>
      </c>
      <c r="CC11" s="2" t="s">
        <v>151</v>
      </c>
      <c r="CD11" s="2" t="s">
        <v>134</v>
      </c>
      <c r="CE11" s="2" t="s">
        <v>134</v>
      </c>
      <c r="CF11" s="2" t="s">
        <v>134</v>
      </c>
      <c r="CG11" s="2" t="s">
        <v>134</v>
      </c>
      <c r="CH11" s="2" t="s">
        <v>152</v>
      </c>
      <c r="CI11" s="2" t="s">
        <v>152</v>
      </c>
      <c r="CJ11" s="2" t="s">
        <v>134</v>
      </c>
      <c r="CK11" s="4" t="s">
        <v>115</v>
      </c>
      <c r="CL11" s="2" t="s">
        <v>152</v>
      </c>
      <c r="CM11" s="2" t="s">
        <v>134</v>
      </c>
      <c r="CN11" s="2" t="s">
        <v>134</v>
      </c>
      <c r="CO11" s="2" t="s">
        <v>134</v>
      </c>
      <c r="CP11" s="2" t="s">
        <v>152</v>
      </c>
      <c r="CT11" s="2" t="s">
        <v>152</v>
      </c>
      <c r="DP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19F-6BFD-4393-BC65-B282EDABEB4F}">
  <dimension ref="A1:DO11"/>
  <sheetViews>
    <sheetView workbookViewId="0">
      <selection activeCell="E16" sqref="E16"/>
    </sheetView>
  </sheetViews>
  <sheetFormatPr defaultRowHeight="15"/>
  <sheetData>
    <row r="1" spans="1:119">
      <c r="A1" s="2" t="s">
        <v>0</v>
      </c>
      <c r="B1" s="2" t="s">
        <v>1</v>
      </c>
      <c r="C1" s="3" t="s">
        <v>274</v>
      </c>
      <c r="D1" s="3" t="s">
        <v>275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2" t="s">
        <v>29</v>
      </c>
      <c r="AG1" s="2" t="s">
        <v>30</v>
      </c>
      <c r="AH1" s="2" t="s">
        <v>31</v>
      </c>
      <c r="AI1" s="4" t="s">
        <v>272</v>
      </c>
      <c r="AJ1" s="4" t="s">
        <v>273</v>
      </c>
      <c r="AK1" s="4" t="s">
        <v>32</v>
      </c>
      <c r="AL1" s="4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4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4" t="s">
        <v>69</v>
      </c>
      <c r="BW1" s="2" t="s">
        <v>70</v>
      </c>
      <c r="BX1" s="4" t="s">
        <v>71</v>
      </c>
      <c r="BY1" s="2" t="s">
        <v>72</v>
      </c>
      <c r="BZ1" s="2" t="s">
        <v>73</v>
      </c>
      <c r="CA1" s="4" t="s">
        <v>74</v>
      </c>
      <c r="CB1" s="4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4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</row>
    <row r="2" spans="1:119">
      <c r="A2" s="3">
        <v>222</v>
      </c>
      <c r="B2" s="3" t="s">
        <v>276</v>
      </c>
      <c r="C2" s="3">
        <v>2022</v>
      </c>
      <c r="D2" s="3">
        <v>5</v>
      </c>
      <c r="E2" s="2">
        <v>2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3" t="s">
        <v>278</v>
      </c>
      <c r="S2" s="2" t="s">
        <v>127</v>
      </c>
      <c r="T2" s="2" t="s">
        <v>128</v>
      </c>
      <c r="U2" s="2" t="s">
        <v>129</v>
      </c>
      <c r="V2" s="2" t="s">
        <v>130</v>
      </c>
      <c r="W2" s="2" t="s">
        <v>131</v>
      </c>
      <c r="X2" s="3" t="s">
        <v>132</v>
      </c>
      <c r="Y2" s="3" t="s">
        <v>133</v>
      </c>
      <c r="Z2" s="3" t="s">
        <v>279</v>
      </c>
      <c r="AA2" s="3"/>
      <c r="AB2" s="3" t="s">
        <v>135</v>
      </c>
      <c r="AC2" s="2">
        <v>0</v>
      </c>
      <c r="AD2" s="3" t="s">
        <v>282</v>
      </c>
      <c r="AE2" s="4" t="s">
        <v>115</v>
      </c>
      <c r="AF2" s="2" t="s">
        <v>136</v>
      </c>
      <c r="AG2" s="2" t="s">
        <v>134</v>
      </c>
      <c r="AH2" s="2" t="s">
        <v>134</v>
      </c>
      <c r="AI2" s="4" t="s">
        <v>115</v>
      </c>
      <c r="AJ2" s="4" t="s">
        <v>115</v>
      </c>
      <c r="AK2" s="4" t="s">
        <v>115</v>
      </c>
      <c r="AL2" s="4" t="s">
        <v>115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119</v>
      </c>
      <c r="AV2" s="2" t="s">
        <v>145</v>
      </c>
      <c r="AW2" s="2" t="s">
        <v>134</v>
      </c>
      <c r="AX2" s="2">
        <v>0</v>
      </c>
      <c r="AY2" s="2">
        <v>0</v>
      </c>
      <c r="AZ2" s="2">
        <v>0</v>
      </c>
      <c r="BA2" s="2">
        <v>0</v>
      </c>
      <c r="BB2" s="3">
        <v>3684</v>
      </c>
      <c r="BC2" s="3">
        <v>4223</v>
      </c>
      <c r="BD2" s="2">
        <f>SUM(BB2:BC2)</f>
        <v>7907</v>
      </c>
      <c r="BE2" s="3">
        <v>3836</v>
      </c>
      <c r="BF2" s="2">
        <v>3851</v>
      </c>
      <c r="BG2" s="3">
        <v>11743</v>
      </c>
      <c r="BH2" s="2">
        <v>18</v>
      </c>
      <c r="BI2" s="2">
        <v>0</v>
      </c>
      <c r="BJ2" s="2">
        <v>4544</v>
      </c>
      <c r="BK2" s="2" t="s">
        <v>146</v>
      </c>
      <c r="BL2" s="2">
        <f>SUBTOTAL(9,BB2:BC2)</f>
        <v>7907</v>
      </c>
      <c r="BM2" s="2" t="s">
        <v>134</v>
      </c>
      <c r="BN2" s="2" t="s">
        <v>147</v>
      </c>
      <c r="BO2" s="2"/>
      <c r="BP2" s="2" t="s">
        <v>148</v>
      </c>
      <c r="BQ2" s="4" t="s">
        <v>149</v>
      </c>
      <c r="BR2" s="2" t="s">
        <v>150</v>
      </c>
      <c r="BS2" s="2"/>
      <c r="BT2" s="2"/>
      <c r="BU2" s="2"/>
      <c r="BV2" s="4" t="s">
        <v>149</v>
      </c>
      <c r="BW2" s="2"/>
      <c r="BX2" s="4" t="s">
        <v>115</v>
      </c>
      <c r="BY2" s="2" t="s">
        <v>134</v>
      </c>
      <c r="BZ2" s="2"/>
      <c r="CA2" s="4" t="s">
        <v>115</v>
      </c>
      <c r="CB2" s="4" t="s">
        <v>115</v>
      </c>
      <c r="CC2" s="2" t="s">
        <v>151</v>
      </c>
      <c r="CD2" s="2" t="s">
        <v>134</v>
      </c>
      <c r="CE2" s="2" t="s">
        <v>134</v>
      </c>
      <c r="CF2" s="2" t="s">
        <v>134</v>
      </c>
      <c r="CG2" s="2" t="s">
        <v>134</v>
      </c>
      <c r="CH2" s="2" t="s">
        <v>152</v>
      </c>
      <c r="CI2" s="2" t="s">
        <v>152</v>
      </c>
      <c r="CJ2" s="2" t="s">
        <v>134</v>
      </c>
      <c r="CK2" s="4" t="s">
        <v>115</v>
      </c>
      <c r="CL2" s="2" t="s">
        <v>152</v>
      </c>
      <c r="CM2" s="2" t="s">
        <v>134</v>
      </c>
      <c r="CN2" s="2" t="s">
        <v>134</v>
      </c>
      <c r="CO2" s="2" t="s">
        <v>134</v>
      </c>
      <c r="CP2" s="2" t="s">
        <v>152</v>
      </c>
      <c r="CQ2" s="2"/>
      <c r="CR2" s="2"/>
      <c r="CS2" s="2"/>
      <c r="CT2" s="2" t="s">
        <v>152</v>
      </c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</row>
    <row r="3" spans="1:119">
      <c r="A3" s="3">
        <v>223</v>
      </c>
      <c r="B3" s="5">
        <v>44597</v>
      </c>
      <c r="C3" s="3">
        <v>2022</v>
      </c>
      <c r="D3" s="3">
        <v>5</v>
      </c>
      <c r="E3" s="2">
        <v>2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120</v>
      </c>
      <c r="L3" s="2" t="s">
        <v>154</v>
      </c>
      <c r="M3" s="2" t="s">
        <v>155</v>
      </c>
      <c r="N3" s="2" t="s">
        <v>156</v>
      </c>
      <c r="O3" s="2" t="s">
        <v>157</v>
      </c>
      <c r="P3" s="2" t="s">
        <v>158</v>
      </c>
      <c r="Q3" s="2" t="s">
        <v>126</v>
      </c>
      <c r="R3" s="3" t="s">
        <v>278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3" t="s">
        <v>132</v>
      </c>
      <c r="Y3" s="3" t="s">
        <v>280</v>
      </c>
      <c r="Z3" s="6" t="s">
        <v>279</v>
      </c>
      <c r="AA3" s="3"/>
      <c r="AB3" s="3" t="s">
        <v>135</v>
      </c>
      <c r="AC3" s="2">
        <v>0</v>
      </c>
      <c r="AD3" s="3" t="s">
        <v>282</v>
      </c>
      <c r="AE3" s="4" t="s">
        <v>115</v>
      </c>
      <c r="AF3" s="2" t="s">
        <v>136</v>
      </c>
      <c r="AG3" s="2" t="s">
        <v>134</v>
      </c>
      <c r="AH3" s="2" t="s">
        <v>134</v>
      </c>
      <c r="AI3" s="4" t="s">
        <v>115</v>
      </c>
      <c r="AJ3" s="4" t="s">
        <v>115</v>
      </c>
      <c r="AK3" s="4" t="s">
        <v>115</v>
      </c>
      <c r="AL3" s="4" t="s">
        <v>115</v>
      </c>
      <c r="AM3" s="2" t="s">
        <v>159</v>
      </c>
      <c r="AN3" s="2" t="s">
        <v>138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119</v>
      </c>
      <c r="AV3" s="2" t="s">
        <v>145</v>
      </c>
      <c r="AW3" s="2" t="s">
        <v>134</v>
      </c>
      <c r="AX3" s="2">
        <v>0</v>
      </c>
      <c r="AY3" s="2">
        <v>0</v>
      </c>
      <c r="AZ3" s="2">
        <v>0</v>
      </c>
      <c r="BA3" s="2">
        <v>0</v>
      </c>
      <c r="BB3" s="3">
        <v>214</v>
      </c>
      <c r="BC3" s="3">
        <v>159</v>
      </c>
      <c r="BD3" s="2">
        <f t="shared" ref="BD3:BD11" si="0">SUM(BB3:BC3)</f>
        <v>373</v>
      </c>
      <c r="BE3" s="3">
        <v>1197</v>
      </c>
      <c r="BF3" s="2">
        <v>2382</v>
      </c>
      <c r="BG3" s="3">
        <v>1570</v>
      </c>
      <c r="BH3" s="2">
        <v>18</v>
      </c>
      <c r="BI3" s="2">
        <v>0</v>
      </c>
      <c r="BJ3" s="2">
        <v>2811</v>
      </c>
      <c r="BK3" s="2" t="s">
        <v>146</v>
      </c>
      <c r="BL3" s="2"/>
      <c r="BM3" s="2" t="s">
        <v>134</v>
      </c>
      <c r="BN3" s="2" t="s">
        <v>147</v>
      </c>
      <c r="BO3" s="2"/>
      <c r="BP3" s="2" t="s">
        <v>166</v>
      </c>
      <c r="BQ3" s="4" t="s">
        <v>149</v>
      </c>
      <c r="BR3" s="2" t="s">
        <v>167</v>
      </c>
      <c r="BS3" s="2"/>
      <c r="BT3" s="2"/>
      <c r="BU3" s="2"/>
      <c r="BV3" s="4" t="s">
        <v>149</v>
      </c>
      <c r="BW3" s="2"/>
      <c r="BX3" s="4" t="s">
        <v>115</v>
      </c>
      <c r="BY3" s="2" t="s">
        <v>134</v>
      </c>
      <c r="BZ3" s="2"/>
      <c r="CA3" s="4" t="s">
        <v>115</v>
      </c>
      <c r="CB3" s="4" t="s">
        <v>115</v>
      </c>
      <c r="CC3" s="2" t="s">
        <v>151</v>
      </c>
      <c r="CD3" s="2" t="s">
        <v>134</v>
      </c>
      <c r="CE3" s="2" t="s">
        <v>134</v>
      </c>
      <c r="CF3" s="2" t="s">
        <v>134</v>
      </c>
      <c r="CG3" s="2" t="s">
        <v>134</v>
      </c>
      <c r="CH3" s="2" t="s">
        <v>152</v>
      </c>
      <c r="CI3" s="2" t="s">
        <v>152</v>
      </c>
      <c r="CJ3" s="2" t="s">
        <v>134</v>
      </c>
      <c r="CK3" s="4" t="s">
        <v>115</v>
      </c>
      <c r="CL3" s="2" t="s">
        <v>152</v>
      </c>
      <c r="CM3" s="2" t="s">
        <v>134</v>
      </c>
      <c r="CN3" s="2" t="s">
        <v>134</v>
      </c>
      <c r="CO3" s="2" t="s">
        <v>134</v>
      </c>
      <c r="CP3" s="2" t="s">
        <v>152</v>
      </c>
      <c r="CQ3" s="2"/>
      <c r="CR3" s="2"/>
      <c r="CS3" s="2"/>
      <c r="CT3" s="2" t="s">
        <v>152</v>
      </c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>
      <c r="A4" s="3">
        <v>224</v>
      </c>
      <c r="B4" s="3" t="s">
        <v>276</v>
      </c>
      <c r="C4" s="3">
        <v>2022</v>
      </c>
      <c r="D4" s="3">
        <v>5</v>
      </c>
      <c r="E4" s="2">
        <v>2</v>
      </c>
      <c r="F4" s="2" t="s">
        <v>116</v>
      </c>
      <c r="G4" s="2" t="s">
        <v>117</v>
      </c>
      <c r="H4" s="2" t="s">
        <v>118</v>
      </c>
      <c r="I4" s="2" t="s">
        <v>119</v>
      </c>
      <c r="J4" s="2" t="s">
        <v>120</v>
      </c>
      <c r="K4" s="2" t="s">
        <v>120</v>
      </c>
      <c r="L4" s="2" t="s">
        <v>168</v>
      </c>
      <c r="M4" s="2" t="s">
        <v>169</v>
      </c>
      <c r="N4" s="2" t="s">
        <v>170</v>
      </c>
      <c r="O4" s="2" t="s">
        <v>171</v>
      </c>
      <c r="P4" s="2" t="s">
        <v>172</v>
      </c>
      <c r="Q4" s="2" t="s">
        <v>126</v>
      </c>
      <c r="R4" s="3" t="s">
        <v>278</v>
      </c>
      <c r="S4" s="2" t="s">
        <v>127</v>
      </c>
      <c r="T4" s="2" t="s">
        <v>128</v>
      </c>
      <c r="U4" s="2" t="s">
        <v>129</v>
      </c>
      <c r="V4" s="2" t="s">
        <v>130</v>
      </c>
      <c r="W4" s="2" t="s">
        <v>131</v>
      </c>
      <c r="X4" s="3" t="s">
        <v>132</v>
      </c>
      <c r="Y4" s="3" t="s">
        <v>133</v>
      </c>
      <c r="Z4" s="3" t="s">
        <v>279</v>
      </c>
      <c r="AA4" s="3"/>
      <c r="AB4" s="3" t="s">
        <v>135</v>
      </c>
      <c r="AC4" s="2">
        <v>0</v>
      </c>
      <c r="AD4" s="3" t="s">
        <v>282</v>
      </c>
      <c r="AE4" s="4" t="s">
        <v>115</v>
      </c>
      <c r="AF4" s="2" t="s">
        <v>136</v>
      </c>
      <c r="AG4" s="2" t="s">
        <v>134</v>
      </c>
      <c r="AH4" s="2" t="s">
        <v>134</v>
      </c>
      <c r="AI4" s="4" t="s">
        <v>115</v>
      </c>
      <c r="AJ4" s="4" t="s">
        <v>115</v>
      </c>
      <c r="AK4" s="4" t="s">
        <v>115</v>
      </c>
      <c r="AL4" s="4" t="s">
        <v>115</v>
      </c>
      <c r="AM4" s="2" t="s">
        <v>173</v>
      </c>
      <c r="AN4" s="2" t="s">
        <v>138</v>
      </c>
      <c r="AO4" s="2" t="s">
        <v>174</v>
      </c>
      <c r="AP4" s="2" t="s">
        <v>175</v>
      </c>
      <c r="AQ4" s="2" t="s">
        <v>141</v>
      </c>
      <c r="AR4" s="2" t="s">
        <v>176</v>
      </c>
      <c r="AS4" s="2" t="s">
        <v>177</v>
      </c>
      <c r="AT4" s="2" t="s">
        <v>178</v>
      </c>
      <c r="AU4" s="2" t="s">
        <v>119</v>
      </c>
      <c r="AV4" s="2" t="s">
        <v>145</v>
      </c>
      <c r="AW4" s="2" t="s">
        <v>134</v>
      </c>
      <c r="AX4" s="2">
        <v>0</v>
      </c>
      <c r="AY4" s="2">
        <v>0</v>
      </c>
      <c r="AZ4" s="2">
        <v>0</v>
      </c>
      <c r="BA4" s="2">
        <v>0</v>
      </c>
      <c r="BB4" s="3">
        <v>2838</v>
      </c>
      <c r="BC4" s="3">
        <v>4547</v>
      </c>
      <c r="BD4" s="2">
        <f t="shared" si="0"/>
        <v>7385</v>
      </c>
      <c r="BE4" s="3">
        <v>3596</v>
      </c>
      <c r="BF4" s="2">
        <v>3551</v>
      </c>
      <c r="BG4" s="3">
        <v>10981</v>
      </c>
      <c r="BH4" s="2">
        <v>18</v>
      </c>
      <c r="BI4" s="2">
        <v>0</v>
      </c>
      <c r="BJ4" s="2">
        <v>4190</v>
      </c>
      <c r="BK4" s="2" t="s">
        <v>146</v>
      </c>
      <c r="BL4" s="2"/>
      <c r="BM4" s="2" t="s">
        <v>134</v>
      </c>
      <c r="BN4" s="2" t="s">
        <v>147</v>
      </c>
      <c r="BO4" s="2"/>
      <c r="BP4" s="2" t="s">
        <v>166</v>
      </c>
      <c r="BQ4" s="4" t="s">
        <v>149</v>
      </c>
      <c r="BR4" s="2" t="s">
        <v>179</v>
      </c>
      <c r="BS4" s="2"/>
      <c r="BT4" s="2"/>
      <c r="BU4" s="2"/>
      <c r="BV4" s="4" t="s">
        <v>149</v>
      </c>
      <c r="BW4" s="2"/>
      <c r="BX4" s="4" t="s">
        <v>115</v>
      </c>
      <c r="BY4" s="2" t="s">
        <v>134</v>
      </c>
      <c r="BZ4" s="2"/>
      <c r="CA4" s="4" t="s">
        <v>115</v>
      </c>
      <c r="CB4" s="4" t="s">
        <v>115</v>
      </c>
      <c r="CC4" s="2" t="s">
        <v>151</v>
      </c>
      <c r="CD4" s="2" t="s">
        <v>134</v>
      </c>
      <c r="CE4" s="2" t="s">
        <v>134</v>
      </c>
      <c r="CF4" s="2" t="s">
        <v>134</v>
      </c>
      <c r="CG4" s="2" t="s">
        <v>134</v>
      </c>
      <c r="CH4" s="2" t="s">
        <v>152</v>
      </c>
      <c r="CI4" s="2" t="s">
        <v>152</v>
      </c>
      <c r="CJ4" s="2" t="s">
        <v>134</v>
      </c>
      <c r="CK4" s="4" t="s">
        <v>115</v>
      </c>
      <c r="CL4" s="2" t="s">
        <v>152</v>
      </c>
      <c r="CM4" s="2" t="s">
        <v>134</v>
      </c>
      <c r="CN4" s="2" t="s">
        <v>134</v>
      </c>
      <c r="CO4" s="2" t="s">
        <v>134</v>
      </c>
      <c r="CP4" s="2" t="s">
        <v>152</v>
      </c>
      <c r="CQ4" s="2"/>
      <c r="CR4" s="2"/>
      <c r="CS4" s="2"/>
      <c r="CT4" s="2" t="s">
        <v>152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>
      <c r="A5" s="3">
        <v>225</v>
      </c>
      <c r="B5" s="3" t="s">
        <v>276</v>
      </c>
      <c r="C5" s="3">
        <v>2021</v>
      </c>
      <c r="D5" s="3">
        <v>5</v>
      </c>
      <c r="E5" s="2">
        <v>2</v>
      </c>
      <c r="F5" s="2" t="s">
        <v>116</v>
      </c>
      <c r="G5" s="2" t="s">
        <v>117</v>
      </c>
      <c r="H5" s="2" t="s">
        <v>180</v>
      </c>
      <c r="I5" s="2" t="s">
        <v>153</v>
      </c>
      <c r="J5" s="2" t="s">
        <v>181</v>
      </c>
      <c r="K5" s="2" t="s">
        <v>182</v>
      </c>
      <c r="L5" s="2" t="s">
        <v>183</v>
      </c>
      <c r="M5" s="2" t="s">
        <v>184</v>
      </c>
      <c r="N5" s="2" t="s">
        <v>185</v>
      </c>
      <c r="O5" s="2" t="s">
        <v>186</v>
      </c>
      <c r="P5" s="2" t="s">
        <v>187</v>
      </c>
      <c r="Q5" s="2" t="s">
        <v>126</v>
      </c>
      <c r="R5" s="3" t="s">
        <v>278</v>
      </c>
      <c r="S5" s="2" t="s">
        <v>127</v>
      </c>
      <c r="T5" s="2" t="s">
        <v>128</v>
      </c>
      <c r="U5" s="2" t="s">
        <v>129</v>
      </c>
      <c r="V5" s="2" t="s">
        <v>130</v>
      </c>
      <c r="W5" s="2" t="s">
        <v>181</v>
      </c>
      <c r="X5" s="3" t="s">
        <v>132</v>
      </c>
      <c r="Y5" s="3" t="s">
        <v>280</v>
      </c>
      <c r="Z5" s="3" t="s">
        <v>281</v>
      </c>
      <c r="AA5" s="3"/>
      <c r="AB5" s="3" t="s">
        <v>135</v>
      </c>
      <c r="AC5" s="2">
        <v>0</v>
      </c>
      <c r="AD5" s="3" t="s">
        <v>282</v>
      </c>
      <c r="AE5" s="4" t="s">
        <v>115</v>
      </c>
      <c r="AF5" s="2" t="s">
        <v>136</v>
      </c>
      <c r="AG5" s="2" t="s">
        <v>134</v>
      </c>
      <c r="AH5" s="2" t="s">
        <v>134</v>
      </c>
      <c r="AI5" s="4" t="s">
        <v>115</v>
      </c>
      <c r="AJ5" s="4" t="s">
        <v>115</v>
      </c>
      <c r="AK5" s="4" t="s">
        <v>115</v>
      </c>
      <c r="AL5" s="4" t="s">
        <v>115</v>
      </c>
      <c r="AM5" s="2" t="s">
        <v>188</v>
      </c>
      <c r="AN5" s="2" t="s">
        <v>189</v>
      </c>
      <c r="AO5" s="2" t="s">
        <v>190</v>
      </c>
      <c r="AP5" s="2" t="s">
        <v>191</v>
      </c>
      <c r="AQ5" s="2" t="s">
        <v>162</v>
      </c>
      <c r="AR5" s="2" t="s">
        <v>192</v>
      </c>
      <c r="AS5" s="2" t="s">
        <v>193</v>
      </c>
      <c r="AT5" s="2" t="s">
        <v>194</v>
      </c>
      <c r="AU5" s="2" t="s">
        <v>119</v>
      </c>
      <c r="AV5" s="2" t="s">
        <v>145</v>
      </c>
      <c r="AW5" s="2" t="s">
        <v>134</v>
      </c>
      <c r="AX5" s="2">
        <v>0</v>
      </c>
      <c r="AY5" s="2">
        <v>0</v>
      </c>
      <c r="AZ5" s="2">
        <v>0</v>
      </c>
      <c r="BA5" s="2">
        <v>0</v>
      </c>
      <c r="BB5" s="3">
        <v>107</v>
      </c>
      <c r="BC5" s="3">
        <v>0</v>
      </c>
      <c r="BD5" s="2">
        <f t="shared" si="0"/>
        <v>107</v>
      </c>
      <c r="BE5" s="3">
        <v>1127</v>
      </c>
      <c r="BF5" s="2">
        <v>3851</v>
      </c>
      <c r="BG5" s="3">
        <v>1234</v>
      </c>
      <c r="BH5" s="2">
        <v>18</v>
      </c>
      <c r="BI5" s="2">
        <v>0</v>
      </c>
      <c r="BJ5" s="2">
        <v>4544</v>
      </c>
      <c r="BK5" s="2" t="s">
        <v>146</v>
      </c>
      <c r="BL5" s="2"/>
      <c r="BM5" s="2" t="s">
        <v>134</v>
      </c>
      <c r="BN5" s="2" t="s">
        <v>147</v>
      </c>
      <c r="BO5" s="2"/>
      <c r="BP5" s="2" t="s">
        <v>152</v>
      </c>
      <c r="BQ5" s="4" t="s">
        <v>149</v>
      </c>
      <c r="BR5" s="2" t="s">
        <v>150</v>
      </c>
      <c r="BS5" s="2"/>
      <c r="BT5" s="2"/>
      <c r="BU5" s="2"/>
      <c r="BV5" s="4" t="s">
        <v>149</v>
      </c>
      <c r="BW5" s="2"/>
      <c r="BX5" s="4" t="s">
        <v>115</v>
      </c>
      <c r="BY5" s="2" t="s">
        <v>134</v>
      </c>
      <c r="BZ5" s="2"/>
      <c r="CA5" s="4" t="s">
        <v>115</v>
      </c>
      <c r="CB5" s="4" t="s">
        <v>115</v>
      </c>
      <c r="CC5" s="2" t="s">
        <v>151</v>
      </c>
      <c r="CD5" s="2" t="s">
        <v>134</v>
      </c>
      <c r="CE5" s="2" t="s">
        <v>134</v>
      </c>
      <c r="CF5" s="2" t="s">
        <v>134</v>
      </c>
      <c r="CG5" s="2" t="s">
        <v>134</v>
      </c>
      <c r="CH5" s="2" t="s">
        <v>152</v>
      </c>
      <c r="CI5" s="2" t="s">
        <v>152</v>
      </c>
      <c r="CJ5" s="2" t="s">
        <v>134</v>
      </c>
      <c r="CK5" s="4" t="s">
        <v>115</v>
      </c>
      <c r="CL5" s="2" t="s">
        <v>152</v>
      </c>
      <c r="CM5" s="2" t="s">
        <v>134</v>
      </c>
      <c r="CN5" s="2" t="s">
        <v>134</v>
      </c>
      <c r="CO5" s="2" t="s">
        <v>134</v>
      </c>
      <c r="CP5" s="2" t="s">
        <v>152</v>
      </c>
      <c r="CQ5" s="2"/>
      <c r="CR5" s="2"/>
      <c r="CS5" s="2"/>
      <c r="CT5" s="2" t="s">
        <v>152</v>
      </c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</row>
    <row r="6" spans="1:119">
      <c r="A6" s="3">
        <v>226</v>
      </c>
      <c r="B6" s="3" t="s">
        <v>276</v>
      </c>
      <c r="C6" s="3">
        <v>2022</v>
      </c>
      <c r="D6" s="3">
        <v>5</v>
      </c>
      <c r="E6" s="2">
        <v>2</v>
      </c>
      <c r="F6" s="2" t="s">
        <v>116</v>
      </c>
      <c r="G6" s="2" t="s">
        <v>117</v>
      </c>
      <c r="H6" s="2" t="s">
        <v>195</v>
      </c>
      <c r="I6" s="2" t="s">
        <v>196</v>
      </c>
      <c r="J6" s="2" t="s">
        <v>197</v>
      </c>
      <c r="K6" s="2" t="s">
        <v>197</v>
      </c>
      <c r="L6" s="2" t="s">
        <v>198</v>
      </c>
      <c r="M6" s="2" t="s">
        <v>199</v>
      </c>
      <c r="N6" s="2" t="s">
        <v>200</v>
      </c>
      <c r="O6" s="2" t="s">
        <v>201</v>
      </c>
      <c r="P6" s="2" t="s">
        <v>202</v>
      </c>
      <c r="Q6" s="2" t="s">
        <v>126</v>
      </c>
      <c r="R6" s="3" t="s">
        <v>278</v>
      </c>
      <c r="S6" s="2" t="s">
        <v>127</v>
      </c>
      <c r="T6" s="2" t="s">
        <v>128</v>
      </c>
      <c r="U6" s="2" t="s">
        <v>203</v>
      </c>
      <c r="V6" s="2" t="s">
        <v>204</v>
      </c>
      <c r="W6" s="2" t="s">
        <v>205</v>
      </c>
      <c r="X6" s="3" t="s">
        <v>132</v>
      </c>
      <c r="Y6" s="3" t="s">
        <v>133</v>
      </c>
      <c r="Z6" s="3" t="s">
        <v>279</v>
      </c>
      <c r="AA6" s="3"/>
      <c r="AB6" s="3" t="s">
        <v>135</v>
      </c>
      <c r="AC6" s="2">
        <v>0</v>
      </c>
      <c r="AD6" s="3" t="s">
        <v>282</v>
      </c>
      <c r="AE6" s="4" t="s">
        <v>115</v>
      </c>
      <c r="AF6" s="2" t="s">
        <v>136</v>
      </c>
      <c r="AG6" s="2" t="s">
        <v>134</v>
      </c>
      <c r="AH6" s="2" t="s">
        <v>134</v>
      </c>
      <c r="AI6" s="4" t="s">
        <v>115</v>
      </c>
      <c r="AJ6" s="4" t="s">
        <v>115</v>
      </c>
      <c r="AK6" s="4" t="s">
        <v>115</v>
      </c>
      <c r="AL6" s="4" t="s">
        <v>115</v>
      </c>
      <c r="AM6" s="2" t="s">
        <v>207</v>
      </c>
      <c r="AN6" s="2" t="s">
        <v>189</v>
      </c>
      <c r="AO6" s="2" t="s">
        <v>208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213</v>
      </c>
      <c r="AU6" s="2" t="s">
        <v>196</v>
      </c>
      <c r="AV6" s="2" t="s">
        <v>145</v>
      </c>
      <c r="AW6" s="2" t="s">
        <v>134</v>
      </c>
      <c r="AX6" s="2">
        <v>0</v>
      </c>
      <c r="AY6" s="2">
        <v>0</v>
      </c>
      <c r="AZ6" s="2">
        <v>0</v>
      </c>
      <c r="BA6" s="2">
        <v>0</v>
      </c>
      <c r="BB6" s="3">
        <v>4210</v>
      </c>
      <c r="BC6" s="3">
        <v>6641</v>
      </c>
      <c r="BD6" s="2">
        <f t="shared" si="0"/>
        <v>10851</v>
      </c>
      <c r="BE6" s="3">
        <v>3712</v>
      </c>
      <c r="BF6" s="2">
        <v>2652</v>
      </c>
      <c r="BG6" s="3">
        <v>14563</v>
      </c>
      <c r="BH6" s="2">
        <v>18</v>
      </c>
      <c r="BI6" s="2">
        <v>0</v>
      </c>
      <c r="BJ6" s="2">
        <v>3129</v>
      </c>
      <c r="BK6" s="2" t="s">
        <v>146</v>
      </c>
      <c r="BL6" s="2"/>
      <c r="BM6" s="2" t="s">
        <v>134</v>
      </c>
      <c r="BN6" s="2" t="s">
        <v>147</v>
      </c>
      <c r="BO6" s="2"/>
      <c r="BP6" s="2" t="s">
        <v>152</v>
      </c>
      <c r="BQ6" s="4" t="s">
        <v>149</v>
      </c>
      <c r="BR6" s="2" t="s">
        <v>214</v>
      </c>
      <c r="BS6" s="2"/>
      <c r="BT6" s="2"/>
      <c r="BU6" s="2"/>
      <c r="BV6" s="4" t="s">
        <v>149</v>
      </c>
      <c r="BW6" s="2"/>
      <c r="BX6" s="4" t="s">
        <v>115</v>
      </c>
      <c r="BY6" s="2" t="s">
        <v>134</v>
      </c>
      <c r="BZ6" s="2"/>
      <c r="CA6" s="4" t="s">
        <v>115</v>
      </c>
      <c r="CB6" s="4" t="s">
        <v>115</v>
      </c>
      <c r="CC6" s="2" t="s">
        <v>151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152</v>
      </c>
      <c r="CI6" s="2" t="s">
        <v>152</v>
      </c>
      <c r="CJ6" s="2" t="s">
        <v>134</v>
      </c>
      <c r="CK6" s="4" t="s">
        <v>115</v>
      </c>
      <c r="CL6" s="2" t="s">
        <v>152</v>
      </c>
      <c r="CM6" s="2" t="s">
        <v>134</v>
      </c>
      <c r="CN6" s="2" t="s">
        <v>134</v>
      </c>
      <c r="CO6" s="2" t="s">
        <v>134</v>
      </c>
      <c r="CP6" s="2" t="s">
        <v>152</v>
      </c>
      <c r="CQ6" s="2"/>
      <c r="CR6" s="2"/>
      <c r="CS6" s="2"/>
      <c r="CT6" s="2" t="s">
        <v>152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</row>
    <row r="7" spans="1:119">
      <c r="A7" s="3">
        <v>227</v>
      </c>
      <c r="B7" s="3" t="s">
        <v>276</v>
      </c>
      <c r="C7" s="3">
        <v>2022</v>
      </c>
      <c r="D7" s="3">
        <v>5</v>
      </c>
      <c r="E7" s="2">
        <v>2</v>
      </c>
      <c r="F7" s="2" t="s">
        <v>116</v>
      </c>
      <c r="G7" s="2" t="s">
        <v>117</v>
      </c>
      <c r="H7" s="2" t="s">
        <v>118</v>
      </c>
      <c r="I7" s="2" t="s">
        <v>119</v>
      </c>
      <c r="J7" s="2" t="s">
        <v>120</v>
      </c>
      <c r="K7" s="2" t="s">
        <v>120</v>
      </c>
      <c r="L7" s="2" t="s">
        <v>121</v>
      </c>
      <c r="M7" s="2" t="s">
        <v>122</v>
      </c>
      <c r="N7" s="2" t="s">
        <v>215</v>
      </c>
      <c r="O7" s="2" t="s">
        <v>216</v>
      </c>
      <c r="P7" s="2" t="s">
        <v>217</v>
      </c>
      <c r="Q7" s="2" t="s">
        <v>126</v>
      </c>
      <c r="R7" s="3" t="s">
        <v>278</v>
      </c>
      <c r="S7" s="2" t="s">
        <v>127</v>
      </c>
      <c r="T7" s="2" t="s">
        <v>128</v>
      </c>
      <c r="U7" s="2" t="s">
        <v>129</v>
      </c>
      <c r="V7" s="2" t="s">
        <v>130</v>
      </c>
      <c r="W7" s="2" t="s">
        <v>131</v>
      </c>
      <c r="X7" s="3" t="s">
        <v>132</v>
      </c>
      <c r="Y7" s="3" t="s">
        <v>133</v>
      </c>
      <c r="Z7" s="3" t="s">
        <v>279</v>
      </c>
      <c r="AA7" s="3"/>
      <c r="AB7" s="3" t="s">
        <v>135</v>
      </c>
      <c r="AC7" s="2">
        <v>0</v>
      </c>
      <c r="AD7" s="3" t="s">
        <v>282</v>
      </c>
      <c r="AE7" s="4" t="s">
        <v>115</v>
      </c>
      <c r="AF7" s="2" t="s">
        <v>136</v>
      </c>
      <c r="AG7" s="2" t="s">
        <v>134</v>
      </c>
      <c r="AH7" s="2" t="s">
        <v>134</v>
      </c>
      <c r="AI7" s="4" t="s">
        <v>115</v>
      </c>
      <c r="AJ7" s="4" t="s">
        <v>115</v>
      </c>
      <c r="AK7" s="4" t="s">
        <v>115</v>
      </c>
      <c r="AL7" s="4" t="s">
        <v>115</v>
      </c>
      <c r="AM7" s="2" t="s">
        <v>218</v>
      </c>
      <c r="AN7" s="2" t="s">
        <v>138</v>
      </c>
      <c r="AO7" s="2" t="s">
        <v>219</v>
      </c>
      <c r="AP7" s="2" t="s">
        <v>220</v>
      </c>
      <c r="AQ7" s="2" t="s">
        <v>141</v>
      </c>
      <c r="AR7" s="2" t="s">
        <v>221</v>
      </c>
      <c r="AS7" s="2" t="s">
        <v>222</v>
      </c>
      <c r="AT7" s="2" t="s">
        <v>178</v>
      </c>
      <c r="AU7" s="2" t="s">
        <v>119</v>
      </c>
      <c r="AV7" s="2" t="s">
        <v>145</v>
      </c>
      <c r="AW7" s="2" t="s">
        <v>134</v>
      </c>
      <c r="AX7" s="2">
        <v>0</v>
      </c>
      <c r="AY7" s="2">
        <v>0</v>
      </c>
      <c r="AZ7" s="2">
        <v>0</v>
      </c>
      <c r="BA7" s="2">
        <v>0</v>
      </c>
      <c r="BB7" s="3">
        <v>3240</v>
      </c>
      <c r="BC7" s="3">
        <v>0</v>
      </c>
      <c r="BD7" s="2">
        <f t="shared" si="0"/>
        <v>3240</v>
      </c>
      <c r="BE7" s="3">
        <v>8515</v>
      </c>
      <c r="BF7" s="2">
        <v>3911</v>
      </c>
      <c r="BG7" s="3">
        <v>11755</v>
      </c>
      <c r="BH7" s="2">
        <v>18</v>
      </c>
      <c r="BI7" s="2">
        <v>0</v>
      </c>
      <c r="BJ7" s="2">
        <v>4615</v>
      </c>
      <c r="BK7" s="2" t="s">
        <v>146</v>
      </c>
      <c r="BL7" s="2"/>
      <c r="BM7" s="2" t="s">
        <v>134</v>
      </c>
      <c r="BN7" s="2" t="s">
        <v>147</v>
      </c>
      <c r="BO7" s="2"/>
      <c r="BP7" s="2" t="s">
        <v>148</v>
      </c>
      <c r="BQ7" s="4" t="s">
        <v>149</v>
      </c>
      <c r="BR7" s="2" t="s">
        <v>223</v>
      </c>
      <c r="BS7" s="2"/>
      <c r="BT7" s="2"/>
      <c r="BU7" s="2"/>
      <c r="BV7" s="4" t="s">
        <v>149</v>
      </c>
      <c r="BW7" s="2"/>
      <c r="BX7" s="4" t="s">
        <v>115</v>
      </c>
      <c r="BY7" s="2" t="s">
        <v>134</v>
      </c>
      <c r="BZ7" s="2"/>
      <c r="CA7" s="4" t="s">
        <v>115</v>
      </c>
      <c r="CB7" s="4" t="s">
        <v>115</v>
      </c>
      <c r="CC7" s="2" t="s">
        <v>151</v>
      </c>
      <c r="CD7" s="2" t="s">
        <v>134</v>
      </c>
      <c r="CE7" s="2" t="s">
        <v>134</v>
      </c>
      <c r="CF7" s="2" t="s">
        <v>134</v>
      </c>
      <c r="CG7" s="2" t="s">
        <v>134</v>
      </c>
      <c r="CH7" s="2" t="s">
        <v>152</v>
      </c>
      <c r="CI7" s="2" t="s">
        <v>152</v>
      </c>
      <c r="CJ7" s="2" t="s">
        <v>134</v>
      </c>
      <c r="CK7" s="4" t="s">
        <v>115</v>
      </c>
      <c r="CL7" s="2" t="s">
        <v>152</v>
      </c>
      <c r="CM7" s="2" t="s">
        <v>134</v>
      </c>
      <c r="CN7" s="2" t="s">
        <v>134</v>
      </c>
      <c r="CO7" s="2" t="s">
        <v>134</v>
      </c>
      <c r="CP7" s="2" t="s">
        <v>152</v>
      </c>
      <c r="CQ7" s="2"/>
      <c r="CR7" s="2"/>
      <c r="CS7" s="2"/>
      <c r="CT7" s="2" t="s">
        <v>152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</row>
    <row r="8" spans="1:119">
      <c r="A8" s="3">
        <v>228</v>
      </c>
      <c r="B8" s="3" t="s">
        <v>276</v>
      </c>
      <c r="C8" s="3">
        <v>2022</v>
      </c>
      <c r="D8" s="3">
        <v>5</v>
      </c>
      <c r="E8" s="2">
        <v>2</v>
      </c>
      <c r="F8" s="2" t="s">
        <v>116</v>
      </c>
      <c r="G8" s="2" t="s">
        <v>117</v>
      </c>
      <c r="H8" s="2" t="s">
        <v>118</v>
      </c>
      <c r="I8" s="2" t="s">
        <v>119</v>
      </c>
      <c r="J8" s="2" t="s">
        <v>120</v>
      </c>
      <c r="K8" s="2" t="s">
        <v>120</v>
      </c>
      <c r="L8" s="2" t="s">
        <v>224</v>
      </c>
      <c r="M8" s="2" t="s">
        <v>225</v>
      </c>
      <c r="N8" s="2" t="s">
        <v>226</v>
      </c>
      <c r="O8" s="2" t="s">
        <v>227</v>
      </c>
      <c r="P8" s="2" t="s">
        <v>228</v>
      </c>
      <c r="Q8" s="2" t="s">
        <v>126</v>
      </c>
      <c r="R8" s="3" t="s">
        <v>278</v>
      </c>
      <c r="S8" s="2" t="s">
        <v>127</v>
      </c>
      <c r="T8" s="2" t="s">
        <v>128</v>
      </c>
      <c r="U8" s="2" t="s">
        <v>129</v>
      </c>
      <c r="V8" s="2" t="s">
        <v>130</v>
      </c>
      <c r="W8" s="2" t="s">
        <v>131</v>
      </c>
      <c r="X8" s="3" t="s">
        <v>132</v>
      </c>
      <c r="Y8" s="3" t="s">
        <v>133</v>
      </c>
      <c r="Z8" s="3" t="s">
        <v>279</v>
      </c>
      <c r="AA8" s="3"/>
      <c r="AB8" s="3" t="s">
        <v>135</v>
      </c>
      <c r="AC8" s="2">
        <v>0</v>
      </c>
      <c r="AD8" s="3" t="s">
        <v>282</v>
      </c>
      <c r="AE8" s="4" t="s">
        <v>115</v>
      </c>
      <c r="AF8" s="2" t="s">
        <v>136</v>
      </c>
      <c r="AG8" s="2" t="s">
        <v>134</v>
      </c>
      <c r="AH8" s="2" t="s">
        <v>134</v>
      </c>
      <c r="AI8" s="4" t="s">
        <v>115</v>
      </c>
      <c r="AJ8" s="4" t="s">
        <v>115</v>
      </c>
      <c r="AK8" s="4" t="s">
        <v>115</v>
      </c>
      <c r="AL8" s="4" t="s">
        <v>115</v>
      </c>
      <c r="AM8" s="2" t="s">
        <v>229</v>
      </c>
      <c r="AN8" s="2" t="s">
        <v>138</v>
      </c>
      <c r="AO8" s="2" t="s">
        <v>230</v>
      </c>
      <c r="AP8" s="2" t="s">
        <v>231</v>
      </c>
      <c r="AQ8" s="2" t="s">
        <v>210</v>
      </c>
      <c r="AR8" s="2" t="s">
        <v>232</v>
      </c>
      <c r="AS8" s="2" t="s">
        <v>233</v>
      </c>
      <c r="AT8" s="2" t="s">
        <v>165</v>
      </c>
      <c r="AU8" s="2" t="s">
        <v>119</v>
      </c>
      <c r="AV8" s="2" t="s">
        <v>145</v>
      </c>
      <c r="AW8" s="2" t="s">
        <v>134</v>
      </c>
      <c r="AX8" s="2">
        <v>0</v>
      </c>
      <c r="AY8" s="2">
        <v>0</v>
      </c>
      <c r="AZ8" s="2">
        <v>0</v>
      </c>
      <c r="BA8" s="2">
        <v>0</v>
      </c>
      <c r="BB8" s="3">
        <v>15928</v>
      </c>
      <c r="BC8" s="3">
        <v>24887</v>
      </c>
      <c r="BD8" s="2">
        <f t="shared" si="0"/>
        <v>40815</v>
      </c>
      <c r="BE8" s="3">
        <v>8522</v>
      </c>
      <c r="BF8" s="2">
        <v>3281</v>
      </c>
      <c r="BG8" s="3">
        <v>49337</v>
      </c>
      <c r="BH8" s="2">
        <v>18</v>
      </c>
      <c r="BI8" s="2">
        <v>0</v>
      </c>
      <c r="BJ8" s="2">
        <v>3872</v>
      </c>
      <c r="BK8" s="2" t="s">
        <v>146</v>
      </c>
      <c r="BL8" s="2"/>
      <c r="BM8" s="2" t="s">
        <v>134</v>
      </c>
      <c r="BN8" s="2" t="s">
        <v>147</v>
      </c>
      <c r="BO8" s="2"/>
      <c r="BP8" s="2" t="s">
        <v>148</v>
      </c>
      <c r="BQ8" s="4" t="s">
        <v>149</v>
      </c>
      <c r="BR8" s="2" t="s">
        <v>234</v>
      </c>
      <c r="BS8" s="2"/>
      <c r="BT8" s="2"/>
      <c r="BU8" s="2"/>
      <c r="BV8" s="4" t="s">
        <v>149</v>
      </c>
      <c r="BW8" s="2"/>
      <c r="BX8" s="4" t="s">
        <v>115</v>
      </c>
      <c r="BY8" s="2" t="s">
        <v>134</v>
      </c>
      <c r="BZ8" s="2"/>
      <c r="CA8" s="4" t="s">
        <v>115</v>
      </c>
      <c r="CB8" s="4" t="s">
        <v>115</v>
      </c>
      <c r="CC8" s="2" t="s">
        <v>151</v>
      </c>
      <c r="CD8" s="2" t="s">
        <v>134</v>
      </c>
      <c r="CE8" s="2" t="s">
        <v>134</v>
      </c>
      <c r="CF8" s="2" t="s">
        <v>134</v>
      </c>
      <c r="CG8" s="2" t="s">
        <v>134</v>
      </c>
      <c r="CH8" s="2" t="s">
        <v>152</v>
      </c>
      <c r="CI8" s="2" t="s">
        <v>152</v>
      </c>
      <c r="CJ8" s="2" t="s">
        <v>134</v>
      </c>
      <c r="CK8" s="4" t="s">
        <v>115</v>
      </c>
      <c r="CL8" s="2" t="s">
        <v>152</v>
      </c>
      <c r="CM8" s="2" t="s">
        <v>134</v>
      </c>
      <c r="CN8" s="2" t="s">
        <v>134</v>
      </c>
      <c r="CO8" s="2" t="s">
        <v>134</v>
      </c>
      <c r="CP8" s="2" t="s">
        <v>152</v>
      </c>
      <c r="CQ8" s="2"/>
      <c r="CR8" s="2"/>
      <c r="CS8" s="2"/>
      <c r="CT8" s="2" t="s">
        <v>152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</row>
    <row r="9" spans="1:119">
      <c r="A9" s="3">
        <v>229</v>
      </c>
      <c r="B9" s="3" t="s">
        <v>276</v>
      </c>
      <c r="C9" s="3">
        <v>2022</v>
      </c>
      <c r="D9" s="3">
        <v>5</v>
      </c>
      <c r="E9" s="2">
        <v>2</v>
      </c>
      <c r="F9" s="2" t="s">
        <v>116</v>
      </c>
      <c r="G9" s="2" t="s">
        <v>117</v>
      </c>
      <c r="H9" s="2" t="s">
        <v>118</v>
      </c>
      <c r="I9" s="2" t="s">
        <v>119</v>
      </c>
      <c r="J9" s="2" t="s">
        <v>120</v>
      </c>
      <c r="K9" s="2" t="s">
        <v>120</v>
      </c>
      <c r="L9" s="2" t="s">
        <v>235</v>
      </c>
      <c r="M9" s="2" t="s">
        <v>236</v>
      </c>
      <c r="N9" s="2" t="s">
        <v>237</v>
      </c>
      <c r="O9" s="2" t="s">
        <v>238</v>
      </c>
      <c r="P9" s="2" t="s">
        <v>239</v>
      </c>
      <c r="Q9" s="2" t="s">
        <v>126</v>
      </c>
      <c r="R9" s="3" t="s">
        <v>278</v>
      </c>
      <c r="S9" s="2" t="s">
        <v>127</v>
      </c>
      <c r="T9" s="2" t="s">
        <v>128</v>
      </c>
      <c r="U9" s="2" t="s">
        <v>129</v>
      </c>
      <c r="V9" s="2" t="s">
        <v>130</v>
      </c>
      <c r="W9" s="2" t="s">
        <v>131</v>
      </c>
      <c r="X9" s="3" t="s">
        <v>132</v>
      </c>
      <c r="Y9" s="3" t="s">
        <v>133</v>
      </c>
      <c r="Z9" s="3" t="s">
        <v>279</v>
      </c>
      <c r="AA9" s="3"/>
      <c r="AB9" s="3" t="s">
        <v>135</v>
      </c>
      <c r="AC9" s="2">
        <v>0</v>
      </c>
      <c r="AD9" s="3" t="s">
        <v>282</v>
      </c>
      <c r="AE9" s="4" t="s">
        <v>115</v>
      </c>
      <c r="AF9" s="2" t="s">
        <v>136</v>
      </c>
      <c r="AG9" s="2" t="s">
        <v>134</v>
      </c>
      <c r="AH9" s="2" t="s">
        <v>134</v>
      </c>
      <c r="AI9" s="4" t="s">
        <v>115</v>
      </c>
      <c r="AJ9" s="4" t="s">
        <v>115</v>
      </c>
      <c r="AK9" s="4" t="s">
        <v>115</v>
      </c>
      <c r="AL9" s="4" t="s">
        <v>115</v>
      </c>
      <c r="AM9" s="2" t="s">
        <v>240</v>
      </c>
      <c r="AN9" s="2" t="s">
        <v>138</v>
      </c>
      <c r="AO9" s="2" t="s">
        <v>241</v>
      </c>
      <c r="AP9" s="2" t="s">
        <v>242</v>
      </c>
      <c r="AQ9" s="2" t="s">
        <v>243</v>
      </c>
      <c r="AR9" s="2" t="s">
        <v>244</v>
      </c>
      <c r="AS9" s="2" t="s">
        <v>245</v>
      </c>
      <c r="AT9" s="2" t="s">
        <v>178</v>
      </c>
      <c r="AU9" s="2" t="s">
        <v>119</v>
      </c>
      <c r="AV9" s="2" t="s">
        <v>145</v>
      </c>
      <c r="AW9" s="2" t="s">
        <v>134</v>
      </c>
      <c r="AX9" s="2">
        <v>0</v>
      </c>
      <c r="AY9" s="2">
        <v>0</v>
      </c>
      <c r="AZ9" s="2">
        <v>0</v>
      </c>
      <c r="BA9" s="2">
        <v>0</v>
      </c>
      <c r="BB9" s="3">
        <v>17745</v>
      </c>
      <c r="BC9" s="3">
        <v>27523</v>
      </c>
      <c r="BD9" s="2">
        <f t="shared" si="0"/>
        <v>45268</v>
      </c>
      <c r="BE9" s="3">
        <v>8522</v>
      </c>
      <c r="BF9" s="2">
        <v>3961</v>
      </c>
      <c r="BG9" s="3">
        <v>53790</v>
      </c>
      <c r="BH9" s="2">
        <v>18</v>
      </c>
      <c r="BI9" s="2">
        <v>0</v>
      </c>
      <c r="BJ9" s="2">
        <v>4674</v>
      </c>
      <c r="BK9" s="2" t="s">
        <v>146</v>
      </c>
      <c r="BL9" s="2"/>
      <c r="BM9" s="2" t="s">
        <v>134</v>
      </c>
      <c r="BN9" s="2" t="s">
        <v>147</v>
      </c>
      <c r="BO9" s="2"/>
      <c r="BP9" s="2" t="s">
        <v>148</v>
      </c>
      <c r="BQ9" s="4" t="s">
        <v>149</v>
      </c>
      <c r="BR9" s="2" t="s">
        <v>246</v>
      </c>
      <c r="BS9" s="2"/>
      <c r="BT9" s="2"/>
      <c r="BU9" s="2"/>
      <c r="BV9" s="4" t="s">
        <v>149</v>
      </c>
      <c r="BW9" s="2"/>
      <c r="BX9" s="4" t="s">
        <v>115</v>
      </c>
      <c r="BY9" s="2" t="s">
        <v>134</v>
      </c>
      <c r="BZ9" s="2"/>
      <c r="CA9" s="4" t="s">
        <v>115</v>
      </c>
      <c r="CB9" s="4" t="s">
        <v>115</v>
      </c>
      <c r="CC9" s="2" t="s">
        <v>151</v>
      </c>
      <c r="CD9" s="2" t="s">
        <v>134</v>
      </c>
      <c r="CE9" s="2" t="s">
        <v>134</v>
      </c>
      <c r="CF9" s="2" t="s">
        <v>134</v>
      </c>
      <c r="CG9" s="2" t="s">
        <v>134</v>
      </c>
      <c r="CH9" s="2" t="s">
        <v>152</v>
      </c>
      <c r="CI9" s="2" t="s">
        <v>152</v>
      </c>
      <c r="CJ9" s="2" t="s">
        <v>134</v>
      </c>
      <c r="CK9" s="4" t="s">
        <v>115</v>
      </c>
      <c r="CL9" s="2" t="s">
        <v>152</v>
      </c>
      <c r="CM9" s="2" t="s">
        <v>134</v>
      </c>
      <c r="CN9" s="2" t="s">
        <v>134</v>
      </c>
      <c r="CO9" s="2" t="s">
        <v>134</v>
      </c>
      <c r="CP9" s="2" t="s">
        <v>152</v>
      </c>
      <c r="CQ9" s="2"/>
      <c r="CR9" s="2"/>
      <c r="CS9" s="2"/>
      <c r="CT9" s="2" t="s">
        <v>152</v>
      </c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</row>
    <row r="10" spans="1:119">
      <c r="A10" s="3">
        <v>230</v>
      </c>
      <c r="B10" s="3" t="s">
        <v>276</v>
      </c>
      <c r="C10" s="3">
        <v>2022</v>
      </c>
      <c r="D10" s="3">
        <v>5</v>
      </c>
      <c r="E10" s="2">
        <v>2</v>
      </c>
      <c r="F10" s="2" t="s">
        <v>116</v>
      </c>
      <c r="G10" s="2" t="s">
        <v>117</v>
      </c>
      <c r="H10" s="2" t="s">
        <v>118</v>
      </c>
      <c r="I10" s="2" t="s">
        <v>119</v>
      </c>
      <c r="J10" s="2" t="s">
        <v>120</v>
      </c>
      <c r="K10" s="2" t="s">
        <v>120</v>
      </c>
      <c r="L10" s="2" t="s">
        <v>247</v>
      </c>
      <c r="M10" s="2" t="s">
        <v>248</v>
      </c>
      <c r="N10" s="2" t="s">
        <v>249</v>
      </c>
      <c r="O10" s="2" t="s">
        <v>250</v>
      </c>
      <c r="P10" s="2" t="s">
        <v>251</v>
      </c>
      <c r="Q10" s="2" t="s">
        <v>126</v>
      </c>
      <c r="R10" s="3" t="s">
        <v>278</v>
      </c>
      <c r="S10" s="2" t="s">
        <v>127</v>
      </c>
      <c r="T10" s="2" t="s">
        <v>128</v>
      </c>
      <c r="U10" s="2" t="s">
        <v>129</v>
      </c>
      <c r="V10" s="2" t="s">
        <v>130</v>
      </c>
      <c r="W10" s="2" t="s">
        <v>131</v>
      </c>
      <c r="X10" s="3" t="s">
        <v>132</v>
      </c>
      <c r="Y10" s="3" t="s">
        <v>280</v>
      </c>
      <c r="Z10" s="3" t="s">
        <v>281</v>
      </c>
      <c r="AA10" s="3"/>
      <c r="AB10" s="3" t="s">
        <v>206</v>
      </c>
      <c r="AC10" s="2">
        <v>0</v>
      </c>
      <c r="AD10" s="3" t="s">
        <v>282</v>
      </c>
      <c r="AE10" s="4" t="s">
        <v>115</v>
      </c>
      <c r="AF10" s="2" t="s">
        <v>136</v>
      </c>
      <c r="AG10" s="2" t="s">
        <v>134</v>
      </c>
      <c r="AH10" s="2" t="s">
        <v>134</v>
      </c>
      <c r="AI10" s="4" t="s">
        <v>115</v>
      </c>
      <c r="AJ10" s="4" t="s">
        <v>115</v>
      </c>
      <c r="AK10" s="4" t="s">
        <v>115</v>
      </c>
      <c r="AL10" s="4" t="s">
        <v>115</v>
      </c>
      <c r="AM10" s="2" t="s">
        <v>252</v>
      </c>
      <c r="AN10" s="2" t="s">
        <v>253</v>
      </c>
      <c r="AO10" s="2" t="s">
        <v>254</v>
      </c>
      <c r="AP10" s="2" t="s">
        <v>255</v>
      </c>
      <c r="AQ10" s="2" t="s">
        <v>210</v>
      </c>
      <c r="AR10" s="2" t="s">
        <v>256</v>
      </c>
      <c r="AS10" s="2" t="s">
        <v>233</v>
      </c>
      <c r="AT10" s="2" t="s">
        <v>257</v>
      </c>
      <c r="AU10" s="2" t="s">
        <v>119</v>
      </c>
      <c r="AV10" s="2" t="s">
        <v>145</v>
      </c>
      <c r="AW10" s="2" t="s">
        <v>134</v>
      </c>
      <c r="AX10" s="2">
        <v>0</v>
      </c>
      <c r="AY10" s="2">
        <v>0</v>
      </c>
      <c r="AZ10" s="2">
        <v>0</v>
      </c>
      <c r="BA10" s="2">
        <v>0</v>
      </c>
      <c r="BB10" s="3">
        <v>119</v>
      </c>
      <c r="BC10" s="3">
        <v>0</v>
      </c>
      <c r="BD10" s="2">
        <f t="shared" si="0"/>
        <v>119</v>
      </c>
      <c r="BE10" s="3">
        <v>1197</v>
      </c>
      <c r="BF10" s="2">
        <v>2072</v>
      </c>
      <c r="BG10" s="3">
        <v>1316</v>
      </c>
      <c r="BH10" s="2">
        <v>18</v>
      </c>
      <c r="BI10" s="2">
        <v>0</v>
      </c>
      <c r="BJ10" s="2">
        <v>2445</v>
      </c>
      <c r="BK10" s="2" t="s">
        <v>146</v>
      </c>
      <c r="BL10" s="2"/>
      <c r="BM10" s="2" t="s">
        <v>134</v>
      </c>
      <c r="BN10" s="2" t="s">
        <v>147</v>
      </c>
      <c r="BO10" s="2"/>
      <c r="BP10" s="2" t="s">
        <v>148</v>
      </c>
      <c r="BQ10" s="4" t="s">
        <v>149</v>
      </c>
      <c r="BR10" s="2" t="s">
        <v>258</v>
      </c>
      <c r="BS10" s="2"/>
      <c r="BT10" s="2"/>
      <c r="BU10" s="2"/>
      <c r="BV10" s="4" t="s">
        <v>149</v>
      </c>
      <c r="BW10" s="2"/>
      <c r="BX10" s="4" t="s">
        <v>115</v>
      </c>
      <c r="BY10" s="2" t="s">
        <v>134</v>
      </c>
      <c r="BZ10" s="2"/>
      <c r="CA10" s="4" t="s">
        <v>115</v>
      </c>
      <c r="CB10" s="4" t="s">
        <v>115</v>
      </c>
      <c r="CC10" s="2" t="s">
        <v>151</v>
      </c>
      <c r="CD10" s="2" t="s">
        <v>134</v>
      </c>
      <c r="CE10" s="2" t="s">
        <v>134</v>
      </c>
      <c r="CF10" s="2" t="s">
        <v>134</v>
      </c>
      <c r="CG10" s="2" t="s">
        <v>134</v>
      </c>
      <c r="CH10" s="2" t="s">
        <v>152</v>
      </c>
      <c r="CI10" s="2" t="s">
        <v>152</v>
      </c>
      <c r="CJ10" s="2" t="s">
        <v>134</v>
      </c>
      <c r="CK10" s="4" t="s">
        <v>115</v>
      </c>
      <c r="CL10" s="2" t="s">
        <v>152</v>
      </c>
      <c r="CM10" s="2" t="s">
        <v>134</v>
      </c>
      <c r="CN10" s="2" t="s">
        <v>134</v>
      </c>
      <c r="CO10" s="2" t="s">
        <v>134</v>
      </c>
      <c r="CP10" s="2" t="s">
        <v>152</v>
      </c>
      <c r="CQ10" s="2"/>
      <c r="CR10" s="2"/>
      <c r="CS10" s="2"/>
      <c r="CT10" s="2" t="s">
        <v>152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</row>
    <row r="11" spans="1:119">
      <c r="A11" s="3">
        <v>231</v>
      </c>
      <c r="B11" s="3" t="s">
        <v>277</v>
      </c>
      <c r="C11" s="3">
        <v>2022</v>
      </c>
      <c r="D11" s="3">
        <v>5</v>
      </c>
      <c r="E11" s="2">
        <v>2</v>
      </c>
      <c r="F11" s="2" t="s">
        <v>116</v>
      </c>
      <c r="G11" s="2" t="s">
        <v>117</v>
      </c>
      <c r="H11" s="2" t="s">
        <v>180</v>
      </c>
      <c r="I11" s="2" t="s">
        <v>153</v>
      </c>
      <c r="J11" s="2" t="s">
        <v>181</v>
      </c>
      <c r="K11" s="2" t="s">
        <v>182</v>
      </c>
      <c r="L11" s="2" t="s">
        <v>259</v>
      </c>
      <c r="M11" s="2" t="s">
        <v>260</v>
      </c>
      <c r="N11" s="2" t="s">
        <v>261</v>
      </c>
      <c r="O11" s="2" t="s">
        <v>262</v>
      </c>
      <c r="P11" s="2" t="s">
        <v>263</v>
      </c>
      <c r="Q11" s="2" t="s">
        <v>126</v>
      </c>
      <c r="R11" s="3" t="s">
        <v>278</v>
      </c>
      <c r="S11" s="2" t="s">
        <v>127</v>
      </c>
      <c r="T11" s="2" t="s">
        <v>128</v>
      </c>
      <c r="U11" s="2" t="s">
        <v>129</v>
      </c>
      <c r="V11" s="2" t="s">
        <v>130</v>
      </c>
      <c r="W11" s="2" t="s">
        <v>181</v>
      </c>
      <c r="X11" s="3" t="s">
        <v>132</v>
      </c>
      <c r="Y11" s="3" t="s">
        <v>133</v>
      </c>
      <c r="Z11" s="3" t="s">
        <v>279</v>
      </c>
      <c r="AA11" s="3"/>
      <c r="AB11" s="3" t="s">
        <v>135</v>
      </c>
      <c r="AC11" s="2">
        <v>0</v>
      </c>
      <c r="AD11" s="3" t="s">
        <v>282</v>
      </c>
      <c r="AE11" s="4" t="s">
        <v>115</v>
      </c>
      <c r="AF11" s="2" t="s">
        <v>136</v>
      </c>
      <c r="AG11" s="2" t="s">
        <v>134</v>
      </c>
      <c r="AH11" s="2" t="s">
        <v>134</v>
      </c>
      <c r="AI11" s="4" t="s">
        <v>115</v>
      </c>
      <c r="AJ11" s="4" t="s">
        <v>115</v>
      </c>
      <c r="AK11" s="4" t="s">
        <v>115</v>
      </c>
      <c r="AL11" s="4" t="s">
        <v>115</v>
      </c>
      <c r="AM11" s="2" t="s">
        <v>264</v>
      </c>
      <c r="AN11" s="2" t="s">
        <v>189</v>
      </c>
      <c r="AO11" s="2" t="s">
        <v>265</v>
      </c>
      <c r="AP11" s="2" t="s">
        <v>266</v>
      </c>
      <c r="AQ11" s="2" t="s">
        <v>141</v>
      </c>
      <c r="AR11" s="2" t="s">
        <v>267</v>
      </c>
      <c r="AS11" s="2" t="s">
        <v>268</v>
      </c>
      <c r="AT11" s="2" t="s">
        <v>269</v>
      </c>
      <c r="AU11" s="2" t="s">
        <v>119</v>
      </c>
      <c r="AV11" s="2" t="s">
        <v>270</v>
      </c>
      <c r="AW11" s="2" t="s">
        <v>134</v>
      </c>
      <c r="AX11" s="2">
        <v>0</v>
      </c>
      <c r="AY11" s="2">
        <v>0</v>
      </c>
      <c r="AZ11" s="2">
        <v>0</v>
      </c>
      <c r="BA11" s="2">
        <v>0</v>
      </c>
      <c r="BB11" s="3">
        <v>2029</v>
      </c>
      <c r="BC11" s="3">
        <v>2854</v>
      </c>
      <c r="BD11" s="2">
        <f t="shared" si="0"/>
        <v>4883</v>
      </c>
      <c r="BE11" s="3">
        <v>3851</v>
      </c>
      <c r="BF11" s="2">
        <v>3611</v>
      </c>
      <c r="BG11" s="3">
        <v>8734</v>
      </c>
      <c r="BH11" s="2">
        <v>18</v>
      </c>
      <c r="BI11" s="2">
        <v>0</v>
      </c>
      <c r="BJ11" s="2">
        <v>4261</v>
      </c>
      <c r="BK11" s="2" t="s">
        <v>146</v>
      </c>
      <c r="BL11" s="2"/>
      <c r="BM11" s="2" t="s">
        <v>134</v>
      </c>
      <c r="BN11" s="2" t="s">
        <v>147</v>
      </c>
      <c r="BO11" s="2"/>
      <c r="BP11" s="2" t="s">
        <v>152</v>
      </c>
      <c r="BQ11" s="4" t="s">
        <v>149</v>
      </c>
      <c r="BR11" s="2" t="s">
        <v>271</v>
      </c>
      <c r="BS11" s="2"/>
      <c r="BT11" s="2"/>
      <c r="BU11" s="2"/>
      <c r="BV11" s="4" t="s">
        <v>149</v>
      </c>
      <c r="BW11" s="2"/>
      <c r="BX11" s="4" t="s">
        <v>115</v>
      </c>
      <c r="BY11" s="2" t="s">
        <v>134</v>
      </c>
      <c r="BZ11" s="2"/>
      <c r="CA11" s="4" t="s">
        <v>115</v>
      </c>
      <c r="CB11" s="4" t="s">
        <v>115</v>
      </c>
      <c r="CC11" s="2" t="s">
        <v>151</v>
      </c>
      <c r="CD11" s="2" t="s">
        <v>134</v>
      </c>
      <c r="CE11" s="2" t="s">
        <v>134</v>
      </c>
      <c r="CF11" s="2" t="s">
        <v>134</v>
      </c>
      <c r="CG11" s="2" t="s">
        <v>134</v>
      </c>
      <c r="CH11" s="2" t="s">
        <v>152</v>
      </c>
      <c r="CI11" s="2" t="s">
        <v>152</v>
      </c>
      <c r="CJ11" s="2" t="s">
        <v>134</v>
      </c>
      <c r="CK11" s="4" t="s">
        <v>115</v>
      </c>
      <c r="CL11" s="2" t="s">
        <v>152</v>
      </c>
      <c r="CM11" s="2" t="s">
        <v>134</v>
      </c>
      <c r="CN11" s="2" t="s">
        <v>134</v>
      </c>
      <c r="CO11" s="2" t="s">
        <v>134</v>
      </c>
      <c r="CP11" s="2" t="s">
        <v>152</v>
      </c>
      <c r="CQ11" s="2"/>
      <c r="CR11" s="2"/>
      <c r="CS11" s="2"/>
      <c r="CT11" s="2" t="s">
        <v>152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GBRReport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Trivedi</dc:creator>
  <cp:lastModifiedBy>Lenovo</cp:lastModifiedBy>
  <dcterms:created xsi:type="dcterms:W3CDTF">2022-06-07T10:44:20Z</dcterms:created>
  <dcterms:modified xsi:type="dcterms:W3CDTF">2022-06-24T10:49:04Z</dcterms:modified>
</cp:coreProperties>
</file>