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440" windowHeight="9975" activeTab="6"/>
  </bookViews>
  <sheets>
    <sheet name="ENGLISH" sheetId="8" r:id="rId1"/>
    <sheet name="MARATHA" sheetId="9" r:id="rId2"/>
    <sheet name="HINDI" sheetId="10" r:id="rId3"/>
    <sheet name="MATHS OBT" sheetId="12" r:id="rId4"/>
    <sheet name="EVSI" sheetId="13" r:id="rId5"/>
    <sheet name="EVSII" sheetId="15" r:id="rId6"/>
    <sheet name="OBT Consolidated" sheetId="17" r:id="rId7"/>
    <sheet name="Sheet1" sheetId="18" r:id="rId8"/>
  </sheets>
  <definedNames>
    <definedName name="_xlnm._FilterDatabase" localSheetId="0" hidden="1">ENGLISH!$E$1:$E$73</definedName>
    <definedName name="_xlnm._FilterDatabase" localSheetId="4" hidden="1">EVSI!$G$2:$H$51</definedName>
    <definedName name="_xlnm._FilterDatabase" localSheetId="5" hidden="1">EVSII!$G$1:$H$73</definedName>
    <definedName name="_xlnm._FilterDatabase" localSheetId="2" hidden="1">HINDI!$G$1:$H$1</definedName>
    <definedName name="_xlnm._FilterDatabase" localSheetId="1" hidden="1">MARATHA!$G$1:$H$72</definedName>
    <definedName name="_xlnm._FilterDatabase" localSheetId="3" hidden="1">'MATHS OBT'!$H$1:$H$73</definedName>
    <definedName name="_xlnm._FilterDatabase" localSheetId="6" hidden="1">'OBT Consolidated'!$F$1:$F$91</definedName>
  </definedNames>
  <calcPr calcId="124519"/>
</workbook>
</file>

<file path=xl/calcChain.xml><?xml version="1.0" encoding="utf-8"?>
<calcChain xmlns="http://schemas.openxmlformats.org/spreadsheetml/2006/main">
  <c r="F61" i="17"/>
  <c r="F9" i="12"/>
  <c r="F10"/>
  <c r="F11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9"/>
  <c r="F40"/>
  <c r="F41"/>
  <c r="F42"/>
  <c r="F43"/>
  <c r="F44"/>
  <c r="F45"/>
  <c r="F46"/>
  <c r="F47"/>
  <c r="F48"/>
  <c r="F49"/>
  <c r="F50"/>
  <c r="F51"/>
  <c r="F8"/>
  <c r="D61" i="17"/>
  <c r="E61"/>
  <c r="G61"/>
  <c r="H61"/>
  <c r="C61"/>
  <c r="E73" i="9"/>
  <c r="F73"/>
  <c r="G73" s="1"/>
  <c r="G72"/>
  <c r="E73" i="15"/>
  <c r="F73"/>
  <c r="G63"/>
  <c r="G64"/>
  <c r="G65"/>
  <c r="G66"/>
  <c r="G67"/>
  <c r="G68"/>
  <c r="G69"/>
  <c r="G70"/>
  <c r="G71"/>
  <c r="G72"/>
  <c r="E75" i="13"/>
  <c r="F75"/>
  <c r="G75" s="1"/>
  <c r="G65"/>
  <c r="G66"/>
  <c r="G67"/>
  <c r="G68"/>
  <c r="G69"/>
  <c r="G70"/>
  <c r="G71"/>
  <c r="G72"/>
  <c r="G73"/>
  <c r="G74"/>
  <c r="G63" i="10"/>
  <c r="G64"/>
  <c r="G65"/>
  <c r="G66"/>
  <c r="G67"/>
  <c r="G68"/>
  <c r="G69"/>
  <c r="G70"/>
  <c r="G71"/>
  <c r="G72"/>
  <c r="E73"/>
  <c r="G73" s="1"/>
  <c r="F73"/>
  <c r="I10" i="17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F10" i="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9"/>
  <c r="F40"/>
  <c r="F41"/>
  <c r="F42"/>
  <c r="F43"/>
  <c r="F44"/>
  <c r="F45"/>
  <c r="F46"/>
  <c r="F47"/>
  <c r="F48"/>
  <c r="F49"/>
  <c r="F50"/>
  <c r="F51"/>
  <c r="F9"/>
  <c r="G63" i="8"/>
  <c r="G64"/>
  <c r="G65"/>
  <c r="G66"/>
  <c r="G67"/>
  <c r="G68"/>
  <c r="G69"/>
  <c r="G70"/>
  <c r="G71"/>
  <c r="G72"/>
  <c r="E73"/>
  <c r="F73"/>
  <c r="G63" i="9"/>
  <c r="G64"/>
  <c r="G65"/>
  <c r="G66"/>
  <c r="G67"/>
  <c r="G68"/>
  <c r="G69"/>
  <c r="G70"/>
  <c r="G71"/>
  <c r="F10"/>
  <c r="F11"/>
  <c r="F12"/>
  <c r="F13"/>
  <c r="F14"/>
  <c r="F15"/>
  <c r="F16"/>
  <c r="F17"/>
  <c r="F18"/>
  <c r="F19"/>
  <c r="F20"/>
  <c r="F21"/>
  <c r="F22"/>
  <c r="F23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1" i="13"/>
  <c r="F50"/>
  <c r="F49"/>
  <c r="F48"/>
  <c r="F47"/>
  <c r="F46"/>
  <c r="F45"/>
  <c r="F44"/>
  <c r="F43"/>
  <c r="F42"/>
  <c r="F41"/>
  <c r="F40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9" i="9"/>
  <c r="F8"/>
  <c r="F51" i="8"/>
  <c r="F50"/>
  <c r="F49"/>
  <c r="F48"/>
  <c r="F47"/>
  <c r="F46"/>
  <c r="F45"/>
  <c r="F44"/>
  <c r="F43"/>
  <c r="F42"/>
  <c r="F41"/>
  <c r="F40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9" i="15"/>
  <c r="F10"/>
  <c r="F11"/>
  <c r="F12"/>
  <c r="F13"/>
  <c r="F14"/>
  <c r="F15"/>
  <c r="F16"/>
  <c r="F17"/>
  <c r="F18"/>
  <c r="F19"/>
  <c r="F20"/>
  <c r="F21"/>
  <c r="F22"/>
  <c r="F23"/>
  <c r="F25"/>
  <c r="F27"/>
  <c r="F28"/>
  <c r="F29"/>
  <c r="F30"/>
  <c r="F31"/>
  <c r="F32"/>
  <c r="F33"/>
  <c r="F34"/>
  <c r="F35"/>
  <c r="F36"/>
  <c r="F37"/>
  <c r="F38"/>
  <c r="F40"/>
  <c r="F41"/>
  <c r="F42"/>
  <c r="F43"/>
  <c r="F44"/>
  <c r="F45"/>
  <c r="F46"/>
  <c r="F47"/>
  <c r="F48"/>
  <c r="F49"/>
  <c r="F50"/>
  <c r="F51"/>
  <c r="F8"/>
  <c r="I8" i="17"/>
  <c r="G73" i="8" l="1"/>
  <c r="G73" i="15"/>
</calcChain>
</file>

<file path=xl/sharedStrings.xml><?xml version="1.0" encoding="utf-8"?>
<sst xmlns="http://schemas.openxmlformats.org/spreadsheetml/2006/main" count="1018" uniqueCount="123">
  <si>
    <t>Category</t>
  </si>
  <si>
    <t>OPEN</t>
  </si>
  <si>
    <t>SC</t>
  </si>
  <si>
    <t>OBC</t>
  </si>
  <si>
    <t>Roll no</t>
  </si>
  <si>
    <t>Students Name</t>
  </si>
  <si>
    <t>Marks</t>
  </si>
  <si>
    <t>%</t>
  </si>
  <si>
    <t>GRADE</t>
  </si>
  <si>
    <t>NT</t>
  </si>
  <si>
    <t>Total no. of students appeared</t>
  </si>
  <si>
    <t>Total no.of students absent</t>
  </si>
  <si>
    <t>Total no.of students fail</t>
  </si>
  <si>
    <t>Total no. of students pass</t>
  </si>
  <si>
    <t>Result analysis</t>
  </si>
  <si>
    <t>Subject Teacher's Sign :</t>
  </si>
  <si>
    <t>GIRLS</t>
  </si>
  <si>
    <t>BOYS</t>
  </si>
  <si>
    <t>TOTAL</t>
  </si>
  <si>
    <t>Ab</t>
  </si>
  <si>
    <t>C1</t>
  </si>
  <si>
    <t>B1</t>
  </si>
  <si>
    <t>A2</t>
  </si>
  <si>
    <t>A1</t>
  </si>
  <si>
    <t>B2</t>
  </si>
  <si>
    <t>D</t>
  </si>
  <si>
    <t>E2</t>
  </si>
  <si>
    <t>ENGLISH</t>
  </si>
  <si>
    <t>HINDI</t>
  </si>
  <si>
    <t>PRATIBHA MAHILA PRATISHTHAN'S</t>
  </si>
  <si>
    <t xml:space="preserve">The New Millennium English Medium School &amp; Jr. College    </t>
  </si>
  <si>
    <t>GANESH NAGAR, DAPODI:12</t>
  </si>
  <si>
    <t>Name of Class Teacher : Mrs. RESHMA JADHAV</t>
  </si>
  <si>
    <t>Roll No.</t>
  </si>
  <si>
    <t>Name of Student</t>
  </si>
  <si>
    <t xml:space="preserve">ENG. </t>
  </si>
  <si>
    <t xml:space="preserve">MAR. </t>
  </si>
  <si>
    <t xml:space="preserve">MATHS </t>
  </si>
  <si>
    <t>Total no .of students on roll</t>
  </si>
  <si>
    <t>Total no. of students absent</t>
  </si>
  <si>
    <t>Total no. of students passed</t>
  </si>
  <si>
    <t>Total no. of students failed</t>
  </si>
  <si>
    <t>Pass Percentage</t>
  </si>
  <si>
    <t>Subject Teacher's sign</t>
  </si>
  <si>
    <t>Rechecked by :</t>
  </si>
  <si>
    <t>EVSI</t>
  </si>
  <si>
    <t>EVS II</t>
  </si>
  <si>
    <t>DAGADE PAYAL BHUSHAN</t>
  </si>
  <si>
    <t>DANAVALE VAISHNAVI GULAB</t>
  </si>
  <si>
    <t>DOMBE SAMRUDHI 
SHIVKUMAR</t>
  </si>
  <si>
    <t>GAWANDI ARTAI HIRAMAN</t>
  </si>
  <si>
    <t>NTC</t>
  </si>
  <si>
    <t>GHATKAMLE SANJEEWANI 
DEEPAK</t>
  </si>
  <si>
    <t>GHOGRE SANIKA SANTOSH</t>
  </si>
  <si>
    <t>GURAV PARVANEE DEEPAK</t>
  </si>
  <si>
    <t>JADHAV SHRUSTI SANTOSH</t>
  </si>
  <si>
    <t>JAGTAP MADHURA PRAMOD</t>
  </si>
  <si>
    <t>JEDHE NIDHI SANTOSH</t>
  </si>
  <si>
    <t>SBC</t>
  </si>
  <si>
    <t>KINIKAR KIRTI PANDIT</t>
  </si>
  <si>
    <t>KULKARNI SWARA RAHUL</t>
  </si>
  <si>
    <t>LOKHANDE VAISHNAVI 
VIJAYKUMAR</t>
  </si>
  <si>
    <t>OGALI SHRADDHA DIGAMBAR</t>
  </si>
  <si>
    <t>Sc</t>
  </si>
  <si>
    <t>PATIL RIYA BHALCHANDRA</t>
  </si>
  <si>
    <t>PAWAR SHRUSHTI RAJESH</t>
  </si>
  <si>
    <t>PRASAD ANISHA RAVINDRA</t>
  </si>
  <si>
    <t>WARADE SAMIKSHA ANIL</t>
  </si>
  <si>
    <t>BAHIRAT SHREYASH SUDHIR</t>
  </si>
  <si>
    <t>BHANDERKAR BHUSHAN 
MAHEND</t>
  </si>
  <si>
    <t>BOTRE YASH PRITAM</t>
  </si>
  <si>
    <t>CHAUDHARI YASH RAJENDRA</t>
  </si>
  <si>
    <t>CHOBHE RAJ UMESH</t>
  </si>
  <si>
    <t>DANGAT ANURAG AJAY</t>
  </si>
  <si>
    <t>ST</t>
  </si>
  <si>
    <t>DHUME YASH VISHAL</t>
  </si>
  <si>
    <t>GHODKE ADITYA SHAM</t>
  </si>
  <si>
    <t xml:space="preserve">GODAMBE ATHARVA 
SUNIL </t>
  </si>
  <si>
    <t>HUGHE MANTHAN NILESH</t>
  </si>
  <si>
    <t>JADHAV SATYAM 
DHARAMDAS</t>
  </si>
  <si>
    <t>KADAM VEDANT NAVNATH</t>
  </si>
  <si>
    <t>KAMBLE PRANAV UMESH</t>
  </si>
  <si>
    <t>KAMBLE ADITYA SANTOSH</t>
  </si>
  <si>
    <t>KATE OMKAR VIKAS</t>
  </si>
  <si>
    <t xml:space="preserve">OPEN </t>
  </si>
  <si>
    <t>KUMBHAR MAYURESH 
PRADIP</t>
  </si>
  <si>
    <t>MAHADIK VEDANT VIJAY</t>
  </si>
  <si>
    <t>MORE OMKAR RAM</t>
  </si>
  <si>
    <t>NETAKE YASH MAHADEV</t>
  </si>
  <si>
    <t>NIMBHORE PRATIK 
BABASAHEB</t>
  </si>
  <si>
    <t>POKALE TANUJ RAVINDRA</t>
  </si>
  <si>
    <t>POKAR JAY RAMESH</t>
  </si>
  <si>
    <t>PARDESHI RISHI RAJESH</t>
  </si>
  <si>
    <t>SHINDE ARYAN SANTOSH</t>
  </si>
  <si>
    <t>SHIVADE SACHIN BAPU</t>
  </si>
  <si>
    <t>WADILE HRISHIKESH PARESH</t>
  </si>
  <si>
    <t xml:space="preserve">V c </t>
  </si>
  <si>
    <t>E1</t>
  </si>
  <si>
    <t>C2</t>
  </si>
  <si>
    <t>Total no. of students on roll</t>
  </si>
  <si>
    <t>AB</t>
  </si>
  <si>
    <t>V C</t>
  </si>
  <si>
    <t>Std. /Div: V C</t>
  </si>
  <si>
    <t>MISS SHOBHA SONATAKKE</t>
  </si>
  <si>
    <t>OBT Test  Consolidated RESULT SHEET A.Y.-2015 - 16</t>
  </si>
  <si>
    <t xml:space="preserve">"PRATIBHA MAHILA PRATISHTHAN’S
THE NEW MILLENNIUM ENGLISH MEDIUM SCHOOL &amp; JR. COLLEGE
Ganesh nagar, Dapodi Pune-12                                                                                                            MARKSHEET  SHEET OBT TEST - A.Y. 2015-16      
CLASSTEACHER - Miss. Shobha sonatakke         SUBJECT TEACHER-_Sharmin___________                              
</t>
  </si>
  <si>
    <t xml:space="preserve">"PRATIBHA MAHILA PRATISHTHAN’S
THE NEW MILLENNIUM ENGLISH MEDIUM SCHOOL &amp; JR. COLLEGE
Ganesh nagar, Dapodi Pune-12                                                                                                            MARKSHEET  SHEET-OBT TEST - A.Y. 2015-16      
CLASSTEACHER - Miss Shobha Sonatakke          SUBJECT TEACHER-shobha sonatakke____________                              
</t>
  </si>
  <si>
    <t xml:space="preserve">"PRATIBHA MAHILA PRATISHTHAN’S
THE NEW MILLENNIUM ENGLISH MEDIUM SCHOOL &amp; JR. COLLEGE
Ganesh nagar, Dapodi Pune-12                                                                                                            MARKSHEET  SHEET- OBT - A.Y. 2015-16      
CLASSTEACHER - Miss Shobha Sonatakke         SUBJECT TEACHER-____________                              
</t>
  </si>
  <si>
    <t xml:space="preserve">"PRATIBHA MAHILA PRATISHTHAN’S
THE NEW MILLENNIUM ENGLISH MEDIUM SCHOOL &amp; JR. COLLEGE
Ganesh nagar, Dapodi Pune-12                                                                                                            MARKSHEET  SHEET- OBT TEST - A.Y. 2015-16      
CLASS TEACHER - MISS SHOBHA SONATAKKE          SUBJECT TEACHER-____________                              
</t>
  </si>
  <si>
    <t xml:space="preserve"> V C</t>
  </si>
  <si>
    <t xml:space="preserve">"PRATIBHA MAHILA PRATISHTHAN’S
THE NEW MILLENNIUM ENGLISH MEDIUM SCHOOL &amp; JR. COLLEGE
Ganesh nagar, Dapodi Pune-12                                                                                                            MARKSHEET  SHEET- OBT TEST - A.Y. 2015-16      
CLASSTEACHER - MISS SHOBHA SONATAKKE         SUBJECT TEACHER-____________                              
</t>
  </si>
  <si>
    <t xml:space="preserve">"PRATIBHA MAHILA PRATISHTHAN’S
THE NEW MILLENNIUM ENGLISH MEDIUM SCHOOL &amp; JR. COLLEGE
Ganesh nagar, Dapodi Pune-12                                                                                                            MARKSHEET  SHEET-OBT TEST - A.Y. 2015-16      
CLASSTEACHER - Miss Shobha Sonatakke          SUBJECT TEACHER-                              
</t>
  </si>
  <si>
    <t>EVS I</t>
  </si>
  <si>
    <t>MATHS</t>
  </si>
  <si>
    <t>MARATHA</t>
  </si>
  <si>
    <t xml:space="preserve">AB </t>
  </si>
  <si>
    <t xml:space="preserve">A1 </t>
  </si>
  <si>
    <t xml:space="preserve">A2 </t>
  </si>
  <si>
    <t xml:space="preserve">B1 </t>
  </si>
  <si>
    <t xml:space="preserve">B2 </t>
  </si>
  <si>
    <t xml:space="preserve">E1 </t>
  </si>
  <si>
    <t xml:space="preserve">E2 </t>
  </si>
  <si>
    <t xml:space="preserve">D 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</si>
</sst>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rebuchet MS"/>
      <family val="2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1" fillId="0" borderId="1" xfId="0" applyFont="1" applyBorder="1"/>
    <xf numFmtId="0" fontId="4" fillId="0" borderId="1" xfId="0" applyFont="1" applyBorder="1" applyAlignment="1">
      <alignment wrapText="1"/>
    </xf>
    <xf numFmtId="0" fontId="1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1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4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15" fillId="0" borderId="1" xfId="0" applyNumberFormat="1" applyFont="1" applyBorder="1" applyAlignment="1">
      <alignment vertical="center"/>
    </xf>
    <xf numFmtId="0" fontId="16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13" fillId="0" borderId="0" xfId="0" applyFont="1" applyBorder="1"/>
    <xf numFmtId="0" fontId="17" fillId="0" borderId="0" xfId="0" applyNumberFormat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3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5" fillId="0" borderId="2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0" borderId="1" xfId="0" applyBorder="1" applyAlignment="1"/>
    <xf numFmtId="1" fontId="10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73"/>
  <sheetViews>
    <sheetView topLeftCell="A40" workbookViewId="0">
      <selection activeCell="I53" sqref="I53"/>
    </sheetView>
  </sheetViews>
  <sheetFormatPr defaultRowHeight="15"/>
  <cols>
    <col min="3" max="3" width="33.85546875" customWidth="1"/>
    <col min="4" max="4" width="16.5703125" customWidth="1"/>
  </cols>
  <sheetData>
    <row r="1" spans="2:13">
      <c r="B1" s="56" t="s">
        <v>105</v>
      </c>
      <c r="C1" s="57"/>
      <c r="D1" s="57"/>
      <c r="E1" s="57"/>
      <c r="F1" s="57"/>
      <c r="G1" s="14"/>
    </row>
    <row r="2" spans="2:13">
      <c r="B2" s="57"/>
      <c r="C2" s="57"/>
      <c r="D2" s="57"/>
      <c r="E2" s="57"/>
      <c r="F2" s="57"/>
      <c r="G2" s="14"/>
    </row>
    <row r="3" spans="2:13">
      <c r="B3" s="57"/>
      <c r="C3" s="57"/>
      <c r="D3" s="57"/>
      <c r="E3" s="57"/>
      <c r="F3" s="57"/>
      <c r="G3" s="14"/>
    </row>
    <row r="4" spans="2:13">
      <c r="B4" s="57"/>
      <c r="C4" s="57"/>
      <c r="D4" s="57"/>
      <c r="E4" s="57"/>
      <c r="F4" s="57"/>
      <c r="G4" s="14"/>
    </row>
    <row r="5" spans="2:13">
      <c r="B5" s="58"/>
      <c r="C5" s="58"/>
      <c r="D5" s="58"/>
      <c r="E5" s="58"/>
      <c r="F5" s="58"/>
      <c r="G5" s="15"/>
    </row>
    <row r="6" spans="2:13">
      <c r="B6" s="2" t="s">
        <v>101</v>
      </c>
      <c r="C6" s="4"/>
      <c r="D6" s="4" t="s">
        <v>27</v>
      </c>
      <c r="E6" s="5"/>
      <c r="F6" s="1"/>
      <c r="G6" s="1"/>
    </row>
    <row r="7" spans="2:13" s="9" customFormat="1" ht="15.75">
      <c r="B7" s="7" t="s">
        <v>4</v>
      </c>
      <c r="C7" s="8" t="s">
        <v>5</v>
      </c>
      <c r="D7" s="7" t="s">
        <v>0</v>
      </c>
      <c r="E7" s="7" t="s">
        <v>6</v>
      </c>
      <c r="F7" s="7" t="s">
        <v>7</v>
      </c>
      <c r="G7" s="7" t="s">
        <v>8</v>
      </c>
    </row>
    <row r="8" spans="2:13">
      <c r="B8" s="43">
        <v>1</v>
      </c>
      <c r="C8" s="10" t="s">
        <v>47</v>
      </c>
      <c r="D8" s="44" t="s">
        <v>3</v>
      </c>
      <c r="E8" s="3">
        <v>8</v>
      </c>
      <c r="F8" s="3">
        <f>E8/10*100</f>
        <v>80</v>
      </c>
      <c r="G8" s="3" t="s">
        <v>21</v>
      </c>
    </row>
    <row r="9" spans="2:13">
      <c r="B9" s="43">
        <v>2</v>
      </c>
      <c r="C9" s="10" t="s">
        <v>48</v>
      </c>
      <c r="D9" s="44" t="s">
        <v>1</v>
      </c>
      <c r="E9" s="3">
        <v>7</v>
      </c>
      <c r="F9" s="3">
        <f t="shared" ref="F9:F51" si="0">E9/10*100</f>
        <v>70</v>
      </c>
      <c r="G9" s="3" t="s">
        <v>24</v>
      </c>
    </row>
    <row r="10" spans="2:13">
      <c r="B10" s="43">
        <v>3</v>
      </c>
      <c r="C10" s="10" t="s">
        <v>49</v>
      </c>
      <c r="D10" s="45" t="s">
        <v>1</v>
      </c>
      <c r="E10" s="3">
        <v>9</v>
      </c>
      <c r="F10" s="3">
        <f t="shared" si="0"/>
        <v>90</v>
      </c>
      <c r="G10" s="3" t="s">
        <v>22</v>
      </c>
    </row>
    <row r="11" spans="2:13">
      <c r="B11" s="43">
        <v>4</v>
      </c>
      <c r="C11" s="10" t="s">
        <v>50</v>
      </c>
      <c r="D11" s="44" t="s">
        <v>51</v>
      </c>
      <c r="E11" s="3">
        <v>6</v>
      </c>
      <c r="F11" s="3">
        <f t="shared" si="0"/>
        <v>60</v>
      </c>
      <c r="G11" s="3" t="s">
        <v>20</v>
      </c>
      <c r="M11" s="1"/>
    </row>
    <row r="12" spans="2:13">
      <c r="B12" s="43">
        <v>5</v>
      </c>
      <c r="C12" s="10" t="s">
        <v>52</v>
      </c>
      <c r="D12" s="44" t="s">
        <v>2</v>
      </c>
      <c r="E12" s="3">
        <v>4</v>
      </c>
      <c r="F12" s="3">
        <f t="shared" si="0"/>
        <v>40</v>
      </c>
      <c r="G12" s="3" t="s">
        <v>25</v>
      </c>
      <c r="M12" s="5"/>
    </row>
    <row r="13" spans="2:13">
      <c r="B13" s="43">
        <v>6</v>
      </c>
      <c r="C13" s="10" t="s">
        <v>53</v>
      </c>
      <c r="D13" s="44" t="s">
        <v>2</v>
      </c>
      <c r="E13" s="3">
        <v>8</v>
      </c>
      <c r="F13" s="3">
        <f t="shared" si="0"/>
        <v>80</v>
      </c>
      <c r="G13" s="3" t="s">
        <v>21</v>
      </c>
      <c r="M13" s="5"/>
    </row>
    <row r="14" spans="2:13">
      <c r="B14" s="43">
        <v>7</v>
      </c>
      <c r="C14" s="10" t="s">
        <v>54</v>
      </c>
      <c r="D14" s="44" t="s">
        <v>3</v>
      </c>
      <c r="E14" s="3">
        <v>4</v>
      </c>
      <c r="F14" s="3">
        <f t="shared" si="0"/>
        <v>40</v>
      </c>
      <c r="G14" s="3" t="s">
        <v>25</v>
      </c>
      <c r="M14" s="5"/>
    </row>
    <row r="15" spans="2:13">
      <c r="B15" s="43">
        <v>8</v>
      </c>
      <c r="C15" s="10" t="s">
        <v>55</v>
      </c>
      <c r="D15" s="44" t="s">
        <v>1</v>
      </c>
      <c r="E15" s="3">
        <v>9</v>
      </c>
      <c r="F15" s="3">
        <f t="shared" si="0"/>
        <v>90</v>
      </c>
      <c r="G15" s="3" t="s">
        <v>22</v>
      </c>
      <c r="M15" s="5"/>
    </row>
    <row r="16" spans="2:13">
      <c r="B16" s="43">
        <v>9</v>
      </c>
      <c r="C16" s="10" t="s">
        <v>56</v>
      </c>
      <c r="D16" s="46" t="s">
        <v>2</v>
      </c>
      <c r="E16" s="3">
        <v>6</v>
      </c>
      <c r="F16" s="3">
        <f t="shared" si="0"/>
        <v>60</v>
      </c>
      <c r="G16" s="3" t="s">
        <v>20</v>
      </c>
      <c r="M16" s="5"/>
    </row>
    <row r="17" spans="2:13">
      <c r="B17" s="43">
        <v>10</v>
      </c>
      <c r="C17" s="10" t="s">
        <v>57</v>
      </c>
      <c r="D17" s="44" t="s">
        <v>58</v>
      </c>
      <c r="E17" s="3">
        <v>10</v>
      </c>
      <c r="F17" s="3">
        <f t="shared" si="0"/>
        <v>100</v>
      </c>
      <c r="G17" s="3" t="s">
        <v>23</v>
      </c>
      <c r="M17" s="5"/>
    </row>
    <row r="18" spans="2:13">
      <c r="B18" s="43">
        <v>11</v>
      </c>
      <c r="C18" s="10" t="s">
        <v>59</v>
      </c>
      <c r="D18" s="45" t="s">
        <v>1</v>
      </c>
      <c r="E18" s="3">
        <v>4</v>
      </c>
      <c r="F18" s="3">
        <f t="shared" si="0"/>
        <v>40</v>
      </c>
      <c r="G18" s="3" t="s">
        <v>25</v>
      </c>
      <c r="M18" s="5"/>
    </row>
    <row r="19" spans="2:13">
      <c r="B19" s="43">
        <v>12</v>
      </c>
      <c r="C19" s="10" t="s">
        <v>60</v>
      </c>
      <c r="D19" s="44" t="s">
        <v>1</v>
      </c>
      <c r="E19" s="3">
        <v>8</v>
      </c>
      <c r="F19" s="3">
        <f t="shared" si="0"/>
        <v>80</v>
      </c>
      <c r="G19" s="3" t="s">
        <v>21</v>
      </c>
      <c r="M19" s="5"/>
    </row>
    <row r="20" spans="2:13">
      <c r="B20" s="43">
        <v>13</v>
      </c>
      <c r="C20" s="10" t="s">
        <v>61</v>
      </c>
      <c r="D20" s="45" t="s">
        <v>1</v>
      </c>
      <c r="E20" s="3">
        <v>9</v>
      </c>
      <c r="F20" s="3">
        <f t="shared" si="0"/>
        <v>90</v>
      </c>
      <c r="G20" s="3" t="s">
        <v>22</v>
      </c>
      <c r="M20" s="5"/>
    </row>
    <row r="21" spans="2:13">
      <c r="B21" s="43">
        <v>14</v>
      </c>
      <c r="C21" s="10" t="s">
        <v>62</v>
      </c>
      <c r="D21" s="44" t="s">
        <v>63</v>
      </c>
      <c r="E21" s="3">
        <v>7</v>
      </c>
      <c r="F21" s="3">
        <f t="shared" si="0"/>
        <v>70</v>
      </c>
      <c r="G21" s="3" t="s">
        <v>24</v>
      </c>
      <c r="M21" s="5"/>
    </row>
    <row r="22" spans="2:13">
      <c r="B22" s="43">
        <v>15</v>
      </c>
      <c r="C22" s="10" t="s">
        <v>64</v>
      </c>
      <c r="D22" s="44" t="s">
        <v>3</v>
      </c>
      <c r="E22" s="3">
        <v>6</v>
      </c>
      <c r="F22" s="3">
        <f t="shared" si="0"/>
        <v>60</v>
      </c>
      <c r="G22" s="3" t="s">
        <v>20</v>
      </c>
      <c r="M22" s="5"/>
    </row>
    <row r="23" spans="2:13">
      <c r="B23" s="43">
        <v>16</v>
      </c>
      <c r="C23" s="10" t="s">
        <v>65</v>
      </c>
      <c r="D23" s="44" t="s">
        <v>1</v>
      </c>
      <c r="E23" s="3">
        <v>6</v>
      </c>
      <c r="F23" s="3">
        <f t="shared" si="0"/>
        <v>60</v>
      </c>
      <c r="G23" s="3" t="s">
        <v>20</v>
      </c>
      <c r="M23" s="5"/>
    </row>
    <row r="24" spans="2:13">
      <c r="B24" s="43">
        <v>17</v>
      </c>
      <c r="C24" s="10" t="s">
        <v>66</v>
      </c>
      <c r="D24" s="46" t="s">
        <v>3</v>
      </c>
      <c r="E24" s="3">
        <v>8</v>
      </c>
      <c r="F24" s="3">
        <f t="shared" si="0"/>
        <v>80</v>
      </c>
      <c r="G24" s="3" t="s">
        <v>21</v>
      </c>
      <c r="M24" s="5"/>
    </row>
    <row r="25" spans="2:13">
      <c r="B25" s="43">
        <v>18</v>
      </c>
      <c r="C25" s="10" t="s">
        <v>67</v>
      </c>
      <c r="D25" s="44" t="s">
        <v>1</v>
      </c>
      <c r="E25" s="3">
        <v>7</v>
      </c>
      <c r="F25" s="3">
        <f t="shared" si="0"/>
        <v>70</v>
      </c>
      <c r="G25" s="3" t="s">
        <v>24</v>
      </c>
      <c r="M25" s="5"/>
    </row>
    <row r="26" spans="2:13">
      <c r="B26" s="43">
        <v>19</v>
      </c>
      <c r="C26" s="10" t="s">
        <v>68</v>
      </c>
      <c r="D26" s="44" t="s">
        <v>1</v>
      </c>
      <c r="E26" s="3">
        <v>8</v>
      </c>
      <c r="F26" s="3">
        <f t="shared" si="0"/>
        <v>80</v>
      </c>
      <c r="G26" s="3" t="s">
        <v>21</v>
      </c>
      <c r="M26" s="5"/>
    </row>
    <row r="27" spans="2:13">
      <c r="B27" s="43">
        <v>20</v>
      </c>
      <c r="C27" s="10" t="s">
        <v>69</v>
      </c>
      <c r="D27" s="44" t="s">
        <v>3</v>
      </c>
      <c r="E27" s="3">
        <v>9</v>
      </c>
      <c r="F27" s="3">
        <f t="shared" si="0"/>
        <v>90</v>
      </c>
      <c r="G27" s="3" t="s">
        <v>22</v>
      </c>
      <c r="M27" s="5"/>
    </row>
    <row r="28" spans="2:13" ht="16.5" customHeight="1">
      <c r="B28" s="43">
        <v>21</v>
      </c>
      <c r="C28" s="10" t="s">
        <v>70</v>
      </c>
      <c r="D28" s="44" t="s">
        <v>1</v>
      </c>
      <c r="E28" s="3">
        <v>8</v>
      </c>
      <c r="F28" s="3">
        <f t="shared" si="0"/>
        <v>80</v>
      </c>
      <c r="G28" s="3" t="s">
        <v>21</v>
      </c>
      <c r="M28" s="5"/>
    </row>
    <row r="29" spans="2:13" ht="15.75" customHeight="1">
      <c r="B29" s="43">
        <v>22</v>
      </c>
      <c r="C29" s="10" t="s">
        <v>71</v>
      </c>
      <c r="D29" s="45" t="s">
        <v>3</v>
      </c>
      <c r="E29" s="3">
        <v>6</v>
      </c>
      <c r="F29" s="3">
        <f t="shared" si="0"/>
        <v>60</v>
      </c>
      <c r="G29" s="3" t="s">
        <v>20</v>
      </c>
      <c r="M29" s="5"/>
    </row>
    <row r="30" spans="2:13" ht="15.75" customHeight="1">
      <c r="B30" s="43">
        <v>23</v>
      </c>
      <c r="C30" s="10" t="s">
        <v>72</v>
      </c>
      <c r="D30" s="44" t="s">
        <v>1</v>
      </c>
      <c r="E30" s="3">
        <v>8</v>
      </c>
      <c r="F30" s="3">
        <f t="shared" si="0"/>
        <v>80</v>
      </c>
      <c r="G30" s="3" t="s">
        <v>21</v>
      </c>
      <c r="M30" s="5"/>
    </row>
    <row r="31" spans="2:13" ht="14.25" customHeight="1">
      <c r="B31" s="43">
        <v>24</v>
      </c>
      <c r="C31" s="10" t="s">
        <v>73</v>
      </c>
      <c r="D31" s="44" t="s">
        <v>74</v>
      </c>
      <c r="E31" s="3">
        <v>6</v>
      </c>
      <c r="F31" s="3">
        <f t="shared" si="0"/>
        <v>60</v>
      </c>
      <c r="G31" s="3" t="s">
        <v>20</v>
      </c>
      <c r="M31" s="6"/>
    </row>
    <row r="32" spans="2:13" ht="13.5" customHeight="1">
      <c r="B32" s="43">
        <v>25</v>
      </c>
      <c r="C32" s="10" t="s">
        <v>75</v>
      </c>
      <c r="D32" s="44" t="s">
        <v>1</v>
      </c>
      <c r="E32" s="3">
        <v>10</v>
      </c>
      <c r="F32" s="3">
        <f t="shared" si="0"/>
        <v>100</v>
      </c>
      <c r="G32" s="3" t="s">
        <v>23</v>
      </c>
      <c r="M32" s="6"/>
    </row>
    <row r="33" spans="2:13">
      <c r="B33" s="43">
        <v>26</v>
      </c>
      <c r="C33" s="10" t="s">
        <v>76</v>
      </c>
      <c r="D33" s="44" t="s">
        <v>2</v>
      </c>
      <c r="E33" s="3">
        <v>6</v>
      </c>
      <c r="F33" s="3">
        <f t="shared" si="0"/>
        <v>60</v>
      </c>
      <c r="G33" s="3" t="s">
        <v>20</v>
      </c>
      <c r="M33" s="5"/>
    </row>
    <row r="34" spans="2:13">
      <c r="B34" s="43">
        <v>27</v>
      </c>
      <c r="C34" s="10" t="s">
        <v>77</v>
      </c>
      <c r="D34" s="44" t="s">
        <v>1</v>
      </c>
      <c r="E34" s="3">
        <v>6</v>
      </c>
      <c r="F34" s="3">
        <f t="shared" si="0"/>
        <v>60</v>
      </c>
      <c r="G34" s="3" t="s">
        <v>20</v>
      </c>
      <c r="M34" s="5"/>
    </row>
    <row r="35" spans="2:13">
      <c r="B35" s="43">
        <v>28</v>
      </c>
      <c r="C35" s="10" t="s">
        <v>78</v>
      </c>
      <c r="D35" s="45" t="s">
        <v>9</v>
      </c>
      <c r="E35" s="3">
        <v>6</v>
      </c>
      <c r="F35" s="3">
        <f t="shared" si="0"/>
        <v>60</v>
      </c>
      <c r="G35" s="3" t="s">
        <v>20</v>
      </c>
      <c r="M35" s="5"/>
    </row>
    <row r="36" spans="2:13">
      <c r="B36" s="43">
        <v>29</v>
      </c>
      <c r="C36" s="10" t="s">
        <v>79</v>
      </c>
      <c r="D36" s="44" t="s">
        <v>1</v>
      </c>
      <c r="E36" s="3">
        <v>6</v>
      </c>
      <c r="F36" s="3">
        <f t="shared" si="0"/>
        <v>60</v>
      </c>
      <c r="G36" s="3" t="s">
        <v>20</v>
      </c>
      <c r="M36" s="5"/>
    </row>
    <row r="37" spans="2:13">
      <c r="B37" s="43">
        <v>30</v>
      </c>
      <c r="C37" s="10" t="s">
        <v>80</v>
      </c>
      <c r="D37" s="44" t="s">
        <v>1</v>
      </c>
      <c r="E37" s="3">
        <v>7</v>
      </c>
      <c r="F37" s="3">
        <f t="shared" si="0"/>
        <v>70</v>
      </c>
      <c r="G37" s="3" t="s">
        <v>24</v>
      </c>
      <c r="M37" s="5"/>
    </row>
    <row r="38" spans="2:13">
      <c r="B38" s="43">
        <v>31</v>
      </c>
      <c r="C38" s="10" t="s">
        <v>81</v>
      </c>
      <c r="D38" s="44" t="s">
        <v>2</v>
      </c>
      <c r="E38" s="3">
        <v>7</v>
      </c>
      <c r="F38" s="3">
        <f t="shared" si="0"/>
        <v>70</v>
      </c>
      <c r="G38" s="3" t="s">
        <v>24</v>
      </c>
      <c r="M38" s="5"/>
    </row>
    <row r="39" spans="2:13">
      <c r="B39" s="43">
        <v>32</v>
      </c>
      <c r="C39" s="10" t="s">
        <v>82</v>
      </c>
      <c r="D39" s="44" t="s">
        <v>2</v>
      </c>
      <c r="E39" s="3" t="s">
        <v>19</v>
      </c>
      <c r="F39" s="3" t="s">
        <v>19</v>
      </c>
      <c r="G39" s="3" t="s">
        <v>19</v>
      </c>
      <c r="M39" s="5"/>
    </row>
    <row r="40" spans="2:13">
      <c r="B40" s="43">
        <v>33</v>
      </c>
      <c r="C40" s="10" t="s">
        <v>83</v>
      </c>
      <c r="D40" s="46" t="s">
        <v>84</v>
      </c>
      <c r="E40" s="3">
        <v>10</v>
      </c>
      <c r="F40" s="3">
        <f t="shared" si="0"/>
        <v>100</v>
      </c>
      <c r="G40" s="3" t="s">
        <v>23</v>
      </c>
      <c r="M40" s="6"/>
    </row>
    <row r="41" spans="2:13">
      <c r="B41" s="43">
        <v>34</v>
      </c>
      <c r="C41" s="10" t="s">
        <v>85</v>
      </c>
      <c r="D41" s="44" t="s">
        <v>3</v>
      </c>
      <c r="E41" s="3">
        <v>4</v>
      </c>
      <c r="F41" s="3">
        <f t="shared" si="0"/>
        <v>40</v>
      </c>
      <c r="G41" s="3" t="s">
        <v>25</v>
      </c>
      <c r="M41" s="6"/>
    </row>
    <row r="42" spans="2:13">
      <c r="B42" s="43">
        <v>35</v>
      </c>
      <c r="C42" s="10" t="s">
        <v>86</v>
      </c>
      <c r="D42" s="44" t="s">
        <v>3</v>
      </c>
      <c r="E42" s="3">
        <v>1</v>
      </c>
      <c r="F42" s="3">
        <f t="shared" si="0"/>
        <v>10</v>
      </c>
      <c r="G42" s="3" t="s">
        <v>26</v>
      </c>
      <c r="M42" s="6"/>
    </row>
    <row r="43" spans="2:13">
      <c r="B43" s="43">
        <v>36</v>
      </c>
      <c r="C43" s="10" t="s">
        <v>87</v>
      </c>
      <c r="D43" s="44" t="s">
        <v>1</v>
      </c>
      <c r="E43" s="3">
        <v>9</v>
      </c>
      <c r="F43" s="3">
        <f t="shared" si="0"/>
        <v>90</v>
      </c>
      <c r="G43" s="3" t="s">
        <v>22</v>
      </c>
      <c r="M43" s="5"/>
    </row>
    <row r="44" spans="2:13">
      <c r="B44" s="43">
        <v>37</v>
      </c>
      <c r="C44" s="10" t="s">
        <v>88</v>
      </c>
      <c r="D44" s="44" t="s">
        <v>2</v>
      </c>
      <c r="E44" s="3">
        <v>7</v>
      </c>
      <c r="F44" s="3">
        <f t="shared" si="0"/>
        <v>70</v>
      </c>
      <c r="G44" s="3" t="s">
        <v>24</v>
      </c>
      <c r="M44" s="1"/>
    </row>
    <row r="45" spans="2:13">
      <c r="B45" s="43">
        <v>38</v>
      </c>
      <c r="C45" s="10" t="s">
        <v>89</v>
      </c>
      <c r="D45" s="44" t="s">
        <v>1</v>
      </c>
      <c r="E45" s="3">
        <v>8</v>
      </c>
      <c r="F45" s="3">
        <f t="shared" si="0"/>
        <v>80</v>
      </c>
      <c r="G45" s="3" t="s">
        <v>21</v>
      </c>
    </row>
    <row r="46" spans="2:13">
      <c r="B46" s="43">
        <v>39</v>
      </c>
      <c r="C46" s="10" t="s">
        <v>90</v>
      </c>
      <c r="D46" s="44" t="s">
        <v>3</v>
      </c>
      <c r="E46" s="3">
        <v>9</v>
      </c>
      <c r="F46" s="3">
        <f t="shared" si="0"/>
        <v>90</v>
      </c>
      <c r="G46" s="3" t="s">
        <v>22</v>
      </c>
    </row>
    <row r="47" spans="2:13">
      <c r="B47" s="43">
        <v>40</v>
      </c>
      <c r="C47" s="10" t="s">
        <v>91</v>
      </c>
      <c r="D47" s="44" t="s">
        <v>1</v>
      </c>
      <c r="E47" s="3">
        <v>8</v>
      </c>
      <c r="F47" s="3">
        <f t="shared" si="0"/>
        <v>80</v>
      </c>
      <c r="G47" s="3" t="s">
        <v>21</v>
      </c>
    </row>
    <row r="48" spans="2:13">
      <c r="B48" s="43">
        <v>41</v>
      </c>
      <c r="C48" s="10" t="s">
        <v>92</v>
      </c>
      <c r="D48" s="44" t="s">
        <v>3</v>
      </c>
      <c r="E48" s="3">
        <v>9</v>
      </c>
      <c r="F48" s="3">
        <f t="shared" si="0"/>
        <v>90</v>
      </c>
      <c r="G48" s="3" t="s">
        <v>22</v>
      </c>
    </row>
    <row r="49" spans="2:7">
      <c r="B49" s="43">
        <v>42</v>
      </c>
      <c r="C49" s="10" t="s">
        <v>93</v>
      </c>
      <c r="D49" s="44" t="s">
        <v>2</v>
      </c>
      <c r="E49" s="3">
        <v>8</v>
      </c>
      <c r="F49" s="3">
        <f t="shared" si="0"/>
        <v>80</v>
      </c>
      <c r="G49" s="3" t="s">
        <v>21</v>
      </c>
    </row>
    <row r="50" spans="2:7">
      <c r="B50" s="43">
        <v>43</v>
      </c>
      <c r="C50" s="10" t="s">
        <v>94</v>
      </c>
      <c r="D50" s="44" t="s">
        <v>9</v>
      </c>
      <c r="E50" s="3">
        <v>8</v>
      </c>
      <c r="F50" s="3">
        <f t="shared" si="0"/>
        <v>80</v>
      </c>
      <c r="G50" s="3" t="s">
        <v>21</v>
      </c>
    </row>
    <row r="51" spans="2:7">
      <c r="B51" s="47">
        <v>44</v>
      </c>
      <c r="C51" s="48" t="s">
        <v>95</v>
      </c>
      <c r="D51" s="44" t="s">
        <v>9</v>
      </c>
      <c r="E51" s="3">
        <v>9</v>
      </c>
      <c r="F51" s="3">
        <f t="shared" si="0"/>
        <v>90</v>
      </c>
      <c r="G51" s="3" t="s">
        <v>22</v>
      </c>
    </row>
    <row r="52" spans="2:7">
      <c r="B52" s="47"/>
      <c r="C52" s="48"/>
      <c r="D52" s="44"/>
      <c r="E52" s="3"/>
      <c r="F52" s="3"/>
      <c r="G52" s="3"/>
    </row>
    <row r="53" spans="2:7">
      <c r="B53" s="47"/>
      <c r="C53" s="48" t="s">
        <v>99</v>
      </c>
      <c r="D53" s="19">
        <v>44</v>
      </c>
      <c r="E53" s="3"/>
      <c r="F53" s="3"/>
      <c r="G53" s="3"/>
    </row>
    <row r="54" spans="2:7">
      <c r="B54" s="47"/>
      <c r="C54" s="32" t="s">
        <v>10</v>
      </c>
      <c r="D54" s="19">
        <v>43</v>
      </c>
      <c r="E54" s="3"/>
      <c r="F54" s="3"/>
      <c r="G54" s="3"/>
    </row>
    <row r="55" spans="2:7">
      <c r="B55" s="3"/>
      <c r="C55" s="12" t="s">
        <v>11</v>
      </c>
      <c r="D55" s="54">
        <v>1</v>
      </c>
      <c r="E55" s="3"/>
      <c r="F55" s="3"/>
      <c r="G55" s="3"/>
    </row>
    <row r="56" spans="2:7">
      <c r="B56" s="3"/>
      <c r="C56" s="12" t="s">
        <v>12</v>
      </c>
      <c r="D56" s="54">
        <v>1</v>
      </c>
      <c r="E56" s="3"/>
      <c r="F56" s="3"/>
      <c r="G56" s="3"/>
    </row>
    <row r="57" spans="2:7">
      <c r="B57" s="3"/>
      <c r="C57" s="12" t="s">
        <v>13</v>
      </c>
      <c r="D57" s="54">
        <v>42</v>
      </c>
      <c r="E57" s="3"/>
      <c r="F57" s="3"/>
      <c r="G57" s="3"/>
    </row>
    <row r="58" spans="2:7">
      <c r="B58" s="3"/>
      <c r="C58" s="12" t="s">
        <v>14</v>
      </c>
      <c r="D58" s="3"/>
      <c r="E58" s="3"/>
      <c r="F58" s="3"/>
      <c r="G58" s="3"/>
    </row>
    <row r="60" spans="2:7">
      <c r="C60" s="13" t="s">
        <v>15</v>
      </c>
    </row>
    <row r="62" spans="2:7">
      <c r="D62" s="3"/>
      <c r="E62" s="3" t="s">
        <v>16</v>
      </c>
      <c r="F62" s="3" t="s">
        <v>17</v>
      </c>
      <c r="G62" s="3" t="s">
        <v>18</v>
      </c>
    </row>
    <row r="63" spans="2:7">
      <c r="D63" s="3" t="s">
        <v>23</v>
      </c>
      <c r="E63" s="3">
        <v>1</v>
      </c>
      <c r="F63" s="3">
        <v>2</v>
      </c>
      <c r="G63" s="3">
        <f t="shared" ref="G63:G73" si="1">SUM(E63:F63)</f>
        <v>3</v>
      </c>
    </row>
    <row r="64" spans="2:7">
      <c r="D64" s="3" t="s">
        <v>22</v>
      </c>
      <c r="E64" s="3">
        <v>3</v>
      </c>
      <c r="F64" s="3">
        <v>5</v>
      </c>
      <c r="G64" s="3">
        <f t="shared" si="1"/>
        <v>8</v>
      </c>
    </row>
    <row r="65" spans="4:7">
      <c r="D65" s="3" t="s">
        <v>21</v>
      </c>
      <c r="E65" s="3">
        <v>4</v>
      </c>
      <c r="F65" s="3">
        <v>7</v>
      </c>
      <c r="G65" s="3">
        <f t="shared" si="1"/>
        <v>11</v>
      </c>
    </row>
    <row r="66" spans="4:7">
      <c r="D66" s="3" t="s">
        <v>24</v>
      </c>
      <c r="E66" s="3">
        <v>3</v>
      </c>
      <c r="F66" s="3">
        <v>3</v>
      </c>
      <c r="G66" s="3">
        <f t="shared" si="1"/>
        <v>6</v>
      </c>
    </row>
    <row r="67" spans="4:7">
      <c r="D67" s="3" t="s">
        <v>20</v>
      </c>
      <c r="E67" s="3">
        <v>4</v>
      </c>
      <c r="F67" s="3">
        <v>6</v>
      </c>
      <c r="G67" s="3">
        <f t="shared" si="1"/>
        <v>10</v>
      </c>
    </row>
    <row r="68" spans="4:7">
      <c r="D68" s="3" t="s">
        <v>98</v>
      </c>
      <c r="E68" s="3">
        <v>0</v>
      </c>
      <c r="F68" s="3">
        <v>0</v>
      </c>
      <c r="G68" s="3">
        <f t="shared" si="1"/>
        <v>0</v>
      </c>
    </row>
    <row r="69" spans="4:7">
      <c r="D69" s="3" t="s">
        <v>25</v>
      </c>
      <c r="E69" s="3">
        <v>3</v>
      </c>
      <c r="F69" s="3">
        <v>1</v>
      </c>
      <c r="G69" s="3">
        <f t="shared" si="1"/>
        <v>4</v>
      </c>
    </row>
    <row r="70" spans="4:7">
      <c r="D70" s="3" t="s">
        <v>97</v>
      </c>
      <c r="E70" s="3">
        <v>0</v>
      </c>
      <c r="F70" s="3">
        <v>0</v>
      </c>
      <c r="G70" s="3">
        <f t="shared" si="1"/>
        <v>0</v>
      </c>
    </row>
    <row r="71" spans="4:7">
      <c r="D71" s="3" t="s">
        <v>26</v>
      </c>
      <c r="E71" s="3">
        <v>0</v>
      </c>
      <c r="F71" s="3">
        <v>1</v>
      </c>
      <c r="G71" s="3">
        <f t="shared" si="1"/>
        <v>1</v>
      </c>
    </row>
    <row r="72" spans="4:7">
      <c r="D72" s="49" t="s">
        <v>100</v>
      </c>
      <c r="E72" s="3">
        <v>0</v>
      </c>
      <c r="F72" s="3">
        <v>1</v>
      </c>
      <c r="G72" s="3">
        <f t="shared" si="1"/>
        <v>1</v>
      </c>
    </row>
    <row r="73" spans="4:7">
      <c r="D73" s="3" t="s">
        <v>18</v>
      </c>
      <c r="E73" s="3">
        <f>SUM(E63:E72)</f>
        <v>18</v>
      </c>
      <c r="F73" s="3">
        <f>SUM(F63:F72)</f>
        <v>26</v>
      </c>
      <c r="G73" s="3">
        <f t="shared" si="1"/>
        <v>44</v>
      </c>
    </row>
  </sheetData>
  <autoFilter ref="E1:E73"/>
  <mergeCells count="1">
    <mergeCell ref="B1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73"/>
  <sheetViews>
    <sheetView topLeftCell="A43" workbookViewId="0">
      <selection activeCell="J59" sqref="J59"/>
    </sheetView>
  </sheetViews>
  <sheetFormatPr defaultRowHeight="15"/>
  <cols>
    <col min="3" max="3" width="33.85546875" customWidth="1"/>
    <col min="4" max="4" width="16.5703125" customWidth="1"/>
  </cols>
  <sheetData>
    <row r="1" spans="2:13">
      <c r="B1" s="56" t="s">
        <v>106</v>
      </c>
      <c r="C1" s="57"/>
      <c r="D1" s="57"/>
      <c r="E1" s="57"/>
      <c r="F1" s="57"/>
      <c r="G1" s="41"/>
    </row>
    <row r="2" spans="2:13">
      <c r="B2" s="57"/>
      <c r="C2" s="57"/>
      <c r="D2" s="57"/>
      <c r="E2" s="57"/>
      <c r="F2" s="57"/>
      <c r="G2" s="41"/>
    </row>
    <row r="3" spans="2:13">
      <c r="B3" s="57"/>
      <c r="C3" s="57"/>
      <c r="D3" s="57"/>
      <c r="E3" s="57"/>
      <c r="F3" s="57"/>
      <c r="G3" s="41"/>
    </row>
    <row r="4" spans="2:13">
      <c r="B4" s="57"/>
      <c r="C4" s="57"/>
      <c r="D4" s="57"/>
      <c r="E4" s="57"/>
      <c r="F4" s="57"/>
      <c r="G4" s="41"/>
    </row>
    <row r="5" spans="2:13">
      <c r="B5" s="58"/>
      <c r="C5" s="58"/>
      <c r="D5" s="58"/>
      <c r="E5" s="58"/>
      <c r="F5" s="58"/>
      <c r="G5" s="42"/>
    </row>
    <row r="6" spans="2:13">
      <c r="B6" s="2" t="s">
        <v>96</v>
      </c>
      <c r="C6" s="4"/>
      <c r="D6" s="4" t="s">
        <v>114</v>
      </c>
      <c r="E6" s="5"/>
      <c r="F6" s="1"/>
      <c r="G6" s="1"/>
    </row>
    <row r="7" spans="2:13" s="9" customFormat="1" ht="15.75">
      <c r="B7" s="7" t="s">
        <v>4</v>
      </c>
      <c r="C7" s="8" t="s">
        <v>5</v>
      </c>
      <c r="D7" s="7" t="s">
        <v>0</v>
      </c>
      <c r="E7" s="7" t="s">
        <v>6</v>
      </c>
      <c r="F7" s="7" t="s">
        <v>7</v>
      </c>
      <c r="G7" s="7" t="s">
        <v>8</v>
      </c>
    </row>
    <row r="8" spans="2:13">
      <c r="B8" s="43">
        <v>1</v>
      </c>
      <c r="C8" s="10" t="s">
        <v>47</v>
      </c>
      <c r="D8" s="44" t="s">
        <v>3</v>
      </c>
      <c r="E8" s="3">
        <v>8</v>
      </c>
      <c r="F8" s="3">
        <f>E8/10*100</f>
        <v>80</v>
      </c>
      <c r="G8" s="3" t="s">
        <v>21</v>
      </c>
    </row>
    <row r="9" spans="2:13">
      <c r="B9" s="43">
        <v>2</v>
      </c>
      <c r="C9" s="10" t="s">
        <v>48</v>
      </c>
      <c r="D9" s="44" t="s">
        <v>1</v>
      </c>
      <c r="E9" s="3">
        <v>9</v>
      </c>
      <c r="F9" s="3">
        <f t="shared" ref="F9:F51" si="0">E9/10*100</f>
        <v>90</v>
      </c>
      <c r="G9" s="3" t="s">
        <v>22</v>
      </c>
    </row>
    <row r="10" spans="2:13">
      <c r="B10" s="43">
        <v>3</v>
      </c>
      <c r="C10" s="10" t="s">
        <v>49</v>
      </c>
      <c r="D10" s="45" t="s">
        <v>1</v>
      </c>
      <c r="E10" s="3">
        <v>10</v>
      </c>
      <c r="F10" s="3">
        <f t="shared" si="0"/>
        <v>100</v>
      </c>
      <c r="G10" s="3" t="s">
        <v>23</v>
      </c>
    </row>
    <row r="11" spans="2:13">
      <c r="B11" s="43">
        <v>4</v>
      </c>
      <c r="C11" s="10" t="s">
        <v>50</v>
      </c>
      <c r="D11" s="44" t="s">
        <v>51</v>
      </c>
      <c r="E11" s="3">
        <v>6</v>
      </c>
      <c r="F11" s="3">
        <f t="shared" si="0"/>
        <v>60</v>
      </c>
      <c r="G11" s="3" t="s">
        <v>20</v>
      </c>
      <c r="M11" s="1"/>
    </row>
    <row r="12" spans="2:13">
      <c r="B12" s="43">
        <v>5</v>
      </c>
      <c r="C12" s="10" t="s">
        <v>52</v>
      </c>
      <c r="D12" s="44" t="s">
        <v>2</v>
      </c>
      <c r="E12" s="3">
        <v>3</v>
      </c>
      <c r="F12" s="3">
        <f t="shared" si="0"/>
        <v>30</v>
      </c>
      <c r="G12" s="3" t="s">
        <v>97</v>
      </c>
      <c r="M12" s="5"/>
    </row>
    <row r="13" spans="2:13">
      <c r="B13" s="43">
        <v>6</v>
      </c>
      <c r="C13" s="10" t="s">
        <v>53</v>
      </c>
      <c r="D13" s="44" t="s">
        <v>2</v>
      </c>
      <c r="E13" s="3">
        <v>10</v>
      </c>
      <c r="F13" s="3">
        <f t="shared" si="0"/>
        <v>100</v>
      </c>
      <c r="G13" s="3" t="s">
        <v>23</v>
      </c>
      <c r="M13" s="5"/>
    </row>
    <row r="14" spans="2:13">
      <c r="B14" s="43">
        <v>7</v>
      </c>
      <c r="C14" s="10" t="s">
        <v>54</v>
      </c>
      <c r="D14" s="44" t="s">
        <v>3</v>
      </c>
      <c r="E14" s="3">
        <v>10</v>
      </c>
      <c r="F14" s="3">
        <f t="shared" si="0"/>
        <v>100</v>
      </c>
      <c r="G14" s="3" t="s">
        <v>23</v>
      </c>
      <c r="M14" s="5"/>
    </row>
    <row r="15" spans="2:13">
      <c r="B15" s="43">
        <v>8</v>
      </c>
      <c r="C15" s="10" t="s">
        <v>55</v>
      </c>
      <c r="D15" s="44" t="s">
        <v>1</v>
      </c>
      <c r="E15" s="3">
        <v>5</v>
      </c>
      <c r="F15" s="3">
        <f t="shared" si="0"/>
        <v>50</v>
      </c>
      <c r="G15" s="3" t="s">
        <v>98</v>
      </c>
      <c r="M15" s="5"/>
    </row>
    <row r="16" spans="2:13">
      <c r="B16" s="43">
        <v>9</v>
      </c>
      <c r="C16" s="10" t="s">
        <v>56</v>
      </c>
      <c r="D16" s="46" t="s">
        <v>2</v>
      </c>
      <c r="E16" s="3">
        <v>10</v>
      </c>
      <c r="F16" s="3">
        <f t="shared" si="0"/>
        <v>100</v>
      </c>
      <c r="G16" s="3" t="s">
        <v>23</v>
      </c>
      <c r="M16" s="5"/>
    </row>
    <row r="17" spans="2:13">
      <c r="B17" s="43">
        <v>10</v>
      </c>
      <c r="C17" s="10" t="s">
        <v>57</v>
      </c>
      <c r="D17" s="44" t="s">
        <v>58</v>
      </c>
      <c r="E17" s="3">
        <v>8</v>
      </c>
      <c r="F17" s="3">
        <f t="shared" si="0"/>
        <v>80</v>
      </c>
      <c r="G17" s="3" t="s">
        <v>21</v>
      </c>
      <c r="M17" s="5"/>
    </row>
    <row r="18" spans="2:13">
      <c r="B18" s="43">
        <v>11</v>
      </c>
      <c r="C18" s="10" t="s">
        <v>59</v>
      </c>
      <c r="D18" s="45" t="s">
        <v>1</v>
      </c>
      <c r="E18" s="3">
        <v>9</v>
      </c>
      <c r="F18" s="3">
        <f t="shared" si="0"/>
        <v>90</v>
      </c>
      <c r="G18" s="3" t="s">
        <v>22</v>
      </c>
      <c r="M18" s="5"/>
    </row>
    <row r="19" spans="2:13">
      <c r="B19" s="43">
        <v>12</v>
      </c>
      <c r="C19" s="10" t="s">
        <v>60</v>
      </c>
      <c r="D19" s="44" t="s">
        <v>1</v>
      </c>
      <c r="E19" s="3">
        <v>10</v>
      </c>
      <c r="F19" s="3">
        <f t="shared" si="0"/>
        <v>100</v>
      </c>
      <c r="G19" s="3" t="s">
        <v>23</v>
      </c>
      <c r="M19" s="5"/>
    </row>
    <row r="20" spans="2:13">
      <c r="B20" s="43">
        <v>13</v>
      </c>
      <c r="C20" s="10" t="s">
        <v>61</v>
      </c>
      <c r="D20" s="45" t="s">
        <v>1</v>
      </c>
      <c r="E20" s="3">
        <v>7</v>
      </c>
      <c r="F20" s="3">
        <f t="shared" si="0"/>
        <v>70</v>
      </c>
      <c r="G20" s="3" t="s">
        <v>24</v>
      </c>
      <c r="M20" s="5"/>
    </row>
    <row r="21" spans="2:13">
      <c r="B21" s="43">
        <v>14</v>
      </c>
      <c r="C21" s="10" t="s">
        <v>62</v>
      </c>
      <c r="D21" s="44" t="s">
        <v>63</v>
      </c>
      <c r="E21" s="3">
        <v>10</v>
      </c>
      <c r="F21" s="3">
        <f t="shared" si="0"/>
        <v>100</v>
      </c>
      <c r="G21" s="3" t="s">
        <v>23</v>
      </c>
      <c r="M21" s="5"/>
    </row>
    <row r="22" spans="2:13">
      <c r="B22" s="43">
        <v>15</v>
      </c>
      <c r="C22" s="10" t="s">
        <v>64</v>
      </c>
      <c r="D22" s="44" t="s">
        <v>3</v>
      </c>
      <c r="E22" s="3">
        <v>10</v>
      </c>
      <c r="F22" s="3">
        <f t="shared" si="0"/>
        <v>100</v>
      </c>
      <c r="G22" s="3" t="s">
        <v>23</v>
      </c>
      <c r="M22" s="5"/>
    </row>
    <row r="23" spans="2:13">
      <c r="B23" s="43">
        <v>16</v>
      </c>
      <c r="C23" s="10" t="s">
        <v>65</v>
      </c>
      <c r="D23" s="44" t="s">
        <v>1</v>
      </c>
      <c r="E23" s="3">
        <v>9</v>
      </c>
      <c r="F23" s="3">
        <f t="shared" si="0"/>
        <v>90</v>
      </c>
      <c r="G23" s="3" t="s">
        <v>22</v>
      </c>
      <c r="M23" s="5"/>
    </row>
    <row r="24" spans="2:13">
      <c r="B24" s="43">
        <v>17</v>
      </c>
      <c r="C24" s="10" t="s">
        <v>66</v>
      </c>
      <c r="D24" s="46" t="s">
        <v>3</v>
      </c>
      <c r="E24" s="3" t="s">
        <v>100</v>
      </c>
      <c r="F24" s="3" t="s">
        <v>100</v>
      </c>
      <c r="G24" s="3" t="s">
        <v>100</v>
      </c>
      <c r="M24" s="5"/>
    </row>
    <row r="25" spans="2:13">
      <c r="B25" s="43">
        <v>18</v>
      </c>
      <c r="C25" s="10" t="s">
        <v>67</v>
      </c>
      <c r="D25" s="44" t="s">
        <v>1</v>
      </c>
      <c r="E25" s="3">
        <v>9</v>
      </c>
      <c r="F25" s="3">
        <f t="shared" si="0"/>
        <v>90</v>
      </c>
      <c r="G25" s="3" t="s">
        <v>22</v>
      </c>
      <c r="M25" s="5"/>
    </row>
    <row r="26" spans="2:13">
      <c r="B26" s="43">
        <v>19</v>
      </c>
      <c r="C26" s="10" t="s">
        <v>68</v>
      </c>
      <c r="D26" s="44" t="s">
        <v>1</v>
      </c>
      <c r="E26" s="3">
        <v>9</v>
      </c>
      <c r="F26" s="3">
        <f t="shared" si="0"/>
        <v>90</v>
      </c>
      <c r="G26" s="3" t="s">
        <v>22</v>
      </c>
      <c r="M26" s="5"/>
    </row>
    <row r="27" spans="2:13">
      <c r="B27" s="43">
        <v>20</v>
      </c>
      <c r="C27" s="10" t="s">
        <v>69</v>
      </c>
      <c r="D27" s="44" t="s">
        <v>3</v>
      </c>
      <c r="E27" s="3">
        <v>10</v>
      </c>
      <c r="F27" s="3">
        <f t="shared" si="0"/>
        <v>100</v>
      </c>
      <c r="G27" s="3" t="s">
        <v>23</v>
      </c>
      <c r="M27" s="5"/>
    </row>
    <row r="28" spans="2:13" ht="16.5" customHeight="1">
      <c r="B28" s="43">
        <v>21</v>
      </c>
      <c r="C28" s="10" t="s">
        <v>70</v>
      </c>
      <c r="D28" s="44" t="s">
        <v>1</v>
      </c>
      <c r="E28" s="3">
        <v>10</v>
      </c>
      <c r="F28" s="3">
        <f t="shared" si="0"/>
        <v>100</v>
      </c>
      <c r="G28" s="3" t="s">
        <v>23</v>
      </c>
      <c r="M28" s="5"/>
    </row>
    <row r="29" spans="2:13" ht="15.75" customHeight="1">
      <c r="B29" s="43">
        <v>22</v>
      </c>
      <c r="C29" s="10" t="s">
        <v>71</v>
      </c>
      <c r="D29" s="45" t="s">
        <v>3</v>
      </c>
      <c r="E29" s="3">
        <v>7</v>
      </c>
      <c r="F29" s="3">
        <f t="shared" si="0"/>
        <v>70</v>
      </c>
      <c r="G29" s="3" t="s">
        <v>24</v>
      </c>
      <c r="M29" s="5"/>
    </row>
    <row r="30" spans="2:13" ht="15.75" customHeight="1">
      <c r="B30" s="43">
        <v>23</v>
      </c>
      <c r="C30" s="10" t="s">
        <v>72</v>
      </c>
      <c r="D30" s="44" t="s">
        <v>1</v>
      </c>
      <c r="E30" s="3">
        <v>10</v>
      </c>
      <c r="F30" s="3">
        <f t="shared" si="0"/>
        <v>100</v>
      </c>
      <c r="G30" s="3" t="s">
        <v>23</v>
      </c>
      <c r="M30" s="5"/>
    </row>
    <row r="31" spans="2:13" ht="14.25" customHeight="1">
      <c r="B31" s="43">
        <v>24</v>
      </c>
      <c r="C31" s="10" t="s">
        <v>73</v>
      </c>
      <c r="D31" s="44" t="s">
        <v>74</v>
      </c>
      <c r="E31" s="3">
        <v>10</v>
      </c>
      <c r="F31" s="3">
        <f t="shared" si="0"/>
        <v>100</v>
      </c>
      <c r="G31" s="3" t="s">
        <v>23</v>
      </c>
      <c r="M31" s="6"/>
    </row>
    <row r="32" spans="2:13" ht="13.5" customHeight="1">
      <c r="B32" s="43">
        <v>25</v>
      </c>
      <c r="C32" s="10" t="s">
        <v>75</v>
      </c>
      <c r="D32" s="44" t="s">
        <v>1</v>
      </c>
      <c r="E32" s="3">
        <v>9</v>
      </c>
      <c r="F32" s="3">
        <f t="shared" si="0"/>
        <v>90</v>
      </c>
      <c r="G32" s="3" t="s">
        <v>22</v>
      </c>
      <c r="M32" s="6"/>
    </row>
    <row r="33" spans="2:13">
      <c r="B33" s="43">
        <v>26</v>
      </c>
      <c r="C33" s="10" t="s">
        <v>76</v>
      </c>
      <c r="D33" s="44" t="s">
        <v>2</v>
      </c>
      <c r="E33" s="3">
        <v>8</v>
      </c>
      <c r="F33" s="3">
        <f t="shared" si="0"/>
        <v>80</v>
      </c>
      <c r="G33" s="3" t="s">
        <v>21</v>
      </c>
      <c r="M33" s="5"/>
    </row>
    <row r="34" spans="2:13">
      <c r="B34" s="43">
        <v>27</v>
      </c>
      <c r="C34" s="10" t="s">
        <v>77</v>
      </c>
      <c r="D34" s="44" t="s">
        <v>1</v>
      </c>
      <c r="E34" s="3">
        <v>10</v>
      </c>
      <c r="F34" s="3">
        <f t="shared" si="0"/>
        <v>100</v>
      </c>
      <c r="G34" s="3" t="s">
        <v>23</v>
      </c>
      <c r="M34" s="5"/>
    </row>
    <row r="35" spans="2:13">
      <c r="B35" s="43">
        <v>28</v>
      </c>
      <c r="C35" s="10" t="s">
        <v>78</v>
      </c>
      <c r="D35" s="45" t="s">
        <v>9</v>
      </c>
      <c r="E35" s="3">
        <v>8</v>
      </c>
      <c r="F35" s="3">
        <f t="shared" si="0"/>
        <v>80</v>
      </c>
      <c r="G35" s="3" t="s">
        <v>21</v>
      </c>
      <c r="M35" s="5"/>
    </row>
    <row r="36" spans="2:13">
      <c r="B36" s="43">
        <v>29</v>
      </c>
      <c r="C36" s="10" t="s">
        <v>79</v>
      </c>
      <c r="D36" s="44" t="s">
        <v>1</v>
      </c>
      <c r="E36" s="3">
        <v>9</v>
      </c>
      <c r="F36" s="3">
        <f t="shared" si="0"/>
        <v>90</v>
      </c>
      <c r="G36" s="3" t="s">
        <v>22</v>
      </c>
      <c r="M36" s="5"/>
    </row>
    <row r="37" spans="2:13">
      <c r="B37" s="43">
        <v>30</v>
      </c>
      <c r="C37" s="10" t="s">
        <v>80</v>
      </c>
      <c r="D37" s="44" t="s">
        <v>1</v>
      </c>
      <c r="E37" s="3">
        <v>5</v>
      </c>
      <c r="F37" s="3">
        <f t="shared" si="0"/>
        <v>50</v>
      </c>
      <c r="G37" s="3" t="s">
        <v>98</v>
      </c>
      <c r="M37" s="5"/>
    </row>
    <row r="38" spans="2:13">
      <c r="B38" s="43">
        <v>31</v>
      </c>
      <c r="C38" s="10" t="s">
        <v>81</v>
      </c>
      <c r="D38" s="44" t="s">
        <v>2</v>
      </c>
      <c r="E38" s="3">
        <v>10</v>
      </c>
      <c r="F38" s="3">
        <f t="shared" si="0"/>
        <v>100</v>
      </c>
      <c r="G38" s="3" t="s">
        <v>23</v>
      </c>
      <c r="M38" s="5"/>
    </row>
    <row r="39" spans="2:13">
      <c r="B39" s="43">
        <v>32</v>
      </c>
      <c r="C39" s="10" t="s">
        <v>82</v>
      </c>
      <c r="D39" s="44" t="s">
        <v>2</v>
      </c>
      <c r="E39" s="3">
        <v>10</v>
      </c>
      <c r="F39" s="3">
        <f t="shared" si="0"/>
        <v>100</v>
      </c>
      <c r="G39" s="3" t="s">
        <v>23</v>
      </c>
      <c r="M39" s="5"/>
    </row>
    <row r="40" spans="2:13">
      <c r="B40" s="43">
        <v>33</v>
      </c>
      <c r="C40" s="10" t="s">
        <v>83</v>
      </c>
      <c r="D40" s="46" t="s">
        <v>84</v>
      </c>
      <c r="E40" s="3">
        <v>8</v>
      </c>
      <c r="F40" s="3">
        <f t="shared" si="0"/>
        <v>80</v>
      </c>
      <c r="G40" s="3" t="s">
        <v>21</v>
      </c>
      <c r="M40" s="6"/>
    </row>
    <row r="41" spans="2:13">
      <c r="B41" s="43">
        <v>34</v>
      </c>
      <c r="C41" s="10" t="s">
        <v>85</v>
      </c>
      <c r="D41" s="44" t="s">
        <v>3</v>
      </c>
      <c r="E41" s="3">
        <v>9</v>
      </c>
      <c r="F41" s="3">
        <f t="shared" si="0"/>
        <v>90</v>
      </c>
      <c r="G41" s="3" t="s">
        <v>22</v>
      </c>
      <c r="M41" s="6"/>
    </row>
    <row r="42" spans="2:13">
      <c r="B42" s="43">
        <v>35</v>
      </c>
      <c r="C42" s="10" t="s">
        <v>86</v>
      </c>
      <c r="D42" s="44" t="s">
        <v>3</v>
      </c>
      <c r="E42" s="3">
        <v>7</v>
      </c>
      <c r="F42" s="3">
        <f t="shared" si="0"/>
        <v>70</v>
      </c>
      <c r="G42" s="3" t="s">
        <v>24</v>
      </c>
      <c r="M42" s="6"/>
    </row>
    <row r="43" spans="2:13">
      <c r="B43" s="43">
        <v>36</v>
      </c>
      <c r="C43" s="10" t="s">
        <v>87</v>
      </c>
      <c r="D43" s="44" t="s">
        <v>1</v>
      </c>
      <c r="E43" s="3">
        <v>7</v>
      </c>
      <c r="F43" s="3">
        <f t="shared" si="0"/>
        <v>70</v>
      </c>
      <c r="G43" s="3" t="s">
        <v>24</v>
      </c>
      <c r="M43" s="5"/>
    </row>
    <row r="44" spans="2:13">
      <c r="B44" s="43">
        <v>37</v>
      </c>
      <c r="C44" s="10" t="s">
        <v>88</v>
      </c>
      <c r="D44" s="44" t="s">
        <v>2</v>
      </c>
      <c r="E44" s="3">
        <v>9</v>
      </c>
      <c r="F44" s="3">
        <f t="shared" si="0"/>
        <v>90</v>
      </c>
      <c r="G44" s="3" t="s">
        <v>22</v>
      </c>
      <c r="M44" s="1"/>
    </row>
    <row r="45" spans="2:13">
      <c r="B45" s="43">
        <v>38</v>
      </c>
      <c r="C45" s="10" t="s">
        <v>89</v>
      </c>
      <c r="D45" s="44" t="s">
        <v>1</v>
      </c>
      <c r="E45" s="3">
        <v>9</v>
      </c>
      <c r="F45" s="3">
        <f t="shared" si="0"/>
        <v>90</v>
      </c>
      <c r="G45" s="3" t="s">
        <v>22</v>
      </c>
    </row>
    <row r="46" spans="2:13">
      <c r="B46" s="43">
        <v>39</v>
      </c>
      <c r="C46" s="10" t="s">
        <v>90</v>
      </c>
      <c r="D46" s="44" t="s">
        <v>3</v>
      </c>
      <c r="E46" s="3">
        <v>9</v>
      </c>
      <c r="F46" s="3">
        <f t="shared" si="0"/>
        <v>90</v>
      </c>
      <c r="G46" s="3" t="s">
        <v>22</v>
      </c>
    </row>
    <row r="47" spans="2:13">
      <c r="B47" s="43">
        <v>40</v>
      </c>
      <c r="C47" s="10" t="s">
        <v>91</v>
      </c>
      <c r="D47" s="44" t="s">
        <v>1</v>
      </c>
      <c r="E47" s="3">
        <v>10</v>
      </c>
      <c r="F47" s="3">
        <f t="shared" si="0"/>
        <v>100</v>
      </c>
      <c r="G47" s="3" t="s">
        <v>23</v>
      </c>
    </row>
    <row r="48" spans="2:13">
      <c r="B48" s="43">
        <v>41</v>
      </c>
      <c r="C48" s="10" t="s">
        <v>92</v>
      </c>
      <c r="D48" s="44" t="s">
        <v>3</v>
      </c>
      <c r="E48" s="3">
        <v>8</v>
      </c>
      <c r="F48" s="3">
        <f t="shared" si="0"/>
        <v>80</v>
      </c>
      <c r="G48" s="3" t="s">
        <v>21</v>
      </c>
    </row>
    <row r="49" spans="2:8">
      <c r="B49" s="43">
        <v>42</v>
      </c>
      <c r="C49" s="10" t="s">
        <v>93</v>
      </c>
      <c r="D49" s="44" t="s">
        <v>2</v>
      </c>
      <c r="E49" s="3">
        <v>8</v>
      </c>
      <c r="F49" s="3">
        <f t="shared" si="0"/>
        <v>80</v>
      </c>
      <c r="G49" s="3" t="s">
        <v>21</v>
      </c>
    </row>
    <row r="50" spans="2:8">
      <c r="B50" s="43">
        <v>43</v>
      </c>
      <c r="C50" s="10" t="s">
        <v>94</v>
      </c>
      <c r="D50" s="44" t="s">
        <v>9</v>
      </c>
      <c r="E50" s="3">
        <v>10</v>
      </c>
      <c r="F50" s="3">
        <f t="shared" si="0"/>
        <v>100</v>
      </c>
      <c r="G50" s="3" t="s">
        <v>23</v>
      </c>
    </row>
    <row r="51" spans="2:8">
      <c r="B51" s="47">
        <v>44</v>
      </c>
      <c r="C51" s="48" t="s">
        <v>95</v>
      </c>
      <c r="D51" s="44" t="s">
        <v>9</v>
      </c>
      <c r="E51" s="3">
        <v>9</v>
      </c>
      <c r="F51" s="3">
        <f t="shared" si="0"/>
        <v>90</v>
      </c>
      <c r="G51" s="3" t="s">
        <v>22</v>
      </c>
    </row>
    <row r="52" spans="2:8">
      <c r="B52" s="47"/>
      <c r="C52" s="48"/>
      <c r="D52" s="44"/>
      <c r="E52" s="3"/>
      <c r="F52" s="3"/>
      <c r="G52" s="3"/>
    </row>
    <row r="53" spans="2:8">
      <c r="B53" s="3"/>
      <c r="C53" s="48" t="s">
        <v>99</v>
      </c>
      <c r="D53" s="52">
        <v>44</v>
      </c>
      <c r="E53" s="44"/>
      <c r="F53" s="3"/>
      <c r="G53" s="3"/>
      <c r="H53" s="3"/>
    </row>
    <row r="54" spans="2:8">
      <c r="B54" s="3"/>
      <c r="C54" s="32" t="s">
        <v>10</v>
      </c>
      <c r="D54" s="32">
        <v>43</v>
      </c>
      <c r="E54" s="44"/>
      <c r="F54" s="3"/>
      <c r="G54" s="3"/>
      <c r="H54" s="3"/>
    </row>
    <row r="55" spans="2:8">
      <c r="B55" s="3"/>
      <c r="C55" s="12" t="s">
        <v>11</v>
      </c>
      <c r="D55" s="53">
        <v>1</v>
      </c>
      <c r="E55" s="3"/>
      <c r="F55" s="3"/>
      <c r="G55" s="3"/>
      <c r="H55" s="3"/>
    </row>
    <row r="56" spans="2:8">
      <c r="B56" s="3"/>
      <c r="C56" s="12" t="s">
        <v>12</v>
      </c>
      <c r="D56" s="53">
        <v>1</v>
      </c>
      <c r="E56" s="3"/>
      <c r="F56" s="3"/>
      <c r="G56" s="3"/>
      <c r="H56" s="3"/>
    </row>
    <row r="57" spans="2:8">
      <c r="C57" s="12" t="s">
        <v>13</v>
      </c>
      <c r="D57" s="53">
        <v>42</v>
      </c>
      <c r="E57" s="3"/>
      <c r="F57" s="3"/>
      <c r="G57" s="3"/>
      <c r="H57" s="3"/>
    </row>
    <row r="58" spans="2:8">
      <c r="C58" s="12" t="s">
        <v>14</v>
      </c>
      <c r="D58" s="53"/>
      <c r="E58" s="3"/>
      <c r="F58" s="3"/>
      <c r="G58" s="3"/>
      <c r="H58" s="3"/>
    </row>
    <row r="62" spans="2:8">
      <c r="D62" s="3"/>
      <c r="E62" s="3" t="s">
        <v>16</v>
      </c>
      <c r="F62" s="3" t="s">
        <v>17</v>
      </c>
      <c r="G62" s="3" t="s">
        <v>18</v>
      </c>
    </row>
    <row r="63" spans="2:8">
      <c r="D63" s="3" t="s">
        <v>23</v>
      </c>
      <c r="E63" s="3">
        <v>7</v>
      </c>
      <c r="F63" s="3">
        <v>9</v>
      </c>
      <c r="G63" s="3">
        <f t="shared" ref="G63:G73" si="1">SUM(E63:F63)</f>
        <v>16</v>
      </c>
    </row>
    <row r="64" spans="2:8">
      <c r="D64" s="3" t="s">
        <v>22</v>
      </c>
      <c r="E64" s="3">
        <v>4</v>
      </c>
      <c r="F64" s="3">
        <v>8</v>
      </c>
      <c r="G64" s="3">
        <f t="shared" si="1"/>
        <v>12</v>
      </c>
    </row>
    <row r="65" spans="4:7">
      <c r="D65" s="3" t="s">
        <v>21</v>
      </c>
      <c r="E65" s="3">
        <v>2</v>
      </c>
      <c r="F65" s="3">
        <v>5</v>
      </c>
      <c r="G65" s="3">
        <f t="shared" si="1"/>
        <v>7</v>
      </c>
    </row>
    <row r="66" spans="4:7">
      <c r="D66" s="3" t="s">
        <v>24</v>
      </c>
      <c r="E66" s="3">
        <v>1</v>
      </c>
      <c r="F66" s="3">
        <v>3</v>
      </c>
      <c r="G66" s="3">
        <f t="shared" si="1"/>
        <v>4</v>
      </c>
    </row>
    <row r="67" spans="4:7">
      <c r="D67" s="3" t="s">
        <v>20</v>
      </c>
      <c r="E67" s="3">
        <v>1</v>
      </c>
      <c r="F67" s="3">
        <v>0</v>
      </c>
      <c r="G67" s="3">
        <f t="shared" si="1"/>
        <v>1</v>
      </c>
    </row>
    <row r="68" spans="4:7">
      <c r="D68" s="3" t="s">
        <v>98</v>
      </c>
      <c r="E68" s="3">
        <v>1</v>
      </c>
      <c r="F68" s="3">
        <v>1</v>
      </c>
      <c r="G68" s="3">
        <f t="shared" si="1"/>
        <v>2</v>
      </c>
    </row>
    <row r="69" spans="4:7">
      <c r="D69" s="3" t="s">
        <v>25</v>
      </c>
      <c r="E69" s="3">
        <v>0</v>
      </c>
      <c r="F69" s="3">
        <v>0</v>
      </c>
      <c r="G69" s="3">
        <f t="shared" si="1"/>
        <v>0</v>
      </c>
    </row>
    <row r="70" spans="4:7">
      <c r="D70" s="3" t="s">
        <v>97</v>
      </c>
      <c r="E70" s="3">
        <v>1</v>
      </c>
      <c r="F70" s="3">
        <v>0</v>
      </c>
      <c r="G70" s="3">
        <f t="shared" si="1"/>
        <v>1</v>
      </c>
    </row>
    <row r="71" spans="4:7">
      <c r="D71" s="3" t="s">
        <v>26</v>
      </c>
      <c r="E71" s="3">
        <v>0</v>
      </c>
      <c r="F71" s="3">
        <v>0</v>
      </c>
      <c r="G71" s="3">
        <f t="shared" si="1"/>
        <v>0</v>
      </c>
    </row>
    <row r="72" spans="4:7">
      <c r="D72" s="49" t="s">
        <v>100</v>
      </c>
      <c r="E72" s="51">
        <v>1</v>
      </c>
      <c r="F72" s="3">
        <v>0</v>
      </c>
      <c r="G72" s="3">
        <f t="shared" si="1"/>
        <v>1</v>
      </c>
    </row>
    <row r="73" spans="4:7">
      <c r="D73" s="3"/>
      <c r="E73" s="3">
        <f>SUM(E63:E72)</f>
        <v>18</v>
      </c>
      <c r="F73" s="3">
        <f>SUM(F63:F72)</f>
        <v>26</v>
      </c>
      <c r="G73" s="3">
        <f t="shared" si="1"/>
        <v>44</v>
      </c>
    </row>
  </sheetData>
  <mergeCells count="1">
    <mergeCell ref="B1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M73"/>
  <sheetViews>
    <sheetView topLeftCell="A46" workbookViewId="0">
      <selection activeCell="M10" sqref="M10"/>
    </sheetView>
  </sheetViews>
  <sheetFormatPr defaultRowHeight="15"/>
  <cols>
    <col min="3" max="3" width="33.85546875" customWidth="1"/>
    <col min="4" max="4" width="16.5703125" customWidth="1"/>
  </cols>
  <sheetData>
    <row r="1" spans="2:13">
      <c r="B1" s="56" t="s">
        <v>107</v>
      </c>
      <c r="C1" s="57"/>
      <c r="D1" s="57"/>
      <c r="E1" s="57"/>
      <c r="F1" s="57"/>
      <c r="G1" s="41"/>
    </row>
    <row r="2" spans="2:13">
      <c r="B2" s="57"/>
      <c r="C2" s="57"/>
      <c r="D2" s="57"/>
      <c r="E2" s="57"/>
      <c r="F2" s="57"/>
      <c r="G2" s="41"/>
    </row>
    <row r="3" spans="2:13">
      <c r="B3" s="57"/>
      <c r="C3" s="57"/>
      <c r="D3" s="57"/>
      <c r="E3" s="57"/>
      <c r="F3" s="57"/>
      <c r="G3" s="41"/>
    </row>
    <row r="4" spans="2:13">
      <c r="B4" s="57"/>
      <c r="C4" s="57"/>
      <c r="D4" s="57"/>
      <c r="E4" s="57"/>
      <c r="F4" s="57"/>
      <c r="G4" s="41"/>
    </row>
    <row r="5" spans="2:13">
      <c r="B5" s="58"/>
      <c r="C5" s="58"/>
      <c r="D5" s="58"/>
      <c r="E5" s="58"/>
      <c r="F5" s="58"/>
      <c r="G5" s="42"/>
    </row>
    <row r="6" spans="2:13">
      <c r="B6" s="2" t="s">
        <v>101</v>
      </c>
      <c r="C6" s="4"/>
      <c r="D6" s="4" t="s">
        <v>28</v>
      </c>
      <c r="E6" s="5"/>
      <c r="F6" s="1"/>
      <c r="G6" s="1"/>
    </row>
    <row r="7" spans="2:13" s="9" customFormat="1" ht="15.75">
      <c r="B7" s="7" t="s">
        <v>4</v>
      </c>
      <c r="C7" s="8" t="s">
        <v>5</v>
      </c>
      <c r="D7" s="7" t="s">
        <v>0</v>
      </c>
      <c r="E7" s="7" t="s">
        <v>6</v>
      </c>
      <c r="F7" s="7" t="s">
        <v>7</v>
      </c>
      <c r="G7" s="7" t="s">
        <v>8</v>
      </c>
    </row>
    <row r="8" spans="2:13">
      <c r="B8" s="43">
        <v>1</v>
      </c>
      <c r="C8" s="10" t="s">
        <v>47</v>
      </c>
      <c r="D8" s="44" t="s">
        <v>3</v>
      </c>
      <c r="E8" s="3">
        <v>10</v>
      </c>
      <c r="F8" s="3">
        <v>100</v>
      </c>
      <c r="G8" s="3" t="s">
        <v>23</v>
      </c>
    </row>
    <row r="9" spans="2:13">
      <c r="B9" s="43">
        <v>2</v>
      </c>
      <c r="C9" s="10" t="s">
        <v>48</v>
      </c>
      <c r="D9" s="44" t="s">
        <v>1</v>
      </c>
      <c r="E9" s="3">
        <v>9</v>
      </c>
      <c r="F9" s="3">
        <f>E9/10*100</f>
        <v>90</v>
      </c>
      <c r="G9" s="3" t="s">
        <v>22</v>
      </c>
    </row>
    <row r="10" spans="2:13">
      <c r="B10" s="43">
        <v>3</v>
      </c>
      <c r="C10" s="10" t="s">
        <v>49</v>
      </c>
      <c r="D10" s="45" t="s">
        <v>1</v>
      </c>
      <c r="E10" s="3">
        <v>7</v>
      </c>
      <c r="F10" s="3">
        <f t="shared" ref="F10:F51" si="0">E10/10*100</f>
        <v>70</v>
      </c>
      <c r="G10" s="3" t="s">
        <v>24</v>
      </c>
    </row>
    <row r="11" spans="2:13">
      <c r="B11" s="43">
        <v>4</v>
      </c>
      <c r="C11" s="10" t="s">
        <v>50</v>
      </c>
      <c r="D11" s="44" t="s">
        <v>51</v>
      </c>
      <c r="E11" s="3">
        <v>0</v>
      </c>
      <c r="F11" s="3">
        <f t="shared" si="0"/>
        <v>0</v>
      </c>
      <c r="G11" s="3" t="s">
        <v>26</v>
      </c>
      <c r="M11" s="1"/>
    </row>
    <row r="12" spans="2:13">
      <c r="B12" s="43">
        <v>5</v>
      </c>
      <c r="C12" s="10" t="s">
        <v>52</v>
      </c>
      <c r="D12" s="44" t="s">
        <v>2</v>
      </c>
      <c r="E12" s="3">
        <v>4</v>
      </c>
      <c r="F12" s="3">
        <f t="shared" si="0"/>
        <v>40</v>
      </c>
      <c r="G12" s="3" t="s">
        <v>25</v>
      </c>
      <c r="M12" s="5"/>
    </row>
    <row r="13" spans="2:13">
      <c r="B13" s="43">
        <v>6</v>
      </c>
      <c r="C13" s="10" t="s">
        <v>53</v>
      </c>
      <c r="D13" s="44" t="s">
        <v>2</v>
      </c>
      <c r="E13" s="3">
        <v>8</v>
      </c>
      <c r="F13" s="3">
        <f t="shared" si="0"/>
        <v>80</v>
      </c>
      <c r="G13" s="3" t="s">
        <v>21</v>
      </c>
      <c r="M13" s="5"/>
    </row>
    <row r="14" spans="2:13">
      <c r="B14" s="43">
        <v>7</v>
      </c>
      <c r="C14" s="10" t="s">
        <v>54</v>
      </c>
      <c r="D14" s="44" t="s">
        <v>3</v>
      </c>
      <c r="E14" s="3">
        <v>0</v>
      </c>
      <c r="F14" s="3">
        <f t="shared" si="0"/>
        <v>0</v>
      </c>
      <c r="G14" s="3" t="s">
        <v>26</v>
      </c>
      <c r="M14" s="5"/>
    </row>
    <row r="15" spans="2:13">
      <c r="B15" s="43">
        <v>8</v>
      </c>
      <c r="C15" s="10" t="s">
        <v>55</v>
      </c>
      <c r="D15" s="44" t="s">
        <v>1</v>
      </c>
      <c r="E15" s="3">
        <v>5</v>
      </c>
      <c r="F15" s="3">
        <f t="shared" si="0"/>
        <v>50</v>
      </c>
      <c r="G15" s="3" t="s">
        <v>98</v>
      </c>
      <c r="M15" s="5"/>
    </row>
    <row r="16" spans="2:13">
      <c r="B16" s="43">
        <v>9</v>
      </c>
      <c r="C16" s="10" t="s">
        <v>56</v>
      </c>
      <c r="D16" s="46" t="s">
        <v>2</v>
      </c>
      <c r="E16" s="3">
        <v>8</v>
      </c>
      <c r="F16" s="3">
        <f t="shared" si="0"/>
        <v>80</v>
      </c>
      <c r="G16" s="3" t="s">
        <v>21</v>
      </c>
      <c r="M16" s="5"/>
    </row>
    <row r="17" spans="2:13">
      <c r="B17" s="43">
        <v>10</v>
      </c>
      <c r="C17" s="10" t="s">
        <v>57</v>
      </c>
      <c r="D17" s="44" t="s">
        <v>58</v>
      </c>
      <c r="E17" s="3">
        <v>10</v>
      </c>
      <c r="F17" s="3">
        <f t="shared" si="0"/>
        <v>100</v>
      </c>
      <c r="G17" s="3" t="s">
        <v>23</v>
      </c>
      <c r="M17" s="5"/>
    </row>
    <row r="18" spans="2:13">
      <c r="B18" s="43">
        <v>11</v>
      </c>
      <c r="C18" s="10" t="s">
        <v>59</v>
      </c>
      <c r="D18" s="45" t="s">
        <v>1</v>
      </c>
      <c r="E18" s="3">
        <v>2</v>
      </c>
      <c r="F18" s="3">
        <f t="shared" si="0"/>
        <v>20</v>
      </c>
      <c r="G18" s="3" t="s">
        <v>26</v>
      </c>
      <c r="M18" s="5"/>
    </row>
    <row r="19" spans="2:13">
      <c r="B19" s="43">
        <v>12</v>
      </c>
      <c r="C19" s="10" t="s">
        <v>60</v>
      </c>
      <c r="D19" s="44" t="s">
        <v>1</v>
      </c>
      <c r="E19" s="3">
        <v>8</v>
      </c>
      <c r="F19" s="3">
        <f t="shared" si="0"/>
        <v>80</v>
      </c>
      <c r="G19" s="3" t="s">
        <v>21</v>
      </c>
      <c r="M19" s="5"/>
    </row>
    <row r="20" spans="2:13">
      <c r="B20" s="43">
        <v>13</v>
      </c>
      <c r="C20" s="10" t="s">
        <v>61</v>
      </c>
      <c r="D20" s="45" t="s">
        <v>1</v>
      </c>
      <c r="E20" s="3">
        <v>8</v>
      </c>
      <c r="F20" s="3">
        <f t="shared" si="0"/>
        <v>80</v>
      </c>
      <c r="G20" s="3" t="s">
        <v>21</v>
      </c>
      <c r="M20" s="5"/>
    </row>
    <row r="21" spans="2:13">
      <c r="B21" s="43">
        <v>14</v>
      </c>
      <c r="C21" s="10" t="s">
        <v>62</v>
      </c>
      <c r="D21" s="44" t="s">
        <v>63</v>
      </c>
      <c r="E21" s="3">
        <v>8</v>
      </c>
      <c r="F21" s="3">
        <f t="shared" si="0"/>
        <v>80</v>
      </c>
      <c r="G21" s="3" t="s">
        <v>21</v>
      </c>
      <c r="M21" s="5"/>
    </row>
    <row r="22" spans="2:13">
      <c r="B22" s="43">
        <v>15</v>
      </c>
      <c r="C22" s="10" t="s">
        <v>64</v>
      </c>
      <c r="D22" s="44" t="s">
        <v>3</v>
      </c>
      <c r="E22" s="3">
        <v>7</v>
      </c>
      <c r="F22" s="3">
        <f t="shared" si="0"/>
        <v>70</v>
      </c>
      <c r="G22" s="3" t="s">
        <v>24</v>
      </c>
      <c r="M22" s="5"/>
    </row>
    <row r="23" spans="2:13">
      <c r="B23" s="43">
        <v>16</v>
      </c>
      <c r="C23" s="10" t="s">
        <v>65</v>
      </c>
      <c r="D23" s="44" t="s">
        <v>1</v>
      </c>
      <c r="E23" s="3">
        <v>8</v>
      </c>
      <c r="F23" s="3">
        <f t="shared" si="0"/>
        <v>80</v>
      </c>
      <c r="G23" s="3" t="s">
        <v>21</v>
      </c>
      <c r="M23" s="5"/>
    </row>
    <row r="24" spans="2:13">
      <c r="B24" s="43">
        <v>17</v>
      </c>
      <c r="C24" s="10" t="s">
        <v>66</v>
      </c>
      <c r="D24" s="46" t="s">
        <v>3</v>
      </c>
      <c r="E24" s="3">
        <v>8</v>
      </c>
      <c r="F24" s="3">
        <f t="shared" si="0"/>
        <v>80</v>
      </c>
      <c r="G24" s="3" t="s">
        <v>21</v>
      </c>
      <c r="M24" s="5"/>
    </row>
    <row r="25" spans="2:13">
      <c r="B25" s="43">
        <v>18</v>
      </c>
      <c r="C25" s="10" t="s">
        <v>67</v>
      </c>
      <c r="D25" s="44" t="s">
        <v>1</v>
      </c>
      <c r="E25" s="3">
        <v>8</v>
      </c>
      <c r="F25" s="3">
        <f t="shared" si="0"/>
        <v>80</v>
      </c>
      <c r="G25" s="3" t="s">
        <v>21</v>
      </c>
      <c r="M25" s="5"/>
    </row>
    <row r="26" spans="2:13">
      <c r="B26" s="43">
        <v>19</v>
      </c>
      <c r="C26" s="10" t="s">
        <v>68</v>
      </c>
      <c r="D26" s="44" t="s">
        <v>1</v>
      </c>
      <c r="E26" s="3">
        <v>5</v>
      </c>
      <c r="F26" s="3">
        <f t="shared" si="0"/>
        <v>50</v>
      </c>
      <c r="G26" s="3" t="s">
        <v>98</v>
      </c>
      <c r="M26" s="5"/>
    </row>
    <row r="27" spans="2:13">
      <c r="B27" s="43">
        <v>20</v>
      </c>
      <c r="C27" s="10" t="s">
        <v>69</v>
      </c>
      <c r="D27" s="44" t="s">
        <v>3</v>
      </c>
      <c r="E27" s="3">
        <v>9</v>
      </c>
      <c r="F27" s="3">
        <f t="shared" si="0"/>
        <v>90</v>
      </c>
      <c r="G27" s="3" t="s">
        <v>22</v>
      </c>
      <c r="M27" s="5"/>
    </row>
    <row r="28" spans="2:13" ht="16.5" customHeight="1">
      <c r="B28" s="43">
        <v>21</v>
      </c>
      <c r="C28" s="10" t="s">
        <v>70</v>
      </c>
      <c r="D28" s="44" t="s">
        <v>1</v>
      </c>
      <c r="E28" s="3">
        <v>7</v>
      </c>
      <c r="F28" s="3">
        <f t="shared" si="0"/>
        <v>70</v>
      </c>
      <c r="G28" s="3" t="s">
        <v>24</v>
      </c>
      <c r="M28" s="5"/>
    </row>
    <row r="29" spans="2:13" ht="15.75" customHeight="1">
      <c r="B29" s="43">
        <v>22</v>
      </c>
      <c r="C29" s="10" t="s">
        <v>71</v>
      </c>
      <c r="D29" s="45" t="s">
        <v>3</v>
      </c>
      <c r="E29" s="3">
        <v>3</v>
      </c>
      <c r="F29" s="3">
        <f t="shared" si="0"/>
        <v>30</v>
      </c>
      <c r="G29" s="3" t="s">
        <v>97</v>
      </c>
      <c r="M29" s="5"/>
    </row>
    <row r="30" spans="2:13" ht="15.75" customHeight="1">
      <c r="B30" s="43">
        <v>23</v>
      </c>
      <c r="C30" s="10" t="s">
        <v>72</v>
      </c>
      <c r="D30" s="44" t="s">
        <v>1</v>
      </c>
      <c r="E30" s="3">
        <v>7</v>
      </c>
      <c r="F30" s="3">
        <f t="shared" si="0"/>
        <v>70</v>
      </c>
      <c r="G30" s="3" t="s">
        <v>24</v>
      </c>
      <c r="M30" s="5"/>
    </row>
    <row r="31" spans="2:13" ht="14.25" customHeight="1">
      <c r="B31" s="43">
        <v>24</v>
      </c>
      <c r="C31" s="10" t="s">
        <v>73</v>
      </c>
      <c r="D31" s="44" t="s">
        <v>74</v>
      </c>
      <c r="E31" s="3">
        <v>6</v>
      </c>
      <c r="F31" s="3">
        <f t="shared" si="0"/>
        <v>60</v>
      </c>
      <c r="G31" s="3" t="s">
        <v>20</v>
      </c>
      <c r="M31" s="6"/>
    </row>
    <row r="32" spans="2:13" ht="13.5" customHeight="1">
      <c r="B32" s="43">
        <v>25</v>
      </c>
      <c r="C32" s="10" t="s">
        <v>75</v>
      </c>
      <c r="D32" s="44" t="s">
        <v>1</v>
      </c>
      <c r="E32" s="3">
        <v>7</v>
      </c>
      <c r="F32" s="3">
        <f t="shared" si="0"/>
        <v>70</v>
      </c>
      <c r="G32" s="3" t="s">
        <v>24</v>
      </c>
      <c r="M32" s="6"/>
    </row>
    <row r="33" spans="2:13">
      <c r="B33" s="43">
        <v>26</v>
      </c>
      <c r="C33" s="10" t="s">
        <v>76</v>
      </c>
      <c r="D33" s="44" t="s">
        <v>2</v>
      </c>
      <c r="E33" s="3">
        <v>9</v>
      </c>
      <c r="F33" s="3">
        <f t="shared" si="0"/>
        <v>90</v>
      </c>
      <c r="G33" s="3" t="s">
        <v>22</v>
      </c>
      <c r="M33" s="5"/>
    </row>
    <row r="34" spans="2:13">
      <c r="B34" s="43">
        <v>27</v>
      </c>
      <c r="C34" s="10" t="s">
        <v>77</v>
      </c>
      <c r="D34" s="44" t="s">
        <v>1</v>
      </c>
      <c r="E34" s="3">
        <v>7</v>
      </c>
      <c r="F34" s="3">
        <f t="shared" si="0"/>
        <v>70</v>
      </c>
      <c r="G34" s="3" t="s">
        <v>24</v>
      </c>
      <c r="M34" s="5"/>
    </row>
    <row r="35" spans="2:13">
      <c r="B35" s="43">
        <v>28</v>
      </c>
      <c r="C35" s="10" t="s">
        <v>78</v>
      </c>
      <c r="D35" s="45" t="s">
        <v>9</v>
      </c>
      <c r="E35" s="3">
        <v>6</v>
      </c>
      <c r="F35" s="3">
        <f t="shared" si="0"/>
        <v>60</v>
      </c>
      <c r="G35" s="3" t="s">
        <v>20</v>
      </c>
      <c r="M35" s="5"/>
    </row>
    <row r="36" spans="2:13">
      <c r="B36" s="43">
        <v>29</v>
      </c>
      <c r="C36" s="10" t="s">
        <v>79</v>
      </c>
      <c r="D36" s="44" t="s">
        <v>1</v>
      </c>
      <c r="E36" s="3">
        <v>9</v>
      </c>
      <c r="F36" s="3">
        <f t="shared" si="0"/>
        <v>90</v>
      </c>
      <c r="G36" s="3" t="s">
        <v>22</v>
      </c>
      <c r="M36" s="5"/>
    </row>
    <row r="37" spans="2:13">
      <c r="B37" s="43">
        <v>30</v>
      </c>
      <c r="C37" s="10" t="s">
        <v>80</v>
      </c>
      <c r="D37" s="44" t="s">
        <v>1</v>
      </c>
      <c r="E37" s="3">
        <v>5</v>
      </c>
      <c r="F37" s="3">
        <f t="shared" si="0"/>
        <v>50</v>
      </c>
      <c r="G37" s="3" t="s">
        <v>98</v>
      </c>
      <c r="M37" s="5"/>
    </row>
    <row r="38" spans="2:13">
      <c r="B38" s="43">
        <v>31</v>
      </c>
      <c r="C38" s="10" t="s">
        <v>81</v>
      </c>
      <c r="D38" s="44" t="s">
        <v>2</v>
      </c>
      <c r="E38" s="3" t="s">
        <v>100</v>
      </c>
      <c r="F38" s="3" t="s">
        <v>100</v>
      </c>
      <c r="G38" s="3" t="s">
        <v>100</v>
      </c>
      <c r="M38" s="5"/>
    </row>
    <row r="39" spans="2:13">
      <c r="B39" s="43">
        <v>32</v>
      </c>
      <c r="C39" s="10" t="s">
        <v>82</v>
      </c>
      <c r="D39" s="44" t="s">
        <v>2</v>
      </c>
      <c r="E39" s="3">
        <v>10</v>
      </c>
      <c r="F39" s="3">
        <f t="shared" si="0"/>
        <v>100</v>
      </c>
      <c r="G39" s="3" t="s">
        <v>23</v>
      </c>
      <c r="M39" s="5"/>
    </row>
    <row r="40" spans="2:13">
      <c r="B40" s="43">
        <v>33</v>
      </c>
      <c r="C40" s="10" t="s">
        <v>83</v>
      </c>
      <c r="D40" s="46" t="s">
        <v>84</v>
      </c>
      <c r="E40" s="3">
        <v>3</v>
      </c>
      <c r="F40" s="3">
        <f t="shared" si="0"/>
        <v>30</v>
      </c>
      <c r="G40" s="3" t="s">
        <v>97</v>
      </c>
      <c r="M40" s="6"/>
    </row>
    <row r="41" spans="2:13">
      <c r="B41" s="43">
        <v>34</v>
      </c>
      <c r="C41" s="10" t="s">
        <v>85</v>
      </c>
      <c r="D41" s="44" t="s">
        <v>3</v>
      </c>
      <c r="E41" s="3">
        <v>0</v>
      </c>
      <c r="F41" s="3">
        <f t="shared" si="0"/>
        <v>0</v>
      </c>
      <c r="G41" s="3" t="s">
        <v>26</v>
      </c>
      <c r="M41" s="6"/>
    </row>
    <row r="42" spans="2:13">
      <c r="B42" s="43">
        <v>35</v>
      </c>
      <c r="C42" s="10" t="s">
        <v>86</v>
      </c>
      <c r="D42" s="44" t="s">
        <v>3</v>
      </c>
      <c r="E42" s="3">
        <v>10</v>
      </c>
      <c r="F42" s="3">
        <f t="shared" si="0"/>
        <v>100</v>
      </c>
      <c r="G42" s="3" t="s">
        <v>23</v>
      </c>
      <c r="M42" s="6"/>
    </row>
    <row r="43" spans="2:13">
      <c r="B43" s="43">
        <v>36</v>
      </c>
      <c r="C43" s="10" t="s">
        <v>87</v>
      </c>
      <c r="D43" s="44" t="s">
        <v>1</v>
      </c>
      <c r="E43" s="3">
        <v>8</v>
      </c>
      <c r="F43" s="3">
        <f t="shared" si="0"/>
        <v>80</v>
      </c>
      <c r="G43" s="3" t="s">
        <v>21</v>
      </c>
      <c r="M43" s="5"/>
    </row>
    <row r="44" spans="2:13">
      <c r="B44" s="43">
        <v>37</v>
      </c>
      <c r="C44" s="10" t="s">
        <v>88</v>
      </c>
      <c r="D44" s="44" t="s">
        <v>2</v>
      </c>
      <c r="E44" s="3">
        <v>7</v>
      </c>
      <c r="F44" s="3">
        <f t="shared" si="0"/>
        <v>70</v>
      </c>
      <c r="G44" s="3" t="s">
        <v>24</v>
      </c>
      <c r="M44" s="1"/>
    </row>
    <row r="45" spans="2:13">
      <c r="B45" s="43">
        <v>38</v>
      </c>
      <c r="C45" s="10" t="s">
        <v>89</v>
      </c>
      <c r="D45" s="44" t="s">
        <v>1</v>
      </c>
      <c r="E45" s="3">
        <v>10</v>
      </c>
      <c r="F45" s="3">
        <f t="shared" si="0"/>
        <v>100</v>
      </c>
      <c r="G45" s="3" t="s">
        <v>23</v>
      </c>
    </row>
    <row r="46" spans="2:13">
      <c r="B46" s="43">
        <v>39</v>
      </c>
      <c r="C46" s="10" t="s">
        <v>90</v>
      </c>
      <c r="D46" s="44" t="s">
        <v>3</v>
      </c>
      <c r="E46" s="3">
        <v>8</v>
      </c>
      <c r="F46" s="3">
        <f t="shared" si="0"/>
        <v>80</v>
      </c>
      <c r="G46" s="3" t="s">
        <v>21</v>
      </c>
    </row>
    <row r="47" spans="2:13">
      <c r="B47" s="43">
        <v>40</v>
      </c>
      <c r="C47" s="10" t="s">
        <v>91</v>
      </c>
      <c r="D47" s="44" t="s">
        <v>1</v>
      </c>
      <c r="E47" s="3">
        <v>7</v>
      </c>
      <c r="F47" s="3">
        <f t="shared" si="0"/>
        <v>70</v>
      </c>
      <c r="G47" s="3" t="s">
        <v>24</v>
      </c>
    </row>
    <row r="48" spans="2:13">
      <c r="B48" s="43">
        <v>41</v>
      </c>
      <c r="C48" s="10" t="s">
        <v>92</v>
      </c>
      <c r="D48" s="44" t="s">
        <v>3</v>
      </c>
      <c r="E48" s="3">
        <v>10</v>
      </c>
      <c r="F48" s="3">
        <f t="shared" si="0"/>
        <v>100</v>
      </c>
      <c r="G48" s="3" t="s">
        <v>23</v>
      </c>
    </row>
    <row r="49" spans="2:7">
      <c r="B49" s="43">
        <v>42</v>
      </c>
      <c r="C49" s="10" t="s">
        <v>93</v>
      </c>
      <c r="D49" s="44" t="s">
        <v>2</v>
      </c>
      <c r="E49" s="3">
        <v>7</v>
      </c>
      <c r="F49" s="3">
        <f t="shared" si="0"/>
        <v>70</v>
      </c>
      <c r="G49" s="3" t="s">
        <v>24</v>
      </c>
    </row>
    <row r="50" spans="2:7">
      <c r="B50" s="43">
        <v>43</v>
      </c>
      <c r="C50" s="10" t="s">
        <v>94</v>
      </c>
      <c r="D50" s="44" t="s">
        <v>9</v>
      </c>
      <c r="E50" s="3">
        <v>7</v>
      </c>
      <c r="F50" s="3">
        <f t="shared" si="0"/>
        <v>70</v>
      </c>
      <c r="G50" s="3" t="s">
        <v>24</v>
      </c>
    </row>
    <row r="51" spans="2:7">
      <c r="B51" s="47">
        <v>44</v>
      </c>
      <c r="C51" s="48" t="s">
        <v>95</v>
      </c>
      <c r="D51" s="44" t="s">
        <v>9</v>
      </c>
      <c r="E51" s="3">
        <v>10</v>
      </c>
      <c r="F51" s="3">
        <f t="shared" si="0"/>
        <v>100</v>
      </c>
      <c r="G51" s="3" t="s">
        <v>23</v>
      </c>
    </row>
    <row r="52" spans="2:7">
      <c r="B52" s="3"/>
      <c r="C52" s="48" t="s">
        <v>99</v>
      </c>
      <c r="D52" s="3">
        <v>44</v>
      </c>
      <c r="E52" s="3"/>
      <c r="F52" s="3"/>
      <c r="G52" s="3"/>
    </row>
    <row r="53" spans="2:7">
      <c r="B53" s="3"/>
      <c r="C53" s="32" t="s">
        <v>10</v>
      </c>
      <c r="D53" s="3">
        <v>43</v>
      </c>
      <c r="E53" s="3"/>
      <c r="F53" s="3"/>
      <c r="G53" s="3"/>
    </row>
    <row r="54" spans="2:7">
      <c r="B54" s="3"/>
      <c r="C54" s="12" t="s">
        <v>11</v>
      </c>
      <c r="D54" s="3">
        <v>1</v>
      </c>
      <c r="E54" s="3"/>
      <c r="F54" s="3"/>
      <c r="G54" s="3"/>
    </row>
    <row r="55" spans="2:7">
      <c r="B55" s="3"/>
      <c r="C55" s="12" t="s">
        <v>12</v>
      </c>
      <c r="D55" s="3">
        <v>6</v>
      </c>
      <c r="E55" s="3"/>
      <c r="F55" s="3"/>
      <c r="G55" s="3"/>
    </row>
    <row r="56" spans="2:7">
      <c r="B56" s="3"/>
      <c r="C56" s="12" t="s">
        <v>13</v>
      </c>
      <c r="D56" s="3">
        <v>37</v>
      </c>
      <c r="E56" s="3"/>
      <c r="F56" s="3"/>
      <c r="G56" s="3"/>
    </row>
    <row r="57" spans="2:7">
      <c r="B57" s="3"/>
      <c r="C57" s="12" t="s">
        <v>14</v>
      </c>
      <c r="D57" s="3"/>
      <c r="E57" s="3"/>
      <c r="F57" s="3"/>
      <c r="G57" s="3"/>
    </row>
    <row r="58" spans="2:7">
      <c r="B58" s="3"/>
      <c r="C58" s="3"/>
      <c r="D58" s="3"/>
      <c r="E58" s="3"/>
      <c r="F58" s="3"/>
      <c r="G58" s="3"/>
    </row>
    <row r="60" spans="2:7">
      <c r="C60" s="13" t="s">
        <v>15</v>
      </c>
    </row>
    <row r="62" spans="2:7">
      <c r="D62" s="3"/>
      <c r="E62" s="3" t="s">
        <v>16</v>
      </c>
      <c r="F62" s="3" t="s">
        <v>17</v>
      </c>
      <c r="G62" s="3" t="s">
        <v>18</v>
      </c>
    </row>
    <row r="63" spans="2:7">
      <c r="D63" s="3" t="s">
        <v>116</v>
      </c>
      <c r="E63" s="3">
        <v>2</v>
      </c>
      <c r="F63" s="3">
        <v>5</v>
      </c>
      <c r="G63" s="3">
        <f t="shared" ref="G63:G73" si="1">SUM(E63:F63)</f>
        <v>7</v>
      </c>
    </row>
    <row r="64" spans="2:7">
      <c r="D64" s="3" t="s">
        <v>117</v>
      </c>
      <c r="E64" s="3">
        <v>1</v>
      </c>
      <c r="F64" s="3">
        <v>3</v>
      </c>
      <c r="G64" s="3">
        <f t="shared" si="1"/>
        <v>4</v>
      </c>
    </row>
    <row r="65" spans="4:7">
      <c r="D65" s="3" t="s">
        <v>21</v>
      </c>
      <c r="E65" s="3">
        <v>8</v>
      </c>
      <c r="F65" s="3">
        <v>2</v>
      </c>
      <c r="G65" s="3">
        <f t="shared" si="1"/>
        <v>10</v>
      </c>
    </row>
    <row r="66" spans="4:7">
      <c r="D66" s="3" t="s">
        <v>119</v>
      </c>
      <c r="E66" s="3">
        <v>2</v>
      </c>
      <c r="F66" s="3">
        <v>8</v>
      </c>
      <c r="G66" s="3">
        <f t="shared" si="1"/>
        <v>10</v>
      </c>
    </row>
    <row r="67" spans="4:7">
      <c r="D67" s="3" t="s">
        <v>20</v>
      </c>
      <c r="E67" s="3">
        <v>0</v>
      </c>
      <c r="F67" s="3">
        <v>2</v>
      </c>
      <c r="G67" s="3">
        <f t="shared" si="1"/>
        <v>2</v>
      </c>
    </row>
    <row r="68" spans="4:7">
      <c r="D68" s="3" t="s">
        <v>98</v>
      </c>
      <c r="E68" s="3">
        <v>1</v>
      </c>
      <c r="F68" s="3">
        <v>2</v>
      </c>
      <c r="G68" s="3">
        <f t="shared" si="1"/>
        <v>3</v>
      </c>
    </row>
    <row r="69" spans="4:7">
      <c r="D69" s="3" t="s">
        <v>122</v>
      </c>
      <c r="E69" s="3">
        <v>1</v>
      </c>
      <c r="F69" s="3">
        <v>0</v>
      </c>
      <c r="G69" s="3">
        <f t="shared" si="1"/>
        <v>1</v>
      </c>
    </row>
    <row r="70" spans="4:7">
      <c r="D70" s="3" t="s">
        <v>97</v>
      </c>
      <c r="E70" s="3">
        <v>0</v>
      </c>
      <c r="F70" s="3">
        <v>2</v>
      </c>
      <c r="G70" s="3">
        <f t="shared" si="1"/>
        <v>2</v>
      </c>
    </row>
    <row r="71" spans="4:7">
      <c r="D71" s="3" t="s">
        <v>121</v>
      </c>
      <c r="E71" s="3">
        <v>3</v>
      </c>
      <c r="F71" s="3">
        <v>1</v>
      </c>
      <c r="G71" s="3">
        <f t="shared" si="1"/>
        <v>4</v>
      </c>
    </row>
    <row r="72" spans="4:7">
      <c r="D72" s="49" t="s">
        <v>100</v>
      </c>
      <c r="E72" s="3">
        <v>0</v>
      </c>
      <c r="F72" s="3">
        <v>1</v>
      </c>
      <c r="G72" s="3">
        <f t="shared" si="1"/>
        <v>1</v>
      </c>
    </row>
    <row r="73" spans="4:7">
      <c r="D73" s="3" t="s">
        <v>18</v>
      </c>
      <c r="E73" s="3">
        <f>SUM(E63:E72)</f>
        <v>18</v>
      </c>
      <c r="F73" s="3">
        <f>SUM(F63:F72)</f>
        <v>26</v>
      </c>
      <c r="G73" s="3">
        <f t="shared" si="1"/>
        <v>44</v>
      </c>
    </row>
  </sheetData>
  <mergeCells count="1">
    <mergeCell ref="B1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O74"/>
  <sheetViews>
    <sheetView topLeftCell="A31" workbookViewId="0">
      <selection activeCell="E8" sqref="E8:E51"/>
    </sheetView>
  </sheetViews>
  <sheetFormatPr defaultRowHeight="15"/>
  <cols>
    <col min="3" max="3" width="33.85546875" customWidth="1"/>
    <col min="4" max="4" width="16.5703125" customWidth="1"/>
  </cols>
  <sheetData>
    <row r="1" spans="2:15">
      <c r="B1" s="56" t="s">
        <v>108</v>
      </c>
      <c r="C1" s="57"/>
      <c r="D1" s="57"/>
      <c r="E1" s="57"/>
      <c r="F1" s="57"/>
      <c r="G1" s="41"/>
    </row>
    <row r="2" spans="2:15">
      <c r="B2" s="57"/>
      <c r="C2" s="57"/>
      <c r="D2" s="57"/>
      <c r="E2" s="57"/>
      <c r="F2" s="57"/>
      <c r="G2" s="41"/>
    </row>
    <row r="3" spans="2:15">
      <c r="B3" s="57"/>
      <c r="C3" s="57"/>
      <c r="D3" s="57"/>
      <c r="E3" s="57"/>
      <c r="F3" s="57"/>
      <c r="G3" s="41"/>
    </row>
    <row r="4" spans="2:15">
      <c r="B4" s="57"/>
      <c r="C4" s="57"/>
      <c r="D4" s="57"/>
      <c r="E4" s="57"/>
      <c r="F4" s="57"/>
      <c r="G4" s="41"/>
    </row>
    <row r="5" spans="2:15">
      <c r="B5" s="58"/>
      <c r="C5" s="58"/>
      <c r="D5" s="58"/>
      <c r="E5" s="58"/>
      <c r="F5" s="58"/>
      <c r="G5" s="42"/>
    </row>
    <row r="6" spans="2:15">
      <c r="B6" s="2" t="s">
        <v>101</v>
      </c>
      <c r="C6" s="4"/>
      <c r="D6" s="4" t="s">
        <v>113</v>
      </c>
      <c r="E6" s="5"/>
      <c r="F6" s="1"/>
      <c r="G6" s="1"/>
    </row>
    <row r="7" spans="2:15" s="9" customFormat="1" ht="15.75">
      <c r="B7" s="7" t="s">
        <v>4</v>
      </c>
      <c r="C7" s="8" t="s">
        <v>5</v>
      </c>
      <c r="D7" s="7" t="s">
        <v>0</v>
      </c>
      <c r="E7" s="7" t="s">
        <v>6</v>
      </c>
      <c r="F7" s="7" t="s">
        <v>7</v>
      </c>
      <c r="G7" s="7" t="s">
        <v>8</v>
      </c>
    </row>
    <row r="8" spans="2:15">
      <c r="B8" s="43">
        <v>1</v>
      </c>
      <c r="C8" s="10" t="s">
        <v>47</v>
      </c>
      <c r="D8" s="44" t="s">
        <v>3</v>
      </c>
      <c r="E8" s="3">
        <v>8</v>
      </c>
      <c r="F8" s="3">
        <f>E8/10*100</f>
        <v>80</v>
      </c>
      <c r="G8" s="3"/>
    </row>
    <row r="9" spans="2:15">
      <c r="B9" s="43">
        <v>2</v>
      </c>
      <c r="C9" s="10" t="s">
        <v>48</v>
      </c>
      <c r="D9" s="44" t="s">
        <v>1</v>
      </c>
      <c r="E9" s="3">
        <v>4</v>
      </c>
      <c r="F9" s="3">
        <f t="shared" ref="F9:F51" si="0">E9/10*100</f>
        <v>40</v>
      </c>
      <c r="G9" s="3"/>
    </row>
    <row r="10" spans="2:15">
      <c r="B10" s="43">
        <v>3</v>
      </c>
      <c r="C10" s="10" t="s">
        <v>49</v>
      </c>
      <c r="D10" s="45" t="s">
        <v>1</v>
      </c>
      <c r="E10" s="3">
        <v>8</v>
      </c>
      <c r="F10" s="3">
        <f t="shared" si="0"/>
        <v>80</v>
      </c>
      <c r="G10" s="3"/>
    </row>
    <row r="11" spans="2:15">
      <c r="B11" s="43">
        <v>4</v>
      </c>
      <c r="C11" s="10" t="s">
        <v>50</v>
      </c>
      <c r="D11" s="44" t="s">
        <v>51</v>
      </c>
      <c r="E11" s="3">
        <v>5</v>
      </c>
      <c r="F11" s="3">
        <f t="shared" si="0"/>
        <v>50</v>
      </c>
      <c r="G11" s="3"/>
      <c r="O11" s="1"/>
    </row>
    <row r="12" spans="2:15">
      <c r="B12" s="43">
        <v>5</v>
      </c>
      <c r="C12" s="10" t="s">
        <v>52</v>
      </c>
      <c r="D12" s="44" t="s">
        <v>2</v>
      </c>
      <c r="E12" s="3" t="s">
        <v>19</v>
      </c>
      <c r="F12" s="3" t="s">
        <v>19</v>
      </c>
      <c r="G12" s="3"/>
      <c r="O12" s="5"/>
    </row>
    <row r="13" spans="2:15">
      <c r="B13" s="43">
        <v>6</v>
      </c>
      <c r="C13" s="10" t="s">
        <v>53</v>
      </c>
      <c r="D13" s="44" t="s">
        <v>2</v>
      </c>
      <c r="E13" s="3">
        <v>0</v>
      </c>
      <c r="F13" s="3">
        <f t="shared" si="0"/>
        <v>0</v>
      </c>
      <c r="G13" s="3"/>
      <c r="O13" s="5"/>
    </row>
    <row r="14" spans="2:15">
      <c r="B14" s="43">
        <v>7</v>
      </c>
      <c r="C14" s="10" t="s">
        <v>54</v>
      </c>
      <c r="D14" s="44" t="s">
        <v>3</v>
      </c>
      <c r="E14" s="3">
        <v>1</v>
      </c>
      <c r="F14" s="3">
        <f t="shared" si="0"/>
        <v>10</v>
      </c>
      <c r="G14" s="3"/>
      <c r="O14" s="5"/>
    </row>
    <row r="15" spans="2:15">
      <c r="B15" s="43">
        <v>8</v>
      </c>
      <c r="C15" s="10" t="s">
        <v>55</v>
      </c>
      <c r="D15" s="44" t="s">
        <v>1</v>
      </c>
      <c r="E15" s="3">
        <v>2</v>
      </c>
      <c r="F15" s="3">
        <f t="shared" si="0"/>
        <v>20</v>
      </c>
      <c r="G15" s="3"/>
      <c r="O15" s="5"/>
    </row>
    <row r="16" spans="2:15">
      <c r="B16" s="43">
        <v>9</v>
      </c>
      <c r="C16" s="10" t="s">
        <v>56</v>
      </c>
      <c r="D16" s="46" t="s">
        <v>2</v>
      </c>
      <c r="E16" s="3">
        <v>5</v>
      </c>
      <c r="F16" s="3">
        <f t="shared" si="0"/>
        <v>50</v>
      </c>
      <c r="G16" s="3"/>
      <c r="O16" s="5"/>
    </row>
    <row r="17" spans="2:15">
      <c r="B17" s="43">
        <v>10</v>
      </c>
      <c r="C17" s="10" t="s">
        <v>57</v>
      </c>
      <c r="D17" s="44" t="s">
        <v>58</v>
      </c>
      <c r="E17" s="3">
        <v>10</v>
      </c>
      <c r="F17" s="3">
        <f t="shared" si="0"/>
        <v>100</v>
      </c>
      <c r="G17" s="3"/>
      <c r="O17" s="5"/>
    </row>
    <row r="18" spans="2:15">
      <c r="B18" s="43">
        <v>11</v>
      </c>
      <c r="C18" s="10" t="s">
        <v>59</v>
      </c>
      <c r="D18" s="45" t="s">
        <v>1</v>
      </c>
      <c r="E18" s="3">
        <v>4</v>
      </c>
      <c r="F18" s="3">
        <f t="shared" si="0"/>
        <v>40</v>
      </c>
      <c r="G18" s="3"/>
      <c r="O18" s="5"/>
    </row>
    <row r="19" spans="2:15">
      <c r="B19" s="43">
        <v>12</v>
      </c>
      <c r="C19" s="10" t="s">
        <v>60</v>
      </c>
      <c r="D19" s="44" t="s">
        <v>1</v>
      </c>
      <c r="E19" s="3">
        <v>1</v>
      </c>
      <c r="F19" s="3">
        <f t="shared" si="0"/>
        <v>10</v>
      </c>
      <c r="G19" s="3"/>
      <c r="O19" s="5"/>
    </row>
    <row r="20" spans="2:15">
      <c r="B20" s="43">
        <v>13</v>
      </c>
      <c r="C20" s="10" t="s">
        <v>61</v>
      </c>
      <c r="D20" s="45" t="s">
        <v>1</v>
      </c>
      <c r="E20" s="3">
        <v>10</v>
      </c>
      <c r="F20" s="3">
        <f t="shared" si="0"/>
        <v>100</v>
      </c>
      <c r="G20" s="3"/>
      <c r="O20" s="5"/>
    </row>
    <row r="21" spans="2:15">
      <c r="B21" s="43">
        <v>14</v>
      </c>
      <c r="C21" s="10" t="s">
        <v>62</v>
      </c>
      <c r="D21" s="44" t="s">
        <v>63</v>
      </c>
      <c r="E21" s="3">
        <v>10</v>
      </c>
      <c r="F21" s="3">
        <f t="shared" si="0"/>
        <v>100</v>
      </c>
      <c r="G21" s="3"/>
      <c r="O21" s="5"/>
    </row>
    <row r="22" spans="2:15">
      <c r="B22" s="43">
        <v>15</v>
      </c>
      <c r="C22" s="10" t="s">
        <v>64</v>
      </c>
      <c r="D22" s="44" t="s">
        <v>3</v>
      </c>
      <c r="E22" s="3">
        <v>10</v>
      </c>
      <c r="F22" s="3">
        <f t="shared" si="0"/>
        <v>100</v>
      </c>
      <c r="G22" s="3"/>
      <c r="O22" s="5"/>
    </row>
    <row r="23" spans="2:15">
      <c r="B23" s="43">
        <v>16</v>
      </c>
      <c r="C23" s="10" t="s">
        <v>65</v>
      </c>
      <c r="D23" s="44" t="s">
        <v>1</v>
      </c>
      <c r="E23" s="3">
        <v>5</v>
      </c>
      <c r="F23" s="3">
        <f t="shared" si="0"/>
        <v>50</v>
      </c>
      <c r="G23" s="3"/>
      <c r="O23" s="5"/>
    </row>
    <row r="24" spans="2:15">
      <c r="B24" s="43">
        <v>17</v>
      </c>
      <c r="C24" s="10" t="s">
        <v>66</v>
      </c>
      <c r="D24" s="46" t="s">
        <v>3</v>
      </c>
      <c r="E24" s="3">
        <v>6</v>
      </c>
      <c r="F24" s="3">
        <f t="shared" si="0"/>
        <v>60</v>
      </c>
      <c r="G24" s="3"/>
      <c r="O24" s="5"/>
    </row>
    <row r="25" spans="2:15">
      <c r="B25" s="43">
        <v>18</v>
      </c>
      <c r="C25" s="10" t="s">
        <v>67</v>
      </c>
      <c r="D25" s="44" t="s">
        <v>1</v>
      </c>
      <c r="E25" s="3">
        <v>8</v>
      </c>
      <c r="F25" s="3">
        <f t="shared" si="0"/>
        <v>80</v>
      </c>
      <c r="G25" s="3"/>
      <c r="O25" s="5"/>
    </row>
    <row r="26" spans="2:15">
      <c r="B26" s="43">
        <v>19</v>
      </c>
      <c r="C26" s="10" t="s">
        <v>68</v>
      </c>
      <c r="D26" s="44" t="s">
        <v>1</v>
      </c>
      <c r="E26" s="3">
        <v>6</v>
      </c>
      <c r="F26" s="3">
        <f t="shared" si="0"/>
        <v>60</v>
      </c>
      <c r="G26" s="3"/>
      <c r="O26" s="5"/>
    </row>
    <row r="27" spans="2:15">
      <c r="B27" s="43">
        <v>20</v>
      </c>
      <c r="C27" s="10" t="s">
        <v>69</v>
      </c>
      <c r="D27" s="44" t="s">
        <v>3</v>
      </c>
      <c r="E27" s="3">
        <v>5</v>
      </c>
      <c r="F27" s="3">
        <f t="shared" si="0"/>
        <v>50</v>
      </c>
      <c r="G27" s="3"/>
      <c r="O27" s="5"/>
    </row>
    <row r="28" spans="2:15" ht="16.5" customHeight="1">
      <c r="B28" s="43">
        <v>21</v>
      </c>
      <c r="C28" s="10" t="s">
        <v>70</v>
      </c>
      <c r="D28" s="44" t="s">
        <v>1</v>
      </c>
      <c r="E28" s="3">
        <v>6</v>
      </c>
      <c r="F28" s="3">
        <f t="shared" si="0"/>
        <v>60</v>
      </c>
      <c r="G28" s="3"/>
      <c r="O28" s="5"/>
    </row>
    <row r="29" spans="2:15" ht="15.75" customHeight="1">
      <c r="B29" s="43">
        <v>22</v>
      </c>
      <c r="C29" s="10" t="s">
        <v>71</v>
      </c>
      <c r="D29" s="45" t="s">
        <v>3</v>
      </c>
      <c r="E29" s="3">
        <v>5</v>
      </c>
      <c r="F29" s="3">
        <f t="shared" si="0"/>
        <v>50</v>
      </c>
      <c r="G29" s="3"/>
      <c r="O29" s="5"/>
    </row>
    <row r="30" spans="2:15" ht="15.75" customHeight="1">
      <c r="B30" s="43">
        <v>23</v>
      </c>
      <c r="C30" s="10" t="s">
        <v>72</v>
      </c>
      <c r="D30" s="44" t="s">
        <v>1</v>
      </c>
      <c r="E30" s="3">
        <v>6</v>
      </c>
      <c r="F30" s="3">
        <f t="shared" si="0"/>
        <v>60</v>
      </c>
      <c r="G30" s="3"/>
      <c r="O30" s="5"/>
    </row>
    <row r="31" spans="2:15" ht="14.25" customHeight="1">
      <c r="B31" s="43">
        <v>24</v>
      </c>
      <c r="C31" s="10" t="s">
        <v>73</v>
      </c>
      <c r="D31" s="44" t="s">
        <v>74</v>
      </c>
      <c r="E31" s="3">
        <v>3</v>
      </c>
      <c r="F31" s="3">
        <f t="shared" si="0"/>
        <v>30</v>
      </c>
      <c r="G31" s="3"/>
      <c r="O31" s="6"/>
    </row>
    <row r="32" spans="2:15" ht="13.5" customHeight="1">
      <c r="B32" s="43">
        <v>25</v>
      </c>
      <c r="C32" s="10" t="s">
        <v>75</v>
      </c>
      <c r="D32" s="44" t="s">
        <v>1</v>
      </c>
      <c r="E32" s="3">
        <v>5</v>
      </c>
      <c r="F32" s="3">
        <f t="shared" si="0"/>
        <v>50</v>
      </c>
      <c r="G32" s="3"/>
      <c r="O32" s="6"/>
    </row>
    <row r="33" spans="2:15">
      <c r="B33" s="43">
        <v>26</v>
      </c>
      <c r="C33" s="10" t="s">
        <v>76</v>
      </c>
      <c r="D33" s="44" t="s">
        <v>2</v>
      </c>
      <c r="E33" s="3">
        <v>5</v>
      </c>
      <c r="F33" s="3">
        <f t="shared" si="0"/>
        <v>50</v>
      </c>
      <c r="G33" s="3"/>
      <c r="O33" s="5"/>
    </row>
    <row r="34" spans="2:15">
      <c r="B34" s="43">
        <v>27</v>
      </c>
      <c r="C34" s="10" t="s">
        <v>77</v>
      </c>
      <c r="D34" s="44" t="s">
        <v>1</v>
      </c>
      <c r="E34" s="3">
        <v>4</v>
      </c>
      <c r="F34" s="3">
        <f t="shared" si="0"/>
        <v>40</v>
      </c>
      <c r="G34" s="3"/>
      <c r="O34" s="5"/>
    </row>
    <row r="35" spans="2:15">
      <c r="B35" s="43">
        <v>28</v>
      </c>
      <c r="C35" s="10" t="s">
        <v>78</v>
      </c>
      <c r="D35" s="45" t="s">
        <v>9</v>
      </c>
      <c r="E35" s="3">
        <v>5</v>
      </c>
      <c r="F35" s="3">
        <f t="shared" si="0"/>
        <v>50</v>
      </c>
      <c r="G35" s="3"/>
      <c r="O35" s="5"/>
    </row>
    <row r="36" spans="2:15">
      <c r="B36" s="43">
        <v>29</v>
      </c>
      <c r="C36" s="10" t="s">
        <v>79</v>
      </c>
      <c r="D36" s="44" t="s">
        <v>1</v>
      </c>
      <c r="E36" s="3">
        <v>5</v>
      </c>
      <c r="F36" s="3">
        <f t="shared" si="0"/>
        <v>50</v>
      </c>
      <c r="G36" s="3"/>
      <c r="O36" s="5"/>
    </row>
    <row r="37" spans="2:15">
      <c r="B37" s="43">
        <v>30</v>
      </c>
      <c r="C37" s="10" t="s">
        <v>80</v>
      </c>
      <c r="D37" s="44" t="s">
        <v>1</v>
      </c>
      <c r="E37" s="3">
        <v>3</v>
      </c>
      <c r="F37" s="3">
        <f t="shared" si="0"/>
        <v>30</v>
      </c>
      <c r="G37" s="3"/>
      <c r="O37" s="5"/>
    </row>
    <row r="38" spans="2:15">
      <c r="B38" s="43">
        <v>31</v>
      </c>
      <c r="C38" s="10" t="s">
        <v>81</v>
      </c>
      <c r="D38" s="44" t="s">
        <v>2</v>
      </c>
      <c r="E38" s="3" t="s">
        <v>19</v>
      </c>
      <c r="F38" s="3" t="s">
        <v>19</v>
      </c>
      <c r="G38" s="3"/>
      <c r="O38" s="5"/>
    </row>
    <row r="39" spans="2:15">
      <c r="B39" s="43">
        <v>32</v>
      </c>
      <c r="C39" s="10" t="s">
        <v>82</v>
      </c>
      <c r="D39" s="44" t="s">
        <v>2</v>
      </c>
      <c r="E39" s="3">
        <v>8</v>
      </c>
      <c r="F39" s="3">
        <f t="shared" si="0"/>
        <v>80</v>
      </c>
      <c r="G39" s="3"/>
      <c r="O39" s="5"/>
    </row>
    <row r="40" spans="2:15">
      <c r="B40" s="43">
        <v>33</v>
      </c>
      <c r="C40" s="10" t="s">
        <v>83</v>
      </c>
      <c r="D40" s="46" t="s">
        <v>84</v>
      </c>
      <c r="E40" s="3">
        <v>3</v>
      </c>
      <c r="F40" s="3">
        <f t="shared" si="0"/>
        <v>30</v>
      </c>
      <c r="G40" s="3"/>
      <c r="O40" s="6"/>
    </row>
    <row r="41" spans="2:15">
      <c r="B41" s="43">
        <v>34</v>
      </c>
      <c r="C41" s="10" t="s">
        <v>85</v>
      </c>
      <c r="D41" s="44" t="s">
        <v>3</v>
      </c>
      <c r="E41" s="3">
        <v>3</v>
      </c>
      <c r="F41" s="3">
        <f t="shared" si="0"/>
        <v>30</v>
      </c>
      <c r="G41" s="3"/>
      <c r="O41" s="6"/>
    </row>
    <row r="42" spans="2:15">
      <c r="B42" s="43">
        <v>35</v>
      </c>
      <c r="C42" s="10" t="s">
        <v>86</v>
      </c>
      <c r="D42" s="44" t="s">
        <v>3</v>
      </c>
      <c r="E42" s="3">
        <v>10</v>
      </c>
      <c r="F42" s="3">
        <f t="shared" si="0"/>
        <v>100</v>
      </c>
      <c r="G42" s="3"/>
      <c r="O42" s="6"/>
    </row>
    <row r="43" spans="2:15">
      <c r="B43" s="43">
        <v>36</v>
      </c>
      <c r="C43" s="10" t="s">
        <v>87</v>
      </c>
      <c r="D43" s="44" t="s">
        <v>1</v>
      </c>
      <c r="E43" s="3">
        <v>5</v>
      </c>
      <c r="F43" s="3">
        <f t="shared" si="0"/>
        <v>50</v>
      </c>
      <c r="G43" s="3"/>
      <c r="O43" s="5"/>
    </row>
    <row r="44" spans="2:15">
      <c r="B44" s="43">
        <v>37</v>
      </c>
      <c r="C44" s="10" t="s">
        <v>88</v>
      </c>
      <c r="D44" s="44" t="s">
        <v>2</v>
      </c>
      <c r="E44" s="3">
        <v>6</v>
      </c>
      <c r="F44" s="3">
        <f t="shared" si="0"/>
        <v>60</v>
      </c>
      <c r="G44" s="3"/>
      <c r="O44" s="1"/>
    </row>
    <row r="45" spans="2:15">
      <c r="B45" s="43">
        <v>38</v>
      </c>
      <c r="C45" s="10" t="s">
        <v>89</v>
      </c>
      <c r="D45" s="44" t="s">
        <v>1</v>
      </c>
      <c r="E45" s="3">
        <v>10</v>
      </c>
      <c r="F45" s="3">
        <f t="shared" si="0"/>
        <v>100</v>
      </c>
      <c r="G45" s="3"/>
    </row>
    <row r="46" spans="2:15">
      <c r="B46" s="43">
        <v>39</v>
      </c>
      <c r="C46" s="10" t="s">
        <v>90</v>
      </c>
      <c r="D46" s="44" t="s">
        <v>3</v>
      </c>
      <c r="E46" s="3">
        <v>6</v>
      </c>
      <c r="F46" s="3">
        <f t="shared" si="0"/>
        <v>60</v>
      </c>
      <c r="G46" s="3"/>
    </row>
    <row r="47" spans="2:15">
      <c r="B47" s="43">
        <v>40</v>
      </c>
      <c r="C47" s="10" t="s">
        <v>91</v>
      </c>
      <c r="D47" s="44" t="s">
        <v>1</v>
      </c>
      <c r="E47" s="3">
        <v>6</v>
      </c>
      <c r="F47" s="3">
        <f t="shared" si="0"/>
        <v>60</v>
      </c>
      <c r="G47" s="3"/>
    </row>
    <row r="48" spans="2:15">
      <c r="B48" s="43">
        <v>41</v>
      </c>
      <c r="C48" s="10" t="s">
        <v>92</v>
      </c>
      <c r="D48" s="44" t="s">
        <v>3</v>
      </c>
      <c r="E48" s="3">
        <v>10</v>
      </c>
      <c r="F48" s="3">
        <f t="shared" si="0"/>
        <v>100</v>
      </c>
      <c r="G48" s="3"/>
    </row>
    <row r="49" spans="2:7">
      <c r="B49" s="43">
        <v>42</v>
      </c>
      <c r="C49" s="10" t="s">
        <v>93</v>
      </c>
      <c r="D49" s="44" t="s">
        <v>2</v>
      </c>
      <c r="E49" s="3">
        <v>5</v>
      </c>
      <c r="F49" s="3">
        <f t="shared" si="0"/>
        <v>50</v>
      </c>
      <c r="G49" s="3"/>
    </row>
    <row r="50" spans="2:7">
      <c r="B50" s="43">
        <v>43</v>
      </c>
      <c r="C50" s="10" t="s">
        <v>94</v>
      </c>
      <c r="D50" s="44" t="s">
        <v>9</v>
      </c>
      <c r="E50" s="3">
        <v>10</v>
      </c>
      <c r="F50" s="3">
        <f t="shared" si="0"/>
        <v>100</v>
      </c>
      <c r="G50" s="3"/>
    </row>
    <row r="51" spans="2:7">
      <c r="B51" s="47">
        <v>44</v>
      </c>
      <c r="C51" s="48" t="s">
        <v>95</v>
      </c>
      <c r="D51" s="44" t="s">
        <v>9</v>
      </c>
      <c r="E51" s="3">
        <v>10</v>
      </c>
      <c r="F51" s="3">
        <f t="shared" si="0"/>
        <v>100</v>
      </c>
      <c r="G51" s="3"/>
    </row>
    <row r="52" spans="2:7">
      <c r="B52" s="47"/>
      <c r="C52" s="48"/>
      <c r="D52" s="44"/>
      <c r="E52" s="3"/>
      <c r="F52" s="3"/>
      <c r="G52" s="3"/>
    </row>
    <row r="53" spans="2:7">
      <c r="B53" s="3"/>
      <c r="C53" s="48" t="s">
        <v>99</v>
      </c>
      <c r="D53" s="3"/>
      <c r="E53" s="3"/>
      <c r="F53" s="3"/>
      <c r="G53" s="3"/>
    </row>
    <row r="54" spans="2:7">
      <c r="B54" s="3"/>
      <c r="C54" s="32" t="s">
        <v>10</v>
      </c>
      <c r="D54" s="3"/>
      <c r="E54" s="3"/>
      <c r="F54" s="3"/>
      <c r="G54" s="3"/>
    </row>
    <row r="55" spans="2:7">
      <c r="B55" s="3"/>
      <c r="C55" s="12" t="s">
        <v>11</v>
      </c>
      <c r="D55" s="3"/>
      <c r="E55" s="3"/>
      <c r="F55" s="3"/>
      <c r="G55" s="3"/>
    </row>
    <row r="56" spans="2:7">
      <c r="B56" s="3"/>
      <c r="C56" s="12" t="s">
        <v>12</v>
      </c>
      <c r="D56" s="3"/>
      <c r="E56" s="3"/>
      <c r="F56" s="3"/>
      <c r="G56" s="3"/>
    </row>
    <row r="57" spans="2:7">
      <c r="B57" s="3"/>
      <c r="C57" s="12" t="s">
        <v>13</v>
      </c>
      <c r="D57" s="3"/>
      <c r="E57" s="3"/>
      <c r="F57" s="3"/>
      <c r="G57" s="3"/>
    </row>
    <row r="58" spans="2:7">
      <c r="B58" s="3"/>
      <c r="C58" s="12" t="s">
        <v>14</v>
      </c>
      <c r="D58" s="3"/>
      <c r="E58" s="3"/>
      <c r="F58" s="3"/>
      <c r="G58" s="3"/>
    </row>
    <row r="59" spans="2:7">
      <c r="B59" s="3"/>
      <c r="C59" s="12"/>
      <c r="D59" s="3"/>
      <c r="E59" s="3"/>
      <c r="F59" s="3"/>
      <c r="G59" s="3"/>
    </row>
    <row r="61" spans="2:7">
      <c r="C61" s="13" t="s">
        <v>15</v>
      </c>
    </row>
    <row r="63" spans="2:7">
      <c r="D63" s="3"/>
      <c r="E63" s="3" t="s">
        <v>16</v>
      </c>
      <c r="F63" s="3" t="s">
        <v>17</v>
      </c>
      <c r="G63" s="3" t="s">
        <v>18</v>
      </c>
    </row>
    <row r="64" spans="2:7">
      <c r="D64" s="3" t="s">
        <v>116</v>
      </c>
      <c r="E64" s="3"/>
      <c r="F64" s="3"/>
      <c r="G64" s="3"/>
    </row>
    <row r="65" spans="4:7">
      <c r="D65" s="3" t="s">
        <v>117</v>
      </c>
      <c r="E65" s="3"/>
      <c r="F65" s="3"/>
      <c r="G65" s="3"/>
    </row>
    <row r="66" spans="4:7">
      <c r="D66" s="3" t="s">
        <v>118</v>
      </c>
      <c r="E66" s="3"/>
      <c r="F66" s="3"/>
      <c r="G66" s="3"/>
    </row>
    <row r="67" spans="4:7">
      <c r="D67" s="3" t="s">
        <v>119</v>
      </c>
      <c r="E67" s="3"/>
      <c r="F67" s="3"/>
      <c r="G67" s="3"/>
    </row>
    <row r="68" spans="4:7">
      <c r="D68" s="3" t="s">
        <v>20</v>
      </c>
      <c r="E68" s="3"/>
      <c r="F68" s="3"/>
      <c r="G68" s="3"/>
    </row>
    <row r="69" spans="4:7">
      <c r="D69" s="3" t="s">
        <v>98</v>
      </c>
      <c r="E69" s="3"/>
      <c r="F69" s="3"/>
      <c r="G69" s="3"/>
    </row>
    <row r="70" spans="4:7">
      <c r="D70" s="3" t="s">
        <v>25</v>
      </c>
      <c r="E70" s="3"/>
      <c r="F70" s="3"/>
      <c r="G70" s="3"/>
    </row>
    <row r="71" spans="4:7">
      <c r="D71" s="3" t="s">
        <v>120</v>
      </c>
      <c r="E71" s="3"/>
      <c r="F71" s="3"/>
      <c r="G71" s="3"/>
    </row>
    <row r="72" spans="4:7">
      <c r="D72" s="3" t="s">
        <v>121</v>
      </c>
      <c r="E72" s="3"/>
      <c r="F72" s="3"/>
      <c r="G72" s="3"/>
    </row>
    <row r="73" spans="4:7">
      <c r="D73" s="49" t="s">
        <v>115</v>
      </c>
      <c r="E73" s="3"/>
      <c r="F73" s="3"/>
      <c r="G73" s="3"/>
    </row>
    <row r="74" spans="4:7">
      <c r="D74" s="3" t="s">
        <v>18</v>
      </c>
      <c r="E74" s="3"/>
      <c r="F74" s="3"/>
      <c r="G74" s="3"/>
    </row>
  </sheetData>
  <autoFilter ref="H1:H73"/>
  <mergeCells count="1">
    <mergeCell ref="B1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O75"/>
  <sheetViews>
    <sheetView topLeftCell="A40" workbookViewId="0">
      <selection activeCell="K53" sqref="K53"/>
    </sheetView>
  </sheetViews>
  <sheetFormatPr defaultRowHeight="15"/>
  <cols>
    <col min="3" max="3" width="33.85546875" customWidth="1"/>
    <col min="4" max="4" width="16.5703125" customWidth="1"/>
  </cols>
  <sheetData>
    <row r="1" spans="2:15">
      <c r="B1" s="56" t="s">
        <v>110</v>
      </c>
      <c r="C1" s="57"/>
      <c r="D1" s="57"/>
      <c r="E1" s="57"/>
      <c r="F1" s="57"/>
      <c r="G1" s="41"/>
    </row>
    <row r="2" spans="2:15">
      <c r="B2" s="57"/>
      <c r="C2" s="57"/>
      <c r="D2" s="57"/>
      <c r="E2" s="57"/>
      <c r="F2" s="57"/>
      <c r="G2" s="41"/>
    </row>
    <row r="3" spans="2:15">
      <c r="B3" s="57"/>
      <c r="C3" s="57"/>
      <c r="D3" s="57"/>
      <c r="E3" s="57"/>
      <c r="F3" s="57"/>
      <c r="G3" s="41"/>
    </row>
    <row r="4" spans="2:15">
      <c r="B4" s="57"/>
      <c r="C4" s="57"/>
      <c r="D4" s="57"/>
      <c r="E4" s="57"/>
      <c r="F4" s="57"/>
      <c r="G4" s="41"/>
    </row>
    <row r="5" spans="2:15">
      <c r="B5" s="58"/>
      <c r="C5" s="58"/>
      <c r="D5" s="58"/>
      <c r="E5" s="58"/>
      <c r="F5" s="58"/>
      <c r="G5" s="42"/>
    </row>
    <row r="6" spans="2:15">
      <c r="B6" s="2" t="s">
        <v>109</v>
      </c>
      <c r="C6" s="4"/>
      <c r="D6" s="4" t="s">
        <v>112</v>
      </c>
      <c r="E6" s="5"/>
      <c r="F6" s="1"/>
      <c r="G6" s="1"/>
    </row>
    <row r="7" spans="2:15" s="9" customFormat="1" ht="15.75">
      <c r="B7" s="7" t="s">
        <v>4</v>
      </c>
      <c r="C7" s="8" t="s">
        <v>5</v>
      </c>
      <c r="D7" s="7" t="s">
        <v>0</v>
      </c>
      <c r="E7" s="7" t="s">
        <v>6</v>
      </c>
      <c r="F7" s="7" t="s">
        <v>7</v>
      </c>
      <c r="G7" s="7" t="s">
        <v>8</v>
      </c>
    </row>
    <row r="8" spans="2:15">
      <c r="B8" s="43">
        <v>1</v>
      </c>
      <c r="C8" s="10" t="s">
        <v>47</v>
      </c>
      <c r="D8" s="44" t="s">
        <v>3</v>
      </c>
      <c r="E8" s="50">
        <v>8</v>
      </c>
      <c r="F8" s="3">
        <f>E8/10*100</f>
        <v>80</v>
      </c>
      <c r="G8" s="3" t="s">
        <v>21</v>
      </c>
    </row>
    <row r="9" spans="2:15">
      <c r="B9" s="43">
        <v>2</v>
      </c>
      <c r="C9" s="10" t="s">
        <v>48</v>
      </c>
      <c r="D9" s="44" t="s">
        <v>1</v>
      </c>
      <c r="E9" s="50">
        <v>6</v>
      </c>
      <c r="F9" s="3">
        <f t="shared" ref="F9:F51" si="0">E9/10*100</f>
        <v>60</v>
      </c>
      <c r="G9" s="3" t="s">
        <v>20</v>
      </c>
    </row>
    <row r="10" spans="2:15">
      <c r="B10" s="43">
        <v>3</v>
      </c>
      <c r="C10" s="10" t="s">
        <v>49</v>
      </c>
      <c r="D10" s="45" t="s">
        <v>1</v>
      </c>
      <c r="E10" s="50">
        <v>7</v>
      </c>
      <c r="F10" s="3">
        <f t="shared" si="0"/>
        <v>70</v>
      </c>
      <c r="G10" s="3" t="s">
        <v>24</v>
      </c>
    </row>
    <row r="11" spans="2:15">
      <c r="B11" s="43">
        <v>4</v>
      </c>
      <c r="C11" s="10" t="s">
        <v>50</v>
      </c>
      <c r="D11" s="44" t="s">
        <v>51</v>
      </c>
      <c r="E11" s="50">
        <v>3</v>
      </c>
      <c r="F11" s="3">
        <f t="shared" si="0"/>
        <v>30</v>
      </c>
      <c r="G11" s="3" t="s">
        <v>97</v>
      </c>
      <c r="O11" s="1"/>
    </row>
    <row r="12" spans="2:15">
      <c r="B12" s="43">
        <v>5</v>
      </c>
      <c r="C12" s="10" t="s">
        <v>52</v>
      </c>
      <c r="D12" s="44" t="s">
        <v>2</v>
      </c>
      <c r="E12" s="50">
        <v>1</v>
      </c>
      <c r="F12" s="3">
        <f t="shared" si="0"/>
        <v>10</v>
      </c>
      <c r="G12" s="3" t="s">
        <v>26</v>
      </c>
      <c r="O12" s="5"/>
    </row>
    <row r="13" spans="2:15">
      <c r="B13" s="43">
        <v>6</v>
      </c>
      <c r="C13" s="10" t="s">
        <v>53</v>
      </c>
      <c r="D13" s="44" t="s">
        <v>2</v>
      </c>
      <c r="E13" s="50">
        <v>7</v>
      </c>
      <c r="F13" s="3">
        <f t="shared" si="0"/>
        <v>70</v>
      </c>
      <c r="G13" s="3" t="s">
        <v>24</v>
      </c>
      <c r="O13" s="5"/>
    </row>
    <row r="14" spans="2:15">
      <c r="B14" s="43">
        <v>7</v>
      </c>
      <c r="C14" s="10" t="s">
        <v>54</v>
      </c>
      <c r="D14" s="44" t="s">
        <v>3</v>
      </c>
      <c r="E14" s="50">
        <v>2</v>
      </c>
      <c r="F14" s="3">
        <f t="shared" si="0"/>
        <v>20</v>
      </c>
      <c r="G14" s="3" t="s">
        <v>26</v>
      </c>
      <c r="O14" s="5"/>
    </row>
    <row r="15" spans="2:15">
      <c r="B15" s="43">
        <v>8</v>
      </c>
      <c r="C15" s="10" t="s">
        <v>55</v>
      </c>
      <c r="D15" s="44" t="s">
        <v>1</v>
      </c>
      <c r="E15" s="50">
        <v>9</v>
      </c>
      <c r="F15" s="3">
        <f t="shared" si="0"/>
        <v>90</v>
      </c>
      <c r="G15" s="3" t="s">
        <v>22</v>
      </c>
      <c r="O15" s="5"/>
    </row>
    <row r="16" spans="2:15">
      <c r="B16" s="43">
        <v>9</v>
      </c>
      <c r="C16" s="10" t="s">
        <v>56</v>
      </c>
      <c r="D16" s="46" t="s">
        <v>2</v>
      </c>
      <c r="E16" s="50">
        <v>7</v>
      </c>
      <c r="F16" s="3">
        <f t="shared" si="0"/>
        <v>70</v>
      </c>
      <c r="G16" s="3" t="s">
        <v>24</v>
      </c>
      <c r="O16" s="5"/>
    </row>
    <row r="17" spans="2:15">
      <c r="B17" s="43">
        <v>10</v>
      </c>
      <c r="C17" s="10" t="s">
        <v>57</v>
      </c>
      <c r="D17" s="44" t="s">
        <v>58</v>
      </c>
      <c r="E17" s="50">
        <v>8</v>
      </c>
      <c r="F17" s="3">
        <f t="shared" si="0"/>
        <v>80</v>
      </c>
      <c r="G17" s="3" t="s">
        <v>21</v>
      </c>
      <c r="O17" s="5"/>
    </row>
    <row r="18" spans="2:15">
      <c r="B18" s="43">
        <v>11</v>
      </c>
      <c r="C18" s="10" t="s">
        <v>59</v>
      </c>
      <c r="D18" s="45" t="s">
        <v>1</v>
      </c>
      <c r="E18" s="50">
        <v>3</v>
      </c>
      <c r="F18" s="3">
        <f t="shared" si="0"/>
        <v>30</v>
      </c>
      <c r="G18" s="3" t="s">
        <v>97</v>
      </c>
      <c r="O18" s="5"/>
    </row>
    <row r="19" spans="2:15">
      <c r="B19" s="43">
        <v>12</v>
      </c>
      <c r="C19" s="10" t="s">
        <v>60</v>
      </c>
      <c r="D19" s="44" t="s">
        <v>1</v>
      </c>
      <c r="E19" s="50">
        <v>9</v>
      </c>
      <c r="F19" s="3">
        <f t="shared" si="0"/>
        <v>90</v>
      </c>
      <c r="G19" s="3" t="s">
        <v>22</v>
      </c>
      <c r="O19" s="5"/>
    </row>
    <row r="20" spans="2:15">
      <c r="B20" s="43">
        <v>13</v>
      </c>
      <c r="C20" s="10" t="s">
        <v>61</v>
      </c>
      <c r="D20" s="45" t="s">
        <v>1</v>
      </c>
      <c r="E20" s="50">
        <v>6</v>
      </c>
      <c r="F20" s="3">
        <f t="shared" si="0"/>
        <v>60</v>
      </c>
      <c r="G20" s="3" t="s">
        <v>20</v>
      </c>
      <c r="O20" s="5"/>
    </row>
    <row r="21" spans="2:15">
      <c r="B21" s="43">
        <v>14</v>
      </c>
      <c r="C21" s="10" t="s">
        <v>62</v>
      </c>
      <c r="D21" s="44" t="s">
        <v>63</v>
      </c>
      <c r="E21" s="50">
        <v>6</v>
      </c>
      <c r="F21" s="3">
        <f t="shared" si="0"/>
        <v>60</v>
      </c>
      <c r="G21" s="3" t="s">
        <v>20</v>
      </c>
      <c r="O21" s="5"/>
    </row>
    <row r="22" spans="2:15">
      <c r="B22" s="43">
        <v>15</v>
      </c>
      <c r="C22" s="10" t="s">
        <v>64</v>
      </c>
      <c r="D22" s="44" t="s">
        <v>3</v>
      </c>
      <c r="E22" s="50">
        <v>6</v>
      </c>
      <c r="F22" s="3">
        <f t="shared" si="0"/>
        <v>60</v>
      </c>
      <c r="G22" s="3" t="s">
        <v>20</v>
      </c>
      <c r="O22" s="5"/>
    </row>
    <row r="23" spans="2:15">
      <c r="B23" s="43">
        <v>16</v>
      </c>
      <c r="C23" s="10" t="s">
        <v>65</v>
      </c>
      <c r="D23" s="44" t="s">
        <v>1</v>
      </c>
      <c r="E23" s="50">
        <v>6</v>
      </c>
      <c r="F23" s="3">
        <f t="shared" si="0"/>
        <v>60</v>
      </c>
      <c r="G23" s="3" t="s">
        <v>20</v>
      </c>
      <c r="O23" s="5"/>
    </row>
    <row r="24" spans="2:15">
      <c r="B24" s="43">
        <v>17</v>
      </c>
      <c r="C24" s="10" t="s">
        <v>66</v>
      </c>
      <c r="D24" s="46" t="s">
        <v>3</v>
      </c>
      <c r="E24" s="50">
        <v>5</v>
      </c>
      <c r="F24" s="3">
        <f t="shared" si="0"/>
        <v>50</v>
      </c>
      <c r="G24" s="3" t="s">
        <v>98</v>
      </c>
      <c r="O24" s="5"/>
    </row>
    <row r="25" spans="2:15">
      <c r="B25" s="43">
        <v>18</v>
      </c>
      <c r="C25" s="10" t="s">
        <v>67</v>
      </c>
      <c r="D25" s="44" t="s">
        <v>1</v>
      </c>
      <c r="E25" s="50">
        <v>8</v>
      </c>
      <c r="F25" s="3">
        <f t="shared" si="0"/>
        <v>80</v>
      </c>
      <c r="G25" s="3" t="s">
        <v>21</v>
      </c>
      <c r="O25" s="5"/>
    </row>
    <row r="26" spans="2:15">
      <c r="B26" s="43">
        <v>19</v>
      </c>
      <c r="C26" s="10" t="s">
        <v>68</v>
      </c>
      <c r="D26" s="44" t="s">
        <v>1</v>
      </c>
      <c r="E26" s="50">
        <v>4</v>
      </c>
      <c r="F26" s="3">
        <f t="shared" si="0"/>
        <v>40</v>
      </c>
      <c r="G26" s="3" t="s">
        <v>25</v>
      </c>
      <c r="O26" s="5"/>
    </row>
    <row r="27" spans="2:15">
      <c r="B27" s="43">
        <v>20</v>
      </c>
      <c r="C27" s="10" t="s">
        <v>69</v>
      </c>
      <c r="D27" s="44" t="s">
        <v>3</v>
      </c>
      <c r="E27" s="50">
        <v>6</v>
      </c>
      <c r="F27" s="3">
        <f t="shared" si="0"/>
        <v>60</v>
      </c>
      <c r="G27" s="3" t="s">
        <v>20</v>
      </c>
      <c r="O27" s="5"/>
    </row>
    <row r="28" spans="2:15" ht="16.5" customHeight="1">
      <c r="B28" s="43">
        <v>21</v>
      </c>
      <c r="C28" s="10" t="s">
        <v>70</v>
      </c>
      <c r="D28" s="44" t="s">
        <v>1</v>
      </c>
      <c r="E28" s="50">
        <v>5</v>
      </c>
      <c r="F28" s="3">
        <f t="shared" si="0"/>
        <v>50</v>
      </c>
      <c r="G28" s="3" t="s">
        <v>98</v>
      </c>
      <c r="O28" s="5"/>
    </row>
    <row r="29" spans="2:15" ht="15.75" customHeight="1">
      <c r="B29" s="43">
        <v>22</v>
      </c>
      <c r="C29" s="10" t="s">
        <v>71</v>
      </c>
      <c r="D29" s="45" t="s">
        <v>3</v>
      </c>
      <c r="E29" s="50">
        <v>3</v>
      </c>
      <c r="F29" s="3">
        <f t="shared" si="0"/>
        <v>30</v>
      </c>
      <c r="G29" s="3" t="s">
        <v>97</v>
      </c>
      <c r="O29" s="5"/>
    </row>
    <row r="30" spans="2:15" ht="15.75" customHeight="1">
      <c r="B30" s="43">
        <v>23</v>
      </c>
      <c r="C30" s="10" t="s">
        <v>72</v>
      </c>
      <c r="D30" s="44" t="s">
        <v>1</v>
      </c>
      <c r="E30" s="50">
        <v>5</v>
      </c>
      <c r="F30" s="3">
        <f t="shared" si="0"/>
        <v>50</v>
      </c>
      <c r="G30" s="3" t="s">
        <v>98</v>
      </c>
      <c r="O30" s="5"/>
    </row>
    <row r="31" spans="2:15" ht="14.25" customHeight="1">
      <c r="B31" s="43">
        <v>24</v>
      </c>
      <c r="C31" s="10" t="s">
        <v>73</v>
      </c>
      <c r="D31" s="44" t="s">
        <v>74</v>
      </c>
      <c r="E31" s="50">
        <v>4</v>
      </c>
      <c r="F31" s="3">
        <f t="shared" si="0"/>
        <v>40</v>
      </c>
      <c r="G31" s="3" t="s">
        <v>25</v>
      </c>
      <c r="O31" s="6"/>
    </row>
    <row r="32" spans="2:15" ht="13.5" customHeight="1">
      <c r="B32" s="43">
        <v>25</v>
      </c>
      <c r="C32" s="10" t="s">
        <v>75</v>
      </c>
      <c r="D32" s="44" t="s">
        <v>1</v>
      </c>
      <c r="E32" s="50">
        <v>7</v>
      </c>
      <c r="F32" s="3">
        <f t="shared" si="0"/>
        <v>70</v>
      </c>
      <c r="G32" s="3" t="s">
        <v>24</v>
      </c>
      <c r="O32" s="6"/>
    </row>
    <row r="33" spans="2:15">
      <c r="B33" s="43">
        <v>26</v>
      </c>
      <c r="C33" s="10" t="s">
        <v>76</v>
      </c>
      <c r="D33" s="44" t="s">
        <v>2</v>
      </c>
      <c r="E33" s="50">
        <v>4</v>
      </c>
      <c r="F33" s="3">
        <f t="shared" si="0"/>
        <v>40</v>
      </c>
      <c r="G33" s="3" t="s">
        <v>25</v>
      </c>
      <c r="O33" s="5"/>
    </row>
    <row r="34" spans="2:15">
      <c r="B34" s="43">
        <v>27</v>
      </c>
      <c r="C34" s="10" t="s">
        <v>77</v>
      </c>
      <c r="D34" s="44" t="s">
        <v>1</v>
      </c>
      <c r="E34" s="50">
        <v>5</v>
      </c>
      <c r="F34" s="3">
        <f t="shared" si="0"/>
        <v>50</v>
      </c>
      <c r="G34" s="3" t="s">
        <v>98</v>
      </c>
      <c r="O34" s="5"/>
    </row>
    <row r="35" spans="2:15">
      <c r="B35" s="43">
        <v>28</v>
      </c>
      <c r="C35" s="10" t="s">
        <v>78</v>
      </c>
      <c r="D35" s="45" t="s">
        <v>9</v>
      </c>
      <c r="E35" s="50">
        <v>3</v>
      </c>
      <c r="F35" s="3">
        <f t="shared" si="0"/>
        <v>30</v>
      </c>
      <c r="G35" s="3" t="s">
        <v>97</v>
      </c>
      <c r="O35" s="5"/>
    </row>
    <row r="36" spans="2:15">
      <c r="B36" s="43">
        <v>29</v>
      </c>
      <c r="C36" s="10" t="s">
        <v>79</v>
      </c>
      <c r="D36" s="44" t="s">
        <v>1</v>
      </c>
      <c r="E36" s="50">
        <v>4</v>
      </c>
      <c r="F36" s="3">
        <f t="shared" si="0"/>
        <v>40</v>
      </c>
      <c r="G36" s="3" t="s">
        <v>25</v>
      </c>
      <c r="O36" s="5"/>
    </row>
    <row r="37" spans="2:15">
      <c r="B37" s="43">
        <v>30</v>
      </c>
      <c r="C37" s="10" t="s">
        <v>80</v>
      </c>
      <c r="D37" s="44" t="s">
        <v>1</v>
      </c>
      <c r="E37" s="50">
        <v>4</v>
      </c>
      <c r="F37" s="3">
        <f t="shared" si="0"/>
        <v>40</v>
      </c>
      <c r="G37" s="3" t="s">
        <v>25</v>
      </c>
      <c r="O37" s="5"/>
    </row>
    <row r="38" spans="2:15">
      <c r="B38" s="43">
        <v>31</v>
      </c>
      <c r="C38" s="10" t="s">
        <v>81</v>
      </c>
      <c r="D38" s="44" t="s">
        <v>2</v>
      </c>
      <c r="E38" s="50" t="s">
        <v>100</v>
      </c>
      <c r="F38" s="3" t="s">
        <v>100</v>
      </c>
      <c r="G38" s="3" t="s">
        <v>100</v>
      </c>
      <c r="O38" s="5"/>
    </row>
    <row r="39" spans="2:15">
      <c r="B39" s="43">
        <v>32</v>
      </c>
      <c r="C39" s="10" t="s">
        <v>82</v>
      </c>
      <c r="D39" s="44" t="s">
        <v>2</v>
      </c>
      <c r="E39" s="50">
        <v>7</v>
      </c>
      <c r="F39" s="3">
        <v>70</v>
      </c>
      <c r="G39" s="3" t="s">
        <v>24</v>
      </c>
      <c r="O39" s="5"/>
    </row>
    <row r="40" spans="2:15">
      <c r="B40" s="43">
        <v>33</v>
      </c>
      <c r="C40" s="10" t="s">
        <v>83</v>
      </c>
      <c r="D40" s="46" t="s">
        <v>84</v>
      </c>
      <c r="E40" s="50">
        <v>3</v>
      </c>
      <c r="F40" s="3">
        <f t="shared" si="0"/>
        <v>30</v>
      </c>
      <c r="G40" s="3" t="s">
        <v>97</v>
      </c>
      <c r="O40" s="6"/>
    </row>
    <row r="41" spans="2:15">
      <c r="B41" s="43">
        <v>34</v>
      </c>
      <c r="C41" s="10" t="s">
        <v>85</v>
      </c>
      <c r="D41" s="44" t="s">
        <v>3</v>
      </c>
      <c r="E41" s="50">
        <v>3</v>
      </c>
      <c r="F41" s="3">
        <f t="shared" si="0"/>
        <v>30</v>
      </c>
      <c r="G41" s="3" t="s">
        <v>97</v>
      </c>
      <c r="O41" s="6"/>
    </row>
    <row r="42" spans="2:15">
      <c r="B42" s="43">
        <v>35</v>
      </c>
      <c r="C42" s="10" t="s">
        <v>86</v>
      </c>
      <c r="D42" s="44" t="s">
        <v>3</v>
      </c>
      <c r="E42" s="50">
        <v>6</v>
      </c>
      <c r="F42" s="3">
        <f t="shared" si="0"/>
        <v>60</v>
      </c>
      <c r="G42" s="3" t="s">
        <v>20</v>
      </c>
      <c r="O42" s="6"/>
    </row>
    <row r="43" spans="2:15">
      <c r="B43" s="43">
        <v>36</v>
      </c>
      <c r="C43" s="10" t="s">
        <v>87</v>
      </c>
      <c r="D43" s="44" t="s">
        <v>1</v>
      </c>
      <c r="E43" s="50">
        <v>5</v>
      </c>
      <c r="F43" s="3">
        <f t="shared" si="0"/>
        <v>50</v>
      </c>
      <c r="G43" s="3" t="s">
        <v>98</v>
      </c>
      <c r="O43" s="5"/>
    </row>
    <row r="44" spans="2:15">
      <c r="B44" s="43">
        <v>37</v>
      </c>
      <c r="C44" s="10" t="s">
        <v>88</v>
      </c>
      <c r="D44" s="44" t="s">
        <v>2</v>
      </c>
      <c r="E44" s="50">
        <v>5</v>
      </c>
      <c r="F44" s="3">
        <f t="shared" si="0"/>
        <v>50</v>
      </c>
      <c r="G44" s="3" t="s">
        <v>98</v>
      </c>
      <c r="O44" s="1"/>
    </row>
    <row r="45" spans="2:15">
      <c r="B45" s="43">
        <v>38</v>
      </c>
      <c r="C45" s="10" t="s">
        <v>89</v>
      </c>
      <c r="D45" s="44" t="s">
        <v>1</v>
      </c>
      <c r="E45" s="50">
        <v>9</v>
      </c>
      <c r="F45" s="3">
        <f t="shared" si="0"/>
        <v>90</v>
      </c>
      <c r="G45" s="3" t="s">
        <v>22</v>
      </c>
    </row>
    <row r="46" spans="2:15">
      <c r="B46" s="43">
        <v>39</v>
      </c>
      <c r="C46" s="10" t="s">
        <v>90</v>
      </c>
      <c r="D46" s="44" t="s">
        <v>3</v>
      </c>
      <c r="E46" s="50">
        <v>5</v>
      </c>
      <c r="F46" s="3">
        <f t="shared" si="0"/>
        <v>50</v>
      </c>
      <c r="G46" s="3" t="s">
        <v>98</v>
      </c>
    </row>
    <row r="47" spans="2:15">
      <c r="B47" s="43">
        <v>40</v>
      </c>
      <c r="C47" s="10" t="s">
        <v>91</v>
      </c>
      <c r="D47" s="44" t="s">
        <v>1</v>
      </c>
      <c r="E47" s="50">
        <v>5</v>
      </c>
      <c r="F47" s="3">
        <f t="shared" si="0"/>
        <v>50</v>
      </c>
      <c r="G47" s="3" t="s">
        <v>98</v>
      </c>
    </row>
    <row r="48" spans="2:15">
      <c r="B48" s="43">
        <v>41</v>
      </c>
      <c r="C48" s="10" t="s">
        <v>92</v>
      </c>
      <c r="D48" s="44" t="s">
        <v>3</v>
      </c>
      <c r="E48" s="50">
        <v>8</v>
      </c>
      <c r="F48" s="3">
        <f t="shared" si="0"/>
        <v>80</v>
      </c>
      <c r="G48" s="3" t="s">
        <v>21</v>
      </c>
    </row>
    <row r="49" spans="2:7">
      <c r="B49" s="43">
        <v>42</v>
      </c>
      <c r="C49" s="10" t="s">
        <v>93</v>
      </c>
      <c r="D49" s="44" t="s">
        <v>2</v>
      </c>
      <c r="E49" s="50">
        <v>5</v>
      </c>
      <c r="F49" s="3">
        <f t="shared" si="0"/>
        <v>50</v>
      </c>
      <c r="G49" s="3" t="s">
        <v>98</v>
      </c>
    </row>
    <row r="50" spans="2:7">
      <c r="B50" s="43">
        <v>43</v>
      </c>
      <c r="C50" s="10" t="s">
        <v>94</v>
      </c>
      <c r="D50" s="44" t="s">
        <v>9</v>
      </c>
      <c r="E50" s="50">
        <v>5</v>
      </c>
      <c r="F50" s="3">
        <f t="shared" si="0"/>
        <v>50</v>
      </c>
      <c r="G50" s="3" t="s">
        <v>98</v>
      </c>
    </row>
    <row r="51" spans="2:7">
      <c r="B51" s="47">
        <v>44</v>
      </c>
      <c r="C51" s="48" t="s">
        <v>95</v>
      </c>
      <c r="D51" s="44" t="s">
        <v>9</v>
      </c>
      <c r="E51" s="50">
        <v>9</v>
      </c>
      <c r="F51" s="3">
        <f t="shared" si="0"/>
        <v>90</v>
      </c>
      <c r="G51" s="3" t="s">
        <v>22</v>
      </c>
    </row>
    <row r="52" spans="2:7">
      <c r="B52" s="47"/>
      <c r="C52" s="48"/>
      <c r="D52" s="44"/>
      <c r="E52" s="50"/>
      <c r="F52" s="3"/>
      <c r="G52" s="3"/>
    </row>
    <row r="53" spans="2:7">
      <c r="B53" s="3"/>
      <c r="C53" s="48" t="s">
        <v>99</v>
      </c>
      <c r="D53" s="3">
        <v>44</v>
      </c>
      <c r="E53" s="3"/>
      <c r="F53" s="3"/>
      <c r="G53" s="3"/>
    </row>
    <row r="54" spans="2:7">
      <c r="B54" s="3"/>
      <c r="C54" s="32" t="s">
        <v>10</v>
      </c>
      <c r="D54" s="3">
        <v>43</v>
      </c>
      <c r="E54" s="3"/>
      <c r="F54" s="3"/>
      <c r="G54" s="3"/>
    </row>
    <row r="55" spans="2:7">
      <c r="B55" s="3"/>
      <c r="C55" s="12" t="s">
        <v>11</v>
      </c>
      <c r="D55" s="3">
        <v>1</v>
      </c>
      <c r="E55" s="3"/>
      <c r="F55" s="3"/>
      <c r="G55" s="3"/>
    </row>
    <row r="56" spans="2:7">
      <c r="B56" s="3"/>
      <c r="C56" s="12" t="s">
        <v>12</v>
      </c>
      <c r="D56" s="3">
        <v>8</v>
      </c>
      <c r="E56" s="3"/>
      <c r="F56" s="3"/>
      <c r="G56" s="3"/>
    </row>
    <row r="57" spans="2:7">
      <c r="B57" s="3"/>
      <c r="C57" s="12" t="s">
        <v>13</v>
      </c>
      <c r="D57" s="3">
        <v>35</v>
      </c>
      <c r="E57" s="3"/>
      <c r="F57" s="3"/>
      <c r="G57" s="3"/>
    </row>
    <row r="58" spans="2:7">
      <c r="B58" s="3"/>
      <c r="C58" s="12" t="s">
        <v>14</v>
      </c>
      <c r="D58" s="3"/>
      <c r="E58" s="3"/>
      <c r="F58" s="3"/>
      <c r="G58" s="3"/>
    </row>
    <row r="59" spans="2:7">
      <c r="B59" s="3"/>
      <c r="C59" s="12"/>
      <c r="D59" s="3"/>
      <c r="E59" s="3"/>
      <c r="F59" s="3"/>
      <c r="G59" s="3"/>
    </row>
    <row r="60" spans="2:7">
      <c r="B60" s="1"/>
      <c r="C60" s="13"/>
      <c r="D60" s="1"/>
      <c r="E60" s="1"/>
      <c r="F60" s="1"/>
      <c r="G60" s="1"/>
    </row>
    <row r="62" spans="2:7">
      <c r="C62" s="13" t="s">
        <v>15</v>
      </c>
    </row>
    <row r="64" spans="2:7">
      <c r="D64" s="3"/>
      <c r="E64" s="3" t="s">
        <v>16</v>
      </c>
      <c r="F64" s="3" t="s">
        <v>17</v>
      </c>
      <c r="G64" s="3" t="s">
        <v>18</v>
      </c>
    </row>
    <row r="65" spans="4:7">
      <c r="D65" s="3" t="s">
        <v>116</v>
      </c>
      <c r="E65" s="3">
        <v>0</v>
      </c>
      <c r="F65" s="3">
        <v>0</v>
      </c>
      <c r="G65" s="3">
        <f t="shared" ref="G65:G75" si="1">SUM(E65:F65)</f>
        <v>0</v>
      </c>
    </row>
    <row r="66" spans="4:7">
      <c r="D66" s="3" t="s">
        <v>117</v>
      </c>
      <c r="E66" s="3">
        <v>2</v>
      </c>
      <c r="F66" s="3">
        <v>2</v>
      </c>
      <c r="G66" s="3">
        <f t="shared" si="1"/>
        <v>4</v>
      </c>
    </row>
    <row r="67" spans="4:7">
      <c r="D67" s="3" t="s">
        <v>21</v>
      </c>
      <c r="E67" s="3">
        <v>3</v>
      </c>
      <c r="F67" s="3">
        <v>1</v>
      </c>
      <c r="G67" s="3">
        <f t="shared" si="1"/>
        <v>4</v>
      </c>
    </row>
    <row r="68" spans="4:7">
      <c r="D68" s="3" t="s">
        <v>24</v>
      </c>
      <c r="E68" s="3">
        <v>3</v>
      </c>
      <c r="F68" s="3">
        <v>2</v>
      </c>
      <c r="G68" s="3">
        <f t="shared" si="1"/>
        <v>5</v>
      </c>
    </row>
    <row r="69" spans="4:7">
      <c r="D69" s="3" t="s">
        <v>20</v>
      </c>
      <c r="E69" s="3">
        <v>5</v>
      </c>
      <c r="F69" s="3">
        <v>2</v>
      </c>
      <c r="G69" s="3">
        <f t="shared" si="1"/>
        <v>7</v>
      </c>
    </row>
    <row r="70" spans="4:7">
      <c r="D70" s="3" t="s">
        <v>98</v>
      </c>
      <c r="E70" s="3">
        <v>1</v>
      </c>
      <c r="F70" s="3">
        <v>9</v>
      </c>
      <c r="G70" s="3">
        <f t="shared" si="1"/>
        <v>10</v>
      </c>
    </row>
    <row r="71" spans="4:7">
      <c r="D71" s="3" t="s">
        <v>25</v>
      </c>
      <c r="E71" s="3">
        <v>0</v>
      </c>
      <c r="F71" s="3">
        <v>5</v>
      </c>
      <c r="G71" s="3">
        <f t="shared" si="1"/>
        <v>5</v>
      </c>
    </row>
    <row r="72" spans="4:7">
      <c r="D72" s="3" t="s">
        <v>97</v>
      </c>
      <c r="E72" s="3">
        <v>2</v>
      </c>
      <c r="F72" s="3">
        <v>4</v>
      </c>
      <c r="G72" s="3">
        <f t="shared" si="1"/>
        <v>6</v>
      </c>
    </row>
    <row r="73" spans="4:7">
      <c r="D73" s="3" t="s">
        <v>26</v>
      </c>
      <c r="E73" s="3">
        <v>2</v>
      </c>
      <c r="F73" s="3">
        <v>0</v>
      </c>
      <c r="G73" s="3">
        <f t="shared" si="1"/>
        <v>2</v>
      </c>
    </row>
    <row r="74" spans="4:7">
      <c r="D74" s="49" t="s">
        <v>100</v>
      </c>
      <c r="E74" s="3">
        <v>0</v>
      </c>
      <c r="F74" s="3">
        <v>1</v>
      </c>
      <c r="G74" s="3">
        <f t="shared" si="1"/>
        <v>1</v>
      </c>
    </row>
    <row r="75" spans="4:7">
      <c r="D75" s="3" t="s">
        <v>18</v>
      </c>
      <c r="E75" s="3">
        <f>SUM(E65:E74)</f>
        <v>18</v>
      </c>
      <c r="F75" s="3">
        <f>SUM(F65:F74)</f>
        <v>26</v>
      </c>
      <c r="G75" s="3">
        <f t="shared" si="1"/>
        <v>44</v>
      </c>
    </row>
  </sheetData>
  <mergeCells count="1">
    <mergeCell ref="B1: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M73"/>
  <sheetViews>
    <sheetView topLeftCell="A67" workbookViewId="0">
      <selection activeCell="K59" sqref="K59"/>
    </sheetView>
  </sheetViews>
  <sheetFormatPr defaultRowHeight="15"/>
  <cols>
    <col min="3" max="3" width="33.85546875" customWidth="1"/>
    <col min="4" max="4" width="16.5703125" customWidth="1"/>
  </cols>
  <sheetData>
    <row r="1" spans="2:13">
      <c r="B1" s="56" t="s">
        <v>111</v>
      </c>
      <c r="C1" s="57"/>
      <c r="D1" s="57"/>
      <c r="E1" s="57"/>
      <c r="F1" s="16"/>
    </row>
    <row r="2" spans="2:13">
      <c r="B2" s="57"/>
      <c r="C2" s="57"/>
      <c r="D2" s="57"/>
      <c r="E2" s="57"/>
      <c r="F2" s="16"/>
    </row>
    <row r="3" spans="2:13">
      <c r="B3" s="57"/>
      <c r="C3" s="57"/>
      <c r="D3" s="57"/>
      <c r="E3" s="57"/>
      <c r="F3" s="16"/>
    </row>
    <row r="4" spans="2:13">
      <c r="B4" s="57"/>
      <c r="C4" s="57"/>
      <c r="D4" s="57"/>
      <c r="E4" s="57"/>
      <c r="F4" s="16"/>
    </row>
    <row r="5" spans="2:13">
      <c r="B5" s="58"/>
      <c r="C5" s="58"/>
      <c r="D5" s="58"/>
      <c r="E5" s="58"/>
      <c r="F5" s="17"/>
    </row>
    <row r="6" spans="2:13">
      <c r="B6" s="2" t="s">
        <v>101</v>
      </c>
      <c r="C6" s="4"/>
      <c r="D6" s="4" t="s">
        <v>46</v>
      </c>
      <c r="E6" s="1"/>
      <c r="F6" s="1"/>
    </row>
    <row r="7" spans="2:13" s="9" customFormat="1" ht="15.75">
      <c r="B7" s="7" t="s">
        <v>4</v>
      </c>
      <c r="C7" s="8" t="s">
        <v>5</v>
      </c>
      <c r="D7" s="8" t="s">
        <v>0</v>
      </c>
      <c r="E7" s="7" t="s">
        <v>6</v>
      </c>
      <c r="F7" s="7" t="s">
        <v>7</v>
      </c>
      <c r="G7" s="7" t="s">
        <v>8</v>
      </c>
    </row>
    <row r="8" spans="2:13">
      <c r="B8" s="43">
        <v>1</v>
      </c>
      <c r="C8" s="10" t="s">
        <v>47</v>
      </c>
      <c r="D8" s="44" t="s">
        <v>3</v>
      </c>
      <c r="E8" s="3">
        <v>9</v>
      </c>
      <c r="F8" s="3">
        <f>E8/10*100</f>
        <v>90</v>
      </c>
      <c r="G8" s="3" t="s">
        <v>22</v>
      </c>
    </row>
    <row r="9" spans="2:13">
      <c r="B9" s="43">
        <v>2</v>
      </c>
      <c r="C9" s="10" t="s">
        <v>48</v>
      </c>
      <c r="D9" s="44" t="s">
        <v>1</v>
      </c>
      <c r="E9" s="3">
        <v>9</v>
      </c>
      <c r="F9" s="3">
        <f t="shared" ref="F9:F51" si="0">E9/10*100</f>
        <v>90</v>
      </c>
      <c r="G9" s="3" t="s">
        <v>22</v>
      </c>
    </row>
    <row r="10" spans="2:13">
      <c r="B10" s="43">
        <v>3</v>
      </c>
      <c r="C10" s="10" t="s">
        <v>49</v>
      </c>
      <c r="D10" s="45" t="s">
        <v>1</v>
      </c>
      <c r="E10" s="3">
        <v>10</v>
      </c>
      <c r="F10" s="3">
        <f t="shared" si="0"/>
        <v>100</v>
      </c>
      <c r="G10" s="3" t="s">
        <v>23</v>
      </c>
    </row>
    <row r="11" spans="2:13">
      <c r="B11" s="43">
        <v>4</v>
      </c>
      <c r="C11" s="10" t="s">
        <v>50</v>
      </c>
      <c r="D11" s="44" t="s">
        <v>51</v>
      </c>
      <c r="E11" s="3">
        <v>8</v>
      </c>
      <c r="F11" s="3">
        <f t="shared" si="0"/>
        <v>80</v>
      </c>
      <c r="G11" s="3" t="s">
        <v>21</v>
      </c>
      <c r="M11" s="1"/>
    </row>
    <row r="12" spans="2:13">
      <c r="B12" s="43">
        <v>5</v>
      </c>
      <c r="C12" s="10" t="s">
        <v>52</v>
      </c>
      <c r="D12" s="44" t="s">
        <v>2</v>
      </c>
      <c r="E12" s="3">
        <v>7</v>
      </c>
      <c r="F12" s="3">
        <f t="shared" si="0"/>
        <v>70</v>
      </c>
      <c r="G12" s="3" t="s">
        <v>24</v>
      </c>
      <c r="M12" s="5"/>
    </row>
    <row r="13" spans="2:13">
      <c r="B13" s="43">
        <v>6</v>
      </c>
      <c r="C13" s="10" t="s">
        <v>53</v>
      </c>
      <c r="D13" s="44" t="s">
        <v>2</v>
      </c>
      <c r="E13" s="3">
        <v>6</v>
      </c>
      <c r="F13" s="3">
        <f t="shared" si="0"/>
        <v>60</v>
      </c>
      <c r="G13" s="3" t="s">
        <v>20</v>
      </c>
      <c r="M13" s="5"/>
    </row>
    <row r="14" spans="2:13">
      <c r="B14" s="43">
        <v>7</v>
      </c>
      <c r="C14" s="10" t="s">
        <v>54</v>
      </c>
      <c r="D14" s="44" t="s">
        <v>3</v>
      </c>
      <c r="E14" s="3">
        <v>5</v>
      </c>
      <c r="F14" s="3">
        <f t="shared" si="0"/>
        <v>50</v>
      </c>
      <c r="G14" s="3" t="s">
        <v>98</v>
      </c>
      <c r="M14" s="5"/>
    </row>
    <row r="15" spans="2:13">
      <c r="B15" s="43">
        <v>8</v>
      </c>
      <c r="C15" s="10" t="s">
        <v>55</v>
      </c>
      <c r="D15" s="44" t="s">
        <v>1</v>
      </c>
      <c r="E15" s="3">
        <v>9</v>
      </c>
      <c r="F15" s="3">
        <f t="shared" si="0"/>
        <v>90</v>
      </c>
      <c r="G15" s="3" t="s">
        <v>22</v>
      </c>
      <c r="M15" s="5"/>
    </row>
    <row r="16" spans="2:13">
      <c r="B16" s="43">
        <v>9</v>
      </c>
      <c r="C16" s="10" t="s">
        <v>56</v>
      </c>
      <c r="D16" s="46" t="s">
        <v>2</v>
      </c>
      <c r="E16" s="3">
        <v>9</v>
      </c>
      <c r="F16" s="3">
        <f t="shared" si="0"/>
        <v>90</v>
      </c>
      <c r="G16" s="3" t="s">
        <v>22</v>
      </c>
      <c r="M16" s="5"/>
    </row>
    <row r="17" spans="2:13">
      <c r="B17" s="43">
        <v>10</v>
      </c>
      <c r="C17" s="10" t="s">
        <v>57</v>
      </c>
      <c r="D17" s="44" t="s">
        <v>58</v>
      </c>
      <c r="E17" s="3">
        <v>9</v>
      </c>
      <c r="F17" s="3">
        <f t="shared" si="0"/>
        <v>90</v>
      </c>
      <c r="G17" s="3" t="s">
        <v>22</v>
      </c>
      <c r="M17" s="5"/>
    </row>
    <row r="18" spans="2:13">
      <c r="B18" s="43">
        <v>11</v>
      </c>
      <c r="C18" s="10" t="s">
        <v>59</v>
      </c>
      <c r="D18" s="45" t="s">
        <v>1</v>
      </c>
      <c r="E18" s="3">
        <v>9</v>
      </c>
      <c r="F18" s="3">
        <f t="shared" si="0"/>
        <v>90</v>
      </c>
      <c r="G18" s="3" t="s">
        <v>22</v>
      </c>
      <c r="M18" s="5"/>
    </row>
    <row r="19" spans="2:13">
      <c r="B19" s="43">
        <v>12</v>
      </c>
      <c r="C19" s="10" t="s">
        <v>60</v>
      </c>
      <c r="D19" s="44" t="s">
        <v>1</v>
      </c>
      <c r="E19" s="3">
        <v>7</v>
      </c>
      <c r="F19" s="3">
        <f t="shared" si="0"/>
        <v>70</v>
      </c>
      <c r="G19" s="3" t="s">
        <v>24</v>
      </c>
      <c r="M19" s="5"/>
    </row>
    <row r="20" spans="2:13">
      <c r="B20" s="43">
        <v>13</v>
      </c>
      <c r="C20" s="10" t="s">
        <v>61</v>
      </c>
      <c r="D20" s="45" t="s">
        <v>1</v>
      </c>
      <c r="E20" s="3">
        <v>8</v>
      </c>
      <c r="F20" s="3">
        <f t="shared" si="0"/>
        <v>80</v>
      </c>
      <c r="G20" s="3" t="s">
        <v>21</v>
      </c>
      <c r="M20" s="5"/>
    </row>
    <row r="21" spans="2:13">
      <c r="B21" s="43">
        <v>14</v>
      </c>
      <c r="C21" s="10" t="s">
        <v>62</v>
      </c>
      <c r="D21" s="44" t="s">
        <v>63</v>
      </c>
      <c r="E21" s="3">
        <v>6</v>
      </c>
      <c r="F21" s="3">
        <f t="shared" si="0"/>
        <v>60</v>
      </c>
      <c r="G21" s="3" t="s">
        <v>20</v>
      </c>
      <c r="M21" s="5"/>
    </row>
    <row r="22" spans="2:13">
      <c r="B22" s="43">
        <v>15</v>
      </c>
      <c r="C22" s="10" t="s">
        <v>64</v>
      </c>
      <c r="D22" s="44" t="s">
        <v>3</v>
      </c>
      <c r="E22" s="3">
        <v>7</v>
      </c>
      <c r="F22" s="3">
        <f t="shared" si="0"/>
        <v>70</v>
      </c>
      <c r="G22" s="3" t="s">
        <v>24</v>
      </c>
      <c r="M22" s="5"/>
    </row>
    <row r="23" spans="2:13">
      <c r="B23" s="43">
        <v>16</v>
      </c>
      <c r="C23" s="10" t="s">
        <v>65</v>
      </c>
      <c r="D23" s="44" t="s">
        <v>1</v>
      </c>
      <c r="E23" s="3">
        <v>8</v>
      </c>
      <c r="F23" s="3">
        <f t="shared" si="0"/>
        <v>80</v>
      </c>
      <c r="G23" s="3" t="s">
        <v>21</v>
      </c>
      <c r="M23" s="5"/>
    </row>
    <row r="24" spans="2:13">
      <c r="B24" s="43">
        <v>17</v>
      </c>
      <c r="C24" s="10" t="s">
        <v>66</v>
      </c>
      <c r="D24" s="46" t="s">
        <v>3</v>
      </c>
      <c r="E24" s="3" t="s">
        <v>100</v>
      </c>
      <c r="F24" s="3" t="s">
        <v>100</v>
      </c>
      <c r="G24" s="3" t="s">
        <v>100</v>
      </c>
      <c r="M24" s="5"/>
    </row>
    <row r="25" spans="2:13">
      <c r="B25" s="43">
        <v>18</v>
      </c>
      <c r="C25" s="10" t="s">
        <v>67</v>
      </c>
      <c r="D25" s="44" t="s">
        <v>1</v>
      </c>
      <c r="E25" s="3">
        <v>8</v>
      </c>
      <c r="F25" s="3">
        <f t="shared" si="0"/>
        <v>80</v>
      </c>
      <c r="G25" s="3" t="s">
        <v>21</v>
      </c>
      <c r="M25" s="5"/>
    </row>
    <row r="26" spans="2:13">
      <c r="B26" s="43">
        <v>19</v>
      </c>
      <c r="C26" s="10" t="s">
        <v>68</v>
      </c>
      <c r="D26" s="44" t="s">
        <v>1</v>
      </c>
      <c r="E26" s="3" t="s">
        <v>100</v>
      </c>
      <c r="F26" s="3" t="s">
        <v>100</v>
      </c>
      <c r="G26" s="3" t="s">
        <v>100</v>
      </c>
      <c r="M26" s="5"/>
    </row>
    <row r="27" spans="2:13">
      <c r="B27" s="43">
        <v>20</v>
      </c>
      <c r="C27" s="10" t="s">
        <v>69</v>
      </c>
      <c r="D27" s="44" t="s">
        <v>3</v>
      </c>
      <c r="E27" s="3">
        <v>8</v>
      </c>
      <c r="F27" s="3">
        <f t="shared" si="0"/>
        <v>80</v>
      </c>
      <c r="G27" s="3" t="s">
        <v>21</v>
      </c>
      <c r="M27" s="5"/>
    </row>
    <row r="28" spans="2:13" ht="16.5" customHeight="1">
      <c r="B28" s="43">
        <v>21</v>
      </c>
      <c r="C28" s="10" t="s">
        <v>70</v>
      </c>
      <c r="D28" s="44" t="s">
        <v>1</v>
      </c>
      <c r="E28" s="3">
        <v>7</v>
      </c>
      <c r="F28" s="3">
        <f t="shared" si="0"/>
        <v>70</v>
      </c>
      <c r="G28" s="3" t="s">
        <v>24</v>
      </c>
      <c r="M28" s="5"/>
    </row>
    <row r="29" spans="2:13" ht="15.75" customHeight="1">
      <c r="B29" s="43">
        <v>22</v>
      </c>
      <c r="C29" s="10" t="s">
        <v>71</v>
      </c>
      <c r="D29" s="45" t="s">
        <v>3</v>
      </c>
      <c r="E29" s="3">
        <v>4</v>
      </c>
      <c r="F29" s="3">
        <f t="shared" si="0"/>
        <v>40</v>
      </c>
      <c r="G29" s="3" t="s">
        <v>25</v>
      </c>
      <c r="M29" s="5"/>
    </row>
    <row r="30" spans="2:13" ht="15.75" customHeight="1">
      <c r="B30" s="43">
        <v>23</v>
      </c>
      <c r="C30" s="10" t="s">
        <v>72</v>
      </c>
      <c r="D30" s="44" t="s">
        <v>1</v>
      </c>
      <c r="E30" s="3">
        <v>7</v>
      </c>
      <c r="F30" s="3">
        <f t="shared" si="0"/>
        <v>70</v>
      </c>
      <c r="G30" s="3" t="s">
        <v>24</v>
      </c>
      <c r="M30" s="5"/>
    </row>
    <row r="31" spans="2:13" ht="14.25" customHeight="1">
      <c r="B31" s="43">
        <v>24</v>
      </c>
      <c r="C31" s="10" t="s">
        <v>73</v>
      </c>
      <c r="D31" s="44" t="s">
        <v>74</v>
      </c>
      <c r="E31" s="3">
        <v>7</v>
      </c>
      <c r="F31" s="3">
        <f t="shared" si="0"/>
        <v>70</v>
      </c>
      <c r="G31" s="3" t="s">
        <v>24</v>
      </c>
      <c r="M31" s="6"/>
    </row>
    <row r="32" spans="2:13" ht="13.5" customHeight="1">
      <c r="B32" s="43">
        <v>25</v>
      </c>
      <c r="C32" s="10" t="s">
        <v>75</v>
      </c>
      <c r="D32" s="44" t="s">
        <v>1</v>
      </c>
      <c r="E32" s="3">
        <v>8</v>
      </c>
      <c r="F32" s="3">
        <f t="shared" si="0"/>
        <v>80</v>
      </c>
      <c r="G32" s="3" t="s">
        <v>21</v>
      </c>
      <c r="M32" s="6"/>
    </row>
    <row r="33" spans="2:13">
      <c r="B33" s="43">
        <v>26</v>
      </c>
      <c r="C33" s="10" t="s">
        <v>76</v>
      </c>
      <c r="D33" s="44" t="s">
        <v>2</v>
      </c>
      <c r="E33" s="3">
        <v>8</v>
      </c>
      <c r="F33" s="3">
        <f t="shared" si="0"/>
        <v>80</v>
      </c>
      <c r="G33" s="3" t="s">
        <v>21</v>
      </c>
      <c r="M33" s="5"/>
    </row>
    <row r="34" spans="2:13">
      <c r="B34" s="43">
        <v>27</v>
      </c>
      <c r="C34" s="10" t="s">
        <v>77</v>
      </c>
      <c r="D34" s="44" t="s">
        <v>1</v>
      </c>
      <c r="E34" s="3">
        <v>7</v>
      </c>
      <c r="F34" s="3">
        <f t="shared" si="0"/>
        <v>70</v>
      </c>
      <c r="G34" s="3" t="s">
        <v>24</v>
      </c>
      <c r="M34" s="5"/>
    </row>
    <row r="35" spans="2:13">
      <c r="B35" s="43">
        <v>28</v>
      </c>
      <c r="C35" s="10" t="s">
        <v>78</v>
      </c>
      <c r="D35" s="45" t="s">
        <v>9</v>
      </c>
      <c r="E35" s="3">
        <v>4</v>
      </c>
      <c r="F35" s="3">
        <f t="shared" si="0"/>
        <v>40</v>
      </c>
      <c r="G35" s="3" t="s">
        <v>25</v>
      </c>
      <c r="M35" s="5"/>
    </row>
    <row r="36" spans="2:13">
      <c r="B36" s="43">
        <v>29</v>
      </c>
      <c r="C36" s="10" t="s">
        <v>79</v>
      </c>
      <c r="D36" s="44" t="s">
        <v>1</v>
      </c>
      <c r="E36" s="3">
        <v>8</v>
      </c>
      <c r="F36" s="3">
        <f t="shared" si="0"/>
        <v>80</v>
      </c>
      <c r="G36" s="3" t="s">
        <v>21</v>
      </c>
      <c r="M36" s="5"/>
    </row>
    <row r="37" spans="2:13">
      <c r="B37" s="43">
        <v>30</v>
      </c>
      <c r="C37" s="10" t="s">
        <v>80</v>
      </c>
      <c r="D37" s="44" t="s">
        <v>1</v>
      </c>
      <c r="E37" s="3">
        <v>4</v>
      </c>
      <c r="F37" s="3">
        <f t="shared" si="0"/>
        <v>40</v>
      </c>
      <c r="G37" s="3" t="s">
        <v>25</v>
      </c>
      <c r="M37" s="5"/>
    </row>
    <row r="38" spans="2:13">
      <c r="B38" s="43">
        <v>31</v>
      </c>
      <c r="C38" s="10" t="s">
        <v>81</v>
      </c>
      <c r="D38" s="44" t="s">
        <v>2</v>
      </c>
      <c r="E38" s="3">
        <v>7</v>
      </c>
      <c r="F38" s="3">
        <f t="shared" si="0"/>
        <v>70</v>
      </c>
      <c r="G38" s="3" t="s">
        <v>24</v>
      </c>
      <c r="M38" s="5"/>
    </row>
    <row r="39" spans="2:13">
      <c r="B39" s="43">
        <v>32</v>
      </c>
      <c r="C39" s="10" t="s">
        <v>82</v>
      </c>
      <c r="D39" s="44" t="s">
        <v>2</v>
      </c>
      <c r="E39" s="3">
        <v>8</v>
      </c>
      <c r="F39" s="3">
        <v>80</v>
      </c>
      <c r="G39" s="3" t="s">
        <v>21</v>
      </c>
      <c r="M39" s="5"/>
    </row>
    <row r="40" spans="2:13">
      <c r="B40" s="43">
        <v>33</v>
      </c>
      <c r="C40" s="10" t="s">
        <v>83</v>
      </c>
      <c r="D40" s="46" t="s">
        <v>84</v>
      </c>
      <c r="E40" s="3">
        <v>6</v>
      </c>
      <c r="F40" s="3">
        <f t="shared" si="0"/>
        <v>60</v>
      </c>
      <c r="G40" s="3" t="s">
        <v>20</v>
      </c>
      <c r="M40" s="6"/>
    </row>
    <row r="41" spans="2:13">
      <c r="B41" s="43">
        <v>34</v>
      </c>
      <c r="C41" s="10" t="s">
        <v>85</v>
      </c>
      <c r="D41" s="44" t="s">
        <v>3</v>
      </c>
      <c r="E41" s="3">
        <v>4</v>
      </c>
      <c r="F41" s="3">
        <f t="shared" si="0"/>
        <v>40</v>
      </c>
      <c r="G41" s="3" t="s">
        <v>25</v>
      </c>
      <c r="M41" s="6"/>
    </row>
    <row r="42" spans="2:13">
      <c r="B42" s="43">
        <v>35</v>
      </c>
      <c r="C42" s="10" t="s">
        <v>86</v>
      </c>
      <c r="D42" s="44" t="s">
        <v>3</v>
      </c>
      <c r="E42" s="3">
        <v>10</v>
      </c>
      <c r="F42" s="3">
        <f t="shared" si="0"/>
        <v>100</v>
      </c>
      <c r="G42" s="3" t="s">
        <v>23</v>
      </c>
      <c r="M42" s="6"/>
    </row>
    <row r="43" spans="2:13">
      <c r="B43" s="43">
        <v>36</v>
      </c>
      <c r="C43" s="10" t="s">
        <v>87</v>
      </c>
      <c r="D43" s="44" t="s">
        <v>1</v>
      </c>
      <c r="E43" s="3">
        <v>8</v>
      </c>
      <c r="F43" s="3">
        <f t="shared" si="0"/>
        <v>80</v>
      </c>
      <c r="G43" s="3" t="s">
        <v>21</v>
      </c>
      <c r="M43" s="5"/>
    </row>
    <row r="44" spans="2:13">
      <c r="B44" s="43">
        <v>37</v>
      </c>
      <c r="C44" s="10" t="s">
        <v>88</v>
      </c>
      <c r="D44" s="44" t="s">
        <v>2</v>
      </c>
      <c r="E44" s="3">
        <v>7</v>
      </c>
      <c r="F44" s="3">
        <f t="shared" si="0"/>
        <v>70</v>
      </c>
      <c r="G44" s="3" t="s">
        <v>24</v>
      </c>
      <c r="M44" s="1"/>
    </row>
    <row r="45" spans="2:13">
      <c r="B45" s="43">
        <v>38</v>
      </c>
      <c r="C45" s="10" t="s">
        <v>89</v>
      </c>
      <c r="D45" s="44" t="s">
        <v>1</v>
      </c>
      <c r="E45" s="3">
        <v>10</v>
      </c>
      <c r="F45" s="3">
        <f t="shared" si="0"/>
        <v>100</v>
      </c>
      <c r="G45" s="3" t="s">
        <v>23</v>
      </c>
    </row>
    <row r="46" spans="2:13">
      <c r="B46" s="43">
        <v>39</v>
      </c>
      <c r="C46" s="10" t="s">
        <v>90</v>
      </c>
      <c r="D46" s="44" t="s">
        <v>3</v>
      </c>
      <c r="E46" s="3">
        <v>7</v>
      </c>
      <c r="F46" s="3">
        <f t="shared" si="0"/>
        <v>70</v>
      </c>
      <c r="G46" s="3" t="s">
        <v>24</v>
      </c>
    </row>
    <row r="47" spans="2:13">
      <c r="B47" s="43">
        <v>40</v>
      </c>
      <c r="C47" s="10" t="s">
        <v>91</v>
      </c>
      <c r="D47" s="44" t="s">
        <v>1</v>
      </c>
      <c r="E47" s="3">
        <v>8</v>
      </c>
      <c r="F47" s="3">
        <f t="shared" si="0"/>
        <v>80</v>
      </c>
      <c r="G47" s="3" t="s">
        <v>21</v>
      </c>
    </row>
    <row r="48" spans="2:13">
      <c r="B48" s="43">
        <v>41</v>
      </c>
      <c r="C48" s="10" t="s">
        <v>92</v>
      </c>
      <c r="D48" s="44" t="s">
        <v>3</v>
      </c>
      <c r="E48" s="3">
        <v>10</v>
      </c>
      <c r="F48" s="3">
        <f t="shared" si="0"/>
        <v>100</v>
      </c>
      <c r="G48" s="3" t="s">
        <v>23</v>
      </c>
    </row>
    <row r="49" spans="2:7">
      <c r="B49" s="43">
        <v>42</v>
      </c>
      <c r="C49" s="10" t="s">
        <v>93</v>
      </c>
      <c r="D49" s="44" t="s">
        <v>2</v>
      </c>
      <c r="E49" s="3">
        <v>7</v>
      </c>
      <c r="F49" s="3">
        <f t="shared" si="0"/>
        <v>70</v>
      </c>
      <c r="G49" s="3" t="s">
        <v>24</v>
      </c>
    </row>
    <row r="50" spans="2:7">
      <c r="B50" s="43">
        <v>43</v>
      </c>
      <c r="C50" s="10" t="s">
        <v>94</v>
      </c>
      <c r="D50" s="44" t="s">
        <v>9</v>
      </c>
      <c r="E50" s="3">
        <v>8</v>
      </c>
      <c r="F50" s="3">
        <f t="shared" si="0"/>
        <v>80</v>
      </c>
      <c r="G50" s="3" t="s">
        <v>21</v>
      </c>
    </row>
    <row r="51" spans="2:7">
      <c r="B51" s="47">
        <v>44</v>
      </c>
      <c r="C51" s="48" t="s">
        <v>95</v>
      </c>
      <c r="D51" s="44" t="s">
        <v>9</v>
      </c>
      <c r="E51" s="3">
        <v>10</v>
      </c>
      <c r="F51" s="3">
        <f t="shared" si="0"/>
        <v>100</v>
      </c>
      <c r="G51" s="3" t="s">
        <v>23</v>
      </c>
    </row>
    <row r="52" spans="2:7">
      <c r="B52" s="47"/>
      <c r="C52" s="48"/>
      <c r="D52" s="44"/>
      <c r="E52" s="3"/>
      <c r="F52" s="3"/>
      <c r="G52" s="3"/>
    </row>
    <row r="53" spans="2:7">
      <c r="B53" s="3"/>
      <c r="C53" s="48" t="s">
        <v>99</v>
      </c>
      <c r="D53" s="3">
        <v>44</v>
      </c>
      <c r="E53" s="3"/>
      <c r="F53" s="3"/>
      <c r="G53" s="3"/>
    </row>
    <row r="54" spans="2:7">
      <c r="B54" s="3"/>
      <c r="C54" s="32" t="s">
        <v>10</v>
      </c>
      <c r="D54" s="3">
        <v>42</v>
      </c>
      <c r="E54" s="3"/>
      <c r="F54" s="3"/>
      <c r="G54" s="3"/>
    </row>
    <row r="55" spans="2:7">
      <c r="B55" s="3"/>
      <c r="C55" s="12" t="s">
        <v>11</v>
      </c>
      <c r="D55" s="3">
        <v>2</v>
      </c>
      <c r="E55" s="3"/>
      <c r="F55" s="3"/>
      <c r="G55" s="3"/>
    </row>
    <row r="56" spans="2:7">
      <c r="B56" s="3"/>
      <c r="C56" s="12" t="s">
        <v>12</v>
      </c>
      <c r="D56" s="3">
        <v>0</v>
      </c>
      <c r="E56" s="3"/>
      <c r="F56" s="3"/>
      <c r="G56" s="3"/>
    </row>
    <row r="57" spans="2:7">
      <c r="B57" s="3"/>
      <c r="C57" s="12" t="s">
        <v>13</v>
      </c>
      <c r="D57" s="3">
        <v>42</v>
      </c>
      <c r="E57" s="3"/>
      <c r="F57" s="3"/>
      <c r="G57" s="3"/>
    </row>
    <row r="58" spans="2:7">
      <c r="B58" s="3"/>
      <c r="C58" s="12" t="s">
        <v>14</v>
      </c>
      <c r="D58" s="3"/>
      <c r="E58" s="3"/>
      <c r="F58" s="3"/>
      <c r="G58" s="3"/>
    </row>
    <row r="60" spans="2:7">
      <c r="C60" s="13" t="s">
        <v>15</v>
      </c>
    </row>
    <row r="62" spans="2:7">
      <c r="D62" s="3"/>
      <c r="E62" s="3" t="s">
        <v>16</v>
      </c>
      <c r="F62" s="3" t="s">
        <v>17</v>
      </c>
      <c r="G62" s="3" t="s">
        <v>18</v>
      </c>
    </row>
    <row r="63" spans="2:7">
      <c r="D63" s="3" t="s">
        <v>116</v>
      </c>
      <c r="E63" s="3">
        <v>1</v>
      </c>
      <c r="F63" s="3">
        <v>4</v>
      </c>
      <c r="G63" s="3">
        <f t="shared" ref="G63:G73" si="1">SUM(E63:F63)</f>
        <v>5</v>
      </c>
    </row>
    <row r="64" spans="2:7">
      <c r="D64" s="3" t="s">
        <v>117</v>
      </c>
      <c r="E64" s="3">
        <v>6</v>
      </c>
      <c r="F64" s="3">
        <v>0</v>
      </c>
      <c r="G64" s="3">
        <f t="shared" si="1"/>
        <v>6</v>
      </c>
    </row>
    <row r="65" spans="4:7">
      <c r="D65" s="3" t="s">
        <v>118</v>
      </c>
      <c r="E65" s="3">
        <v>4</v>
      </c>
      <c r="F65" s="3">
        <v>8</v>
      </c>
      <c r="G65" s="3">
        <f t="shared" si="1"/>
        <v>12</v>
      </c>
    </row>
    <row r="66" spans="4:7">
      <c r="D66" s="3" t="s">
        <v>119</v>
      </c>
      <c r="E66" s="3">
        <v>3</v>
      </c>
      <c r="F66" s="3">
        <v>8</v>
      </c>
      <c r="G66" s="3">
        <f t="shared" si="1"/>
        <v>11</v>
      </c>
    </row>
    <row r="67" spans="4:7">
      <c r="D67" s="3" t="s">
        <v>20</v>
      </c>
      <c r="E67" s="3">
        <v>2</v>
      </c>
      <c r="F67" s="3">
        <v>1</v>
      </c>
      <c r="G67" s="3">
        <f t="shared" si="1"/>
        <v>3</v>
      </c>
    </row>
    <row r="68" spans="4:7">
      <c r="D68" s="3" t="s">
        <v>98</v>
      </c>
      <c r="E68" s="3">
        <v>1</v>
      </c>
      <c r="F68" s="3">
        <v>0</v>
      </c>
      <c r="G68" s="3">
        <f t="shared" si="1"/>
        <v>1</v>
      </c>
    </row>
    <row r="69" spans="4:7">
      <c r="D69" s="3" t="s">
        <v>25</v>
      </c>
      <c r="E69" s="3">
        <v>0</v>
      </c>
      <c r="F69" s="3">
        <v>4</v>
      </c>
      <c r="G69" s="3">
        <f t="shared" si="1"/>
        <v>4</v>
      </c>
    </row>
    <row r="70" spans="4:7">
      <c r="D70" s="3" t="s">
        <v>120</v>
      </c>
      <c r="E70" s="3">
        <v>0</v>
      </c>
      <c r="F70" s="3">
        <v>0</v>
      </c>
      <c r="G70" s="3">
        <f t="shared" si="1"/>
        <v>0</v>
      </c>
    </row>
    <row r="71" spans="4:7">
      <c r="D71" s="3" t="s">
        <v>121</v>
      </c>
      <c r="E71" s="3">
        <v>0</v>
      </c>
      <c r="F71" s="3">
        <v>0</v>
      </c>
      <c r="G71" s="3">
        <f t="shared" si="1"/>
        <v>0</v>
      </c>
    </row>
    <row r="72" spans="4:7">
      <c r="D72" s="49" t="s">
        <v>115</v>
      </c>
      <c r="E72" s="3">
        <v>1</v>
      </c>
      <c r="F72" s="3">
        <v>1</v>
      </c>
      <c r="G72" s="3">
        <f t="shared" si="1"/>
        <v>2</v>
      </c>
    </row>
    <row r="73" spans="4:7">
      <c r="D73" s="3" t="s">
        <v>18</v>
      </c>
      <c r="E73" s="3">
        <f>SUM(E63:E72)</f>
        <v>18</v>
      </c>
      <c r="F73" s="3">
        <f>SUM(F63:F72)</f>
        <v>26</v>
      </c>
      <c r="G73" s="3">
        <f t="shared" si="1"/>
        <v>44</v>
      </c>
    </row>
  </sheetData>
  <mergeCells count="1">
    <mergeCell ref="B1:E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91"/>
  <sheetViews>
    <sheetView tabSelected="1" topLeftCell="A31" workbookViewId="0">
      <selection activeCell="K60" sqref="K60"/>
    </sheetView>
  </sheetViews>
  <sheetFormatPr defaultRowHeight="15"/>
  <cols>
    <col min="2" max="2" width="27" customWidth="1"/>
  </cols>
  <sheetData>
    <row r="1" spans="1:10">
      <c r="A1" s="59" t="s">
        <v>29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9.5">
      <c r="A2" s="60" t="s">
        <v>30</v>
      </c>
      <c r="B2" s="60"/>
      <c r="C2" s="60"/>
      <c r="D2" s="60"/>
      <c r="E2" s="60"/>
      <c r="F2" s="60"/>
      <c r="G2" s="60"/>
      <c r="H2" s="60"/>
      <c r="I2" s="60"/>
      <c r="J2" s="60"/>
    </row>
    <row r="3" spans="1:10">
      <c r="A3" s="61" t="s">
        <v>31</v>
      </c>
      <c r="B3" s="61"/>
      <c r="C3" s="61"/>
      <c r="D3" s="61"/>
      <c r="E3" s="61"/>
      <c r="F3" s="61"/>
      <c r="G3" s="61"/>
      <c r="H3" s="61"/>
      <c r="I3" s="61"/>
      <c r="J3" s="61"/>
    </row>
    <row r="4" spans="1:10" ht="21">
      <c r="A4" s="62" t="s">
        <v>104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ht="18.75">
      <c r="A5" s="20"/>
      <c r="B5" s="21" t="s">
        <v>102</v>
      </c>
      <c r="C5" s="21"/>
      <c r="D5" s="21"/>
      <c r="E5" s="21"/>
      <c r="F5" s="63" t="s">
        <v>32</v>
      </c>
      <c r="G5" s="63"/>
      <c r="H5" s="63"/>
      <c r="I5" s="22" t="s">
        <v>103</v>
      </c>
    </row>
    <row r="6" spans="1:10">
      <c r="A6" s="20"/>
      <c r="B6" s="9"/>
    </row>
    <row r="7" spans="1:10">
      <c r="A7" s="23" t="s">
        <v>33</v>
      </c>
      <c r="B7" s="24" t="s">
        <v>34</v>
      </c>
      <c r="C7" s="25" t="s">
        <v>35</v>
      </c>
      <c r="D7" s="25" t="s">
        <v>36</v>
      </c>
      <c r="E7" s="25" t="s">
        <v>28</v>
      </c>
      <c r="F7" s="25" t="s">
        <v>37</v>
      </c>
      <c r="G7" s="25" t="s">
        <v>45</v>
      </c>
      <c r="H7" s="25" t="s">
        <v>46</v>
      </c>
      <c r="I7" s="25" t="s">
        <v>18</v>
      </c>
      <c r="J7" s="25" t="s">
        <v>7</v>
      </c>
    </row>
    <row r="8" spans="1:10">
      <c r="A8" s="26"/>
      <c r="B8" s="27"/>
      <c r="C8" s="25">
        <v>10</v>
      </c>
      <c r="D8" s="25">
        <v>10</v>
      </c>
      <c r="E8" s="25">
        <v>10</v>
      </c>
      <c r="F8" s="25">
        <v>10</v>
      </c>
      <c r="G8" s="25">
        <v>10</v>
      </c>
      <c r="H8" s="25">
        <v>10</v>
      </c>
      <c r="I8" s="25">
        <f>SUM(C8:H8)</f>
        <v>60</v>
      </c>
      <c r="J8" s="28"/>
    </row>
    <row r="9" spans="1:10">
      <c r="A9" s="26"/>
      <c r="B9" s="27"/>
      <c r="C9" s="25"/>
      <c r="D9" s="25"/>
      <c r="E9" s="25"/>
      <c r="F9" s="25"/>
      <c r="G9" s="25"/>
      <c r="H9" s="25"/>
      <c r="I9" s="25"/>
      <c r="J9" s="28"/>
    </row>
    <row r="10" spans="1:10">
      <c r="A10" s="43">
        <v>1</v>
      </c>
      <c r="B10" s="10" t="s">
        <v>47</v>
      </c>
      <c r="C10" s="3">
        <v>8</v>
      </c>
      <c r="D10" s="3">
        <v>8</v>
      </c>
      <c r="E10" s="3">
        <v>10</v>
      </c>
      <c r="F10" s="3">
        <v>8</v>
      </c>
      <c r="G10" s="50">
        <v>8</v>
      </c>
      <c r="H10" s="3">
        <v>9</v>
      </c>
      <c r="I10" s="25">
        <f t="shared" ref="I10:I53" si="0">SUM(C10:H10)</f>
        <v>51</v>
      </c>
      <c r="J10" s="28">
        <f>I10/60*100</f>
        <v>85</v>
      </c>
    </row>
    <row r="11" spans="1:10">
      <c r="A11" s="43">
        <v>2</v>
      </c>
      <c r="B11" s="10" t="s">
        <v>48</v>
      </c>
      <c r="C11" s="3">
        <v>7</v>
      </c>
      <c r="D11" s="3">
        <v>9</v>
      </c>
      <c r="E11" s="3">
        <v>9</v>
      </c>
      <c r="F11" s="3">
        <v>4</v>
      </c>
      <c r="G11" s="50">
        <v>6</v>
      </c>
      <c r="H11" s="3">
        <v>9</v>
      </c>
      <c r="I11" s="28">
        <f t="shared" si="0"/>
        <v>44</v>
      </c>
      <c r="J11" s="28">
        <f t="shared" ref="J11:J53" si="1">I11/60*100</f>
        <v>73.333333333333329</v>
      </c>
    </row>
    <row r="12" spans="1:10">
      <c r="A12" s="43">
        <v>3</v>
      </c>
      <c r="B12" s="10" t="s">
        <v>49</v>
      </c>
      <c r="C12" s="3">
        <v>9</v>
      </c>
      <c r="D12" s="3">
        <v>10</v>
      </c>
      <c r="E12" s="3">
        <v>7</v>
      </c>
      <c r="F12" s="3">
        <v>8</v>
      </c>
      <c r="G12" s="50">
        <v>7</v>
      </c>
      <c r="H12" s="3">
        <v>10</v>
      </c>
      <c r="I12" s="28">
        <f t="shared" si="0"/>
        <v>51</v>
      </c>
      <c r="J12" s="28">
        <f t="shared" si="1"/>
        <v>85</v>
      </c>
    </row>
    <row r="13" spans="1:10">
      <c r="A13" s="43">
        <v>4</v>
      </c>
      <c r="B13" s="10" t="s">
        <v>50</v>
      </c>
      <c r="C13" s="3">
        <v>6</v>
      </c>
      <c r="D13" s="3">
        <v>6</v>
      </c>
      <c r="E13" s="3">
        <v>0</v>
      </c>
      <c r="F13" s="3">
        <v>5</v>
      </c>
      <c r="G13" s="50">
        <v>3</v>
      </c>
      <c r="H13" s="3">
        <v>8</v>
      </c>
      <c r="I13" s="28">
        <f t="shared" si="0"/>
        <v>28</v>
      </c>
      <c r="J13" s="28">
        <f t="shared" si="1"/>
        <v>46.666666666666664</v>
      </c>
    </row>
    <row r="14" spans="1:10">
      <c r="A14" s="43">
        <v>5</v>
      </c>
      <c r="B14" s="10" t="s">
        <v>52</v>
      </c>
      <c r="C14" s="3">
        <v>4</v>
      </c>
      <c r="D14" s="3">
        <v>3</v>
      </c>
      <c r="E14" s="3">
        <v>4</v>
      </c>
      <c r="F14" s="3" t="s">
        <v>19</v>
      </c>
      <c r="G14" s="50">
        <v>1</v>
      </c>
      <c r="H14" s="3">
        <v>7</v>
      </c>
      <c r="I14" s="28">
        <f t="shared" si="0"/>
        <v>19</v>
      </c>
      <c r="J14" s="28">
        <f t="shared" si="1"/>
        <v>31.666666666666664</v>
      </c>
    </row>
    <row r="15" spans="1:10">
      <c r="A15" s="43">
        <v>6</v>
      </c>
      <c r="B15" s="10" t="s">
        <v>53</v>
      </c>
      <c r="C15" s="3">
        <v>8</v>
      </c>
      <c r="D15" s="3">
        <v>10</v>
      </c>
      <c r="E15" s="3">
        <v>8</v>
      </c>
      <c r="F15" s="3">
        <v>0</v>
      </c>
      <c r="G15" s="50">
        <v>7</v>
      </c>
      <c r="H15" s="3">
        <v>6</v>
      </c>
      <c r="I15" s="28">
        <f t="shared" si="0"/>
        <v>39</v>
      </c>
      <c r="J15" s="28">
        <f t="shared" si="1"/>
        <v>65</v>
      </c>
    </row>
    <row r="16" spans="1:10">
      <c r="A16" s="43">
        <v>7</v>
      </c>
      <c r="B16" s="10" t="s">
        <v>54</v>
      </c>
      <c r="C16" s="3">
        <v>4</v>
      </c>
      <c r="D16" s="3">
        <v>10</v>
      </c>
      <c r="E16" s="3">
        <v>0</v>
      </c>
      <c r="F16" s="3">
        <v>1</v>
      </c>
      <c r="G16" s="50">
        <v>2</v>
      </c>
      <c r="H16" s="3">
        <v>5</v>
      </c>
      <c r="I16" s="28">
        <f t="shared" si="0"/>
        <v>22</v>
      </c>
      <c r="J16" s="28">
        <f t="shared" si="1"/>
        <v>36.666666666666664</v>
      </c>
    </row>
    <row r="17" spans="1:10">
      <c r="A17" s="43">
        <v>8</v>
      </c>
      <c r="B17" s="10" t="s">
        <v>55</v>
      </c>
      <c r="C17" s="3">
        <v>9</v>
      </c>
      <c r="D17" s="3">
        <v>5</v>
      </c>
      <c r="E17" s="3">
        <v>5</v>
      </c>
      <c r="F17" s="3">
        <v>2</v>
      </c>
      <c r="G17" s="50">
        <v>9</v>
      </c>
      <c r="H17" s="3">
        <v>9</v>
      </c>
      <c r="I17" s="28">
        <f t="shared" si="0"/>
        <v>39</v>
      </c>
      <c r="J17" s="28">
        <f t="shared" si="1"/>
        <v>65</v>
      </c>
    </row>
    <row r="18" spans="1:10">
      <c r="A18" s="43">
        <v>9</v>
      </c>
      <c r="B18" s="10" t="s">
        <v>56</v>
      </c>
      <c r="C18" s="3">
        <v>6</v>
      </c>
      <c r="D18" s="3">
        <v>10</v>
      </c>
      <c r="E18" s="3">
        <v>8</v>
      </c>
      <c r="F18" s="3">
        <v>5</v>
      </c>
      <c r="G18" s="50">
        <v>7</v>
      </c>
      <c r="H18" s="3">
        <v>9</v>
      </c>
      <c r="I18" s="28">
        <f t="shared" si="0"/>
        <v>45</v>
      </c>
      <c r="J18" s="28">
        <f t="shared" si="1"/>
        <v>75</v>
      </c>
    </row>
    <row r="19" spans="1:10">
      <c r="A19" s="43">
        <v>10</v>
      </c>
      <c r="B19" s="10" t="s">
        <v>57</v>
      </c>
      <c r="C19" s="3">
        <v>10</v>
      </c>
      <c r="D19" s="3">
        <v>8</v>
      </c>
      <c r="E19" s="3">
        <v>10</v>
      </c>
      <c r="F19" s="3">
        <v>10</v>
      </c>
      <c r="G19" s="50">
        <v>8</v>
      </c>
      <c r="H19" s="3">
        <v>9</v>
      </c>
      <c r="I19" s="28">
        <f t="shared" si="0"/>
        <v>55</v>
      </c>
      <c r="J19" s="28">
        <f t="shared" si="1"/>
        <v>91.666666666666657</v>
      </c>
    </row>
    <row r="20" spans="1:10">
      <c r="A20" s="43">
        <v>11</v>
      </c>
      <c r="B20" s="10" t="s">
        <v>59</v>
      </c>
      <c r="C20" s="3">
        <v>4</v>
      </c>
      <c r="D20" s="3">
        <v>9</v>
      </c>
      <c r="E20" s="3">
        <v>2</v>
      </c>
      <c r="F20" s="3">
        <v>4</v>
      </c>
      <c r="G20" s="50">
        <v>3</v>
      </c>
      <c r="H20" s="3">
        <v>9</v>
      </c>
      <c r="I20" s="28">
        <f t="shared" si="0"/>
        <v>31</v>
      </c>
      <c r="J20" s="28">
        <f t="shared" si="1"/>
        <v>51.666666666666671</v>
      </c>
    </row>
    <row r="21" spans="1:10">
      <c r="A21" s="43">
        <v>12</v>
      </c>
      <c r="B21" s="10" t="s">
        <v>60</v>
      </c>
      <c r="C21" s="3">
        <v>8</v>
      </c>
      <c r="D21" s="3">
        <v>10</v>
      </c>
      <c r="E21" s="3">
        <v>8</v>
      </c>
      <c r="F21" s="3">
        <v>1</v>
      </c>
      <c r="G21" s="50">
        <v>9</v>
      </c>
      <c r="H21" s="3">
        <v>7</v>
      </c>
      <c r="I21" s="28">
        <f t="shared" si="0"/>
        <v>43</v>
      </c>
      <c r="J21" s="28">
        <f t="shared" si="1"/>
        <v>71.666666666666671</v>
      </c>
    </row>
    <row r="22" spans="1:10">
      <c r="A22" s="43">
        <v>13</v>
      </c>
      <c r="B22" s="10" t="s">
        <v>61</v>
      </c>
      <c r="C22" s="3">
        <v>9</v>
      </c>
      <c r="D22" s="3">
        <v>7</v>
      </c>
      <c r="E22" s="3">
        <v>8</v>
      </c>
      <c r="F22" s="3">
        <v>10</v>
      </c>
      <c r="G22" s="50">
        <v>6</v>
      </c>
      <c r="H22" s="3">
        <v>8</v>
      </c>
      <c r="I22" s="28">
        <f t="shared" si="0"/>
        <v>48</v>
      </c>
      <c r="J22" s="28">
        <f t="shared" si="1"/>
        <v>80</v>
      </c>
    </row>
    <row r="23" spans="1:10">
      <c r="A23" s="43">
        <v>14</v>
      </c>
      <c r="B23" s="10" t="s">
        <v>62</v>
      </c>
      <c r="C23" s="3">
        <v>7</v>
      </c>
      <c r="D23" s="3">
        <v>10</v>
      </c>
      <c r="E23" s="3">
        <v>8</v>
      </c>
      <c r="F23" s="3">
        <v>10</v>
      </c>
      <c r="G23" s="50">
        <v>6</v>
      </c>
      <c r="H23" s="3">
        <v>6</v>
      </c>
      <c r="I23" s="28">
        <f t="shared" si="0"/>
        <v>47</v>
      </c>
      <c r="J23" s="28">
        <f t="shared" si="1"/>
        <v>78.333333333333329</v>
      </c>
    </row>
    <row r="24" spans="1:10">
      <c r="A24" s="43">
        <v>15</v>
      </c>
      <c r="B24" s="10" t="s">
        <v>64</v>
      </c>
      <c r="C24" s="3">
        <v>6</v>
      </c>
      <c r="D24" s="3">
        <v>10</v>
      </c>
      <c r="E24" s="3">
        <v>7</v>
      </c>
      <c r="F24" s="3">
        <v>10</v>
      </c>
      <c r="G24" s="50">
        <v>6</v>
      </c>
      <c r="H24" s="3">
        <v>7</v>
      </c>
      <c r="I24" s="28">
        <f t="shared" si="0"/>
        <v>46</v>
      </c>
      <c r="J24" s="28">
        <f t="shared" si="1"/>
        <v>76.666666666666671</v>
      </c>
    </row>
    <row r="25" spans="1:10">
      <c r="A25" s="43">
        <v>16</v>
      </c>
      <c r="B25" s="10" t="s">
        <v>65</v>
      </c>
      <c r="C25" s="3">
        <v>6</v>
      </c>
      <c r="D25" s="3">
        <v>9</v>
      </c>
      <c r="E25" s="3">
        <v>8</v>
      </c>
      <c r="F25" s="3">
        <v>5</v>
      </c>
      <c r="G25" s="50">
        <v>6</v>
      </c>
      <c r="H25" s="3">
        <v>8</v>
      </c>
      <c r="I25" s="28">
        <f t="shared" si="0"/>
        <v>42</v>
      </c>
      <c r="J25" s="28">
        <f t="shared" si="1"/>
        <v>70</v>
      </c>
    </row>
    <row r="26" spans="1:10">
      <c r="A26" s="43">
        <v>17</v>
      </c>
      <c r="B26" s="10" t="s">
        <v>66</v>
      </c>
      <c r="C26" s="3">
        <v>8</v>
      </c>
      <c r="D26" s="3">
        <v>9</v>
      </c>
      <c r="E26" s="3">
        <v>8</v>
      </c>
      <c r="F26" s="3">
        <v>6</v>
      </c>
      <c r="G26" s="50">
        <v>5</v>
      </c>
      <c r="H26" s="3" t="s">
        <v>100</v>
      </c>
      <c r="I26" s="28">
        <f t="shared" si="0"/>
        <v>36</v>
      </c>
      <c r="J26" s="28">
        <f t="shared" si="1"/>
        <v>60</v>
      </c>
    </row>
    <row r="27" spans="1:10">
      <c r="A27" s="43">
        <v>18</v>
      </c>
      <c r="B27" s="10" t="s">
        <v>67</v>
      </c>
      <c r="C27" s="3">
        <v>7</v>
      </c>
      <c r="D27" s="3">
        <v>9</v>
      </c>
      <c r="E27" s="3">
        <v>8</v>
      </c>
      <c r="F27" s="3">
        <v>8</v>
      </c>
      <c r="G27" s="50">
        <v>8</v>
      </c>
      <c r="H27" s="3">
        <v>8</v>
      </c>
      <c r="I27" s="28">
        <f t="shared" si="0"/>
        <v>48</v>
      </c>
      <c r="J27" s="28">
        <f t="shared" si="1"/>
        <v>80</v>
      </c>
    </row>
    <row r="28" spans="1:10">
      <c r="A28" s="43">
        <v>19</v>
      </c>
      <c r="B28" s="10" t="s">
        <v>68</v>
      </c>
      <c r="C28" s="3">
        <v>8</v>
      </c>
      <c r="D28" s="3">
        <v>9</v>
      </c>
      <c r="E28" s="3">
        <v>5</v>
      </c>
      <c r="F28" s="3">
        <v>6</v>
      </c>
      <c r="G28" s="50">
        <v>4</v>
      </c>
      <c r="H28" s="3" t="s">
        <v>100</v>
      </c>
      <c r="I28" s="28">
        <f t="shared" si="0"/>
        <v>32</v>
      </c>
      <c r="J28" s="28">
        <f t="shared" si="1"/>
        <v>53.333333333333336</v>
      </c>
    </row>
    <row r="29" spans="1:10">
      <c r="A29" s="43">
        <v>20</v>
      </c>
      <c r="B29" s="10" t="s">
        <v>69</v>
      </c>
      <c r="C29" s="3">
        <v>9</v>
      </c>
      <c r="D29" s="3">
        <v>10</v>
      </c>
      <c r="E29" s="3">
        <v>9</v>
      </c>
      <c r="F29" s="3">
        <v>5</v>
      </c>
      <c r="G29" s="50">
        <v>6</v>
      </c>
      <c r="H29" s="3">
        <v>8</v>
      </c>
      <c r="I29" s="28">
        <f t="shared" si="0"/>
        <v>47</v>
      </c>
      <c r="J29" s="28">
        <f t="shared" si="1"/>
        <v>78.333333333333329</v>
      </c>
    </row>
    <row r="30" spans="1:10">
      <c r="A30" s="43">
        <v>21</v>
      </c>
      <c r="B30" s="10" t="s">
        <v>70</v>
      </c>
      <c r="C30" s="3">
        <v>8</v>
      </c>
      <c r="D30" s="3">
        <v>10</v>
      </c>
      <c r="E30" s="3">
        <v>7</v>
      </c>
      <c r="F30" s="3">
        <v>6</v>
      </c>
      <c r="G30" s="50">
        <v>5</v>
      </c>
      <c r="H30" s="3">
        <v>7</v>
      </c>
      <c r="I30" s="28">
        <f t="shared" si="0"/>
        <v>43</v>
      </c>
      <c r="J30" s="28">
        <f t="shared" si="1"/>
        <v>71.666666666666671</v>
      </c>
    </row>
    <row r="31" spans="1:10">
      <c r="A31" s="43">
        <v>22</v>
      </c>
      <c r="B31" s="10" t="s">
        <v>71</v>
      </c>
      <c r="C31" s="3">
        <v>6</v>
      </c>
      <c r="D31" s="3">
        <v>7</v>
      </c>
      <c r="E31" s="3">
        <v>3</v>
      </c>
      <c r="F31" s="3">
        <v>5</v>
      </c>
      <c r="G31" s="50">
        <v>3</v>
      </c>
      <c r="H31" s="3">
        <v>4</v>
      </c>
      <c r="I31" s="28">
        <f t="shared" si="0"/>
        <v>28</v>
      </c>
      <c r="J31" s="28">
        <f t="shared" si="1"/>
        <v>46.666666666666664</v>
      </c>
    </row>
    <row r="32" spans="1:10">
      <c r="A32" s="43">
        <v>23</v>
      </c>
      <c r="B32" s="10" t="s">
        <v>72</v>
      </c>
      <c r="C32" s="3">
        <v>8</v>
      </c>
      <c r="D32" s="3">
        <v>10</v>
      </c>
      <c r="E32" s="3">
        <v>7</v>
      </c>
      <c r="F32" s="3">
        <v>6</v>
      </c>
      <c r="G32" s="50">
        <v>5</v>
      </c>
      <c r="H32" s="3">
        <v>7</v>
      </c>
      <c r="I32" s="28">
        <f t="shared" si="0"/>
        <v>43</v>
      </c>
      <c r="J32" s="28">
        <f t="shared" si="1"/>
        <v>71.666666666666671</v>
      </c>
    </row>
    <row r="33" spans="1:10">
      <c r="A33" s="43">
        <v>24</v>
      </c>
      <c r="B33" s="10" t="s">
        <v>73</v>
      </c>
      <c r="C33" s="3">
        <v>6</v>
      </c>
      <c r="D33" s="3">
        <v>10</v>
      </c>
      <c r="E33" s="3">
        <v>6</v>
      </c>
      <c r="F33" s="3">
        <v>3</v>
      </c>
      <c r="G33" s="50">
        <v>4</v>
      </c>
      <c r="H33" s="3">
        <v>7</v>
      </c>
      <c r="I33" s="28">
        <f t="shared" si="0"/>
        <v>36</v>
      </c>
      <c r="J33" s="28">
        <f t="shared" si="1"/>
        <v>60</v>
      </c>
    </row>
    <row r="34" spans="1:10">
      <c r="A34" s="43">
        <v>25</v>
      </c>
      <c r="B34" s="10" t="s">
        <v>75</v>
      </c>
      <c r="C34" s="3">
        <v>10</v>
      </c>
      <c r="D34" s="3">
        <v>9</v>
      </c>
      <c r="E34" s="3">
        <v>7</v>
      </c>
      <c r="F34" s="3">
        <v>5</v>
      </c>
      <c r="G34" s="50">
        <v>7</v>
      </c>
      <c r="H34" s="3">
        <v>8</v>
      </c>
      <c r="I34" s="28">
        <f t="shared" si="0"/>
        <v>46</v>
      </c>
      <c r="J34" s="28">
        <f t="shared" si="1"/>
        <v>76.666666666666671</v>
      </c>
    </row>
    <row r="35" spans="1:10">
      <c r="A35" s="43">
        <v>26</v>
      </c>
      <c r="B35" s="10" t="s">
        <v>76</v>
      </c>
      <c r="C35" s="3">
        <v>6</v>
      </c>
      <c r="D35" s="3">
        <v>8</v>
      </c>
      <c r="E35" s="3">
        <v>9</v>
      </c>
      <c r="F35" s="3">
        <v>5</v>
      </c>
      <c r="G35" s="50">
        <v>4</v>
      </c>
      <c r="H35" s="3">
        <v>8</v>
      </c>
      <c r="I35" s="28">
        <f t="shared" si="0"/>
        <v>40</v>
      </c>
      <c r="J35" s="28">
        <f t="shared" si="1"/>
        <v>66.666666666666657</v>
      </c>
    </row>
    <row r="36" spans="1:10">
      <c r="A36" s="43">
        <v>27</v>
      </c>
      <c r="B36" s="10" t="s">
        <v>77</v>
      </c>
      <c r="C36" s="3">
        <v>6</v>
      </c>
      <c r="D36" s="3">
        <v>10</v>
      </c>
      <c r="E36" s="3">
        <v>7</v>
      </c>
      <c r="F36" s="3">
        <v>4</v>
      </c>
      <c r="G36" s="50">
        <v>5</v>
      </c>
      <c r="H36" s="3">
        <v>7</v>
      </c>
      <c r="I36" s="28">
        <f t="shared" si="0"/>
        <v>39</v>
      </c>
      <c r="J36" s="28">
        <f t="shared" si="1"/>
        <v>65</v>
      </c>
    </row>
    <row r="37" spans="1:10">
      <c r="A37" s="43">
        <v>28</v>
      </c>
      <c r="B37" s="10" t="s">
        <v>78</v>
      </c>
      <c r="C37" s="3">
        <v>6</v>
      </c>
      <c r="D37" s="3">
        <v>8</v>
      </c>
      <c r="E37" s="3">
        <v>6</v>
      </c>
      <c r="F37" s="3">
        <v>5</v>
      </c>
      <c r="G37" s="50">
        <v>3</v>
      </c>
      <c r="H37" s="3">
        <v>4</v>
      </c>
      <c r="I37" s="28">
        <f t="shared" si="0"/>
        <v>32</v>
      </c>
      <c r="J37" s="28">
        <f t="shared" si="1"/>
        <v>53.333333333333336</v>
      </c>
    </row>
    <row r="38" spans="1:10">
      <c r="A38" s="43">
        <v>29</v>
      </c>
      <c r="B38" s="10" t="s">
        <v>79</v>
      </c>
      <c r="C38" s="3">
        <v>6</v>
      </c>
      <c r="D38" s="3">
        <v>9</v>
      </c>
      <c r="E38" s="3">
        <v>9</v>
      </c>
      <c r="F38" s="3">
        <v>5</v>
      </c>
      <c r="G38" s="50">
        <v>4</v>
      </c>
      <c r="H38" s="3">
        <v>8</v>
      </c>
      <c r="I38" s="28">
        <f t="shared" si="0"/>
        <v>41</v>
      </c>
      <c r="J38" s="28">
        <f t="shared" si="1"/>
        <v>68.333333333333329</v>
      </c>
    </row>
    <row r="39" spans="1:10">
      <c r="A39" s="43">
        <v>30</v>
      </c>
      <c r="B39" s="10" t="s">
        <v>80</v>
      </c>
      <c r="C39" s="3">
        <v>7</v>
      </c>
      <c r="D39" s="3">
        <v>5</v>
      </c>
      <c r="E39" s="3">
        <v>5</v>
      </c>
      <c r="F39" s="3">
        <v>3</v>
      </c>
      <c r="G39" s="50">
        <v>4</v>
      </c>
      <c r="H39" s="3">
        <v>4</v>
      </c>
      <c r="I39" s="28">
        <f t="shared" si="0"/>
        <v>28</v>
      </c>
      <c r="J39" s="28">
        <f t="shared" si="1"/>
        <v>46.666666666666664</v>
      </c>
    </row>
    <row r="40" spans="1:10">
      <c r="A40" s="43">
        <v>31</v>
      </c>
      <c r="B40" s="10" t="s">
        <v>81</v>
      </c>
      <c r="C40" s="3">
        <v>7</v>
      </c>
      <c r="D40" s="3">
        <v>10</v>
      </c>
      <c r="E40" s="3" t="s">
        <v>100</v>
      </c>
      <c r="F40" s="3" t="s">
        <v>19</v>
      </c>
      <c r="G40" s="50" t="s">
        <v>100</v>
      </c>
      <c r="H40" s="3">
        <v>7</v>
      </c>
      <c r="I40" s="28">
        <f t="shared" si="0"/>
        <v>24</v>
      </c>
      <c r="J40" s="28">
        <f t="shared" si="1"/>
        <v>40</v>
      </c>
    </row>
    <row r="41" spans="1:10">
      <c r="A41" s="43">
        <v>32</v>
      </c>
      <c r="B41" s="10" t="s">
        <v>82</v>
      </c>
      <c r="C41" s="3" t="s">
        <v>19</v>
      </c>
      <c r="D41" s="3">
        <v>10</v>
      </c>
      <c r="E41" s="3">
        <v>10</v>
      </c>
      <c r="F41" s="3">
        <v>8</v>
      </c>
      <c r="G41" s="50">
        <v>7</v>
      </c>
      <c r="H41" s="3">
        <v>8</v>
      </c>
      <c r="I41" s="28">
        <f t="shared" si="0"/>
        <v>43</v>
      </c>
      <c r="J41" s="28">
        <f t="shared" si="1"/>
        <v>71.666666666666671</v>
      </c>
    </row>
    <row r="42" spans="1:10">
      <c r="A42" s="43">
        <v>33</v>
      </c>
      <c r="B42" s="10" t="s">
        <v>83</v>
      </c>
      <c r="C42" s="3">
        <v>10</v>
      </c>
      <c r="D42" s="3">
        <v>8</v>
      </c>
      <c r="E42" s="3">
        <v>3</v>
      </c>
      <c r="F42" s="3">
        <v>3</v>
      </c>
      <c r="G42" s="50">
        <v>3</v>
      </c>
      <c r="H42" s="3">
        <v>6</v>
      </c>
      <c r="I42" s="28">
        <f t="shared" si="0"/>
        <v>33</v>
      </c>
      <c r="J42" s="28">
        <f t="shared" si="1"/>
        <v>55.000000000000007</v>
      </c>
    </row>
    <row r="43" spans="1:10">
      <c r="A43" s="43">
        <v>34</v>
      </c>
      <c r="B43" s="10" t="s">
        <v>85</v>
      </c>
      <c r="C43" s="3">
        <v>4</v>
      </c>
      <c r="D43" s="3">
        <v>9</v>
      </c>
      <c r="E43" s="3">
        <v>0</v>
      </c>
      <c r="F43" s="3">
        <v>3</v>
      </c>
      <c r="G43" s="50">
        <v>3</v>
      </c>
      <c r="H43" s="3">
        <v>4</v>
      </c>
      <c r="I43" s="28">
        <f t="shared" si="0"/>
        <v>23</v>
      </c>
      <c r="J43" s="28">
        <f t="shared" si="1"/>
        <v>38.333333333333336</v>
      </c>
    </row>
    <row r="44" spans="1:10">
      <c r="A44" s="43">
        <v>35</v>
      </c>
      <c r="B44" s="10" t="s">
        <v>86</v>
      </c>
      <c r="C44" s="3">
        <v>1</v>
      </c>
      <c r="D44" s="3">
        <v>7</v>
      </c>
      <c r="E44" s="3">
        <v>10</v>
      </c>
      <c r="F44" s="3">
        <v>10</v>
      </c>
      <c r="G44" s="50">
        <v>6</v>
      </c>
      <c r="H44" s="3">
        <v>10</v>
      </c>
      <c r="I44" s="28">
        <f t="shared" si="0"/>
        <v>44</v>
      </c>
      <c r="J44" s="28">
        <f t="shared" si="1"/>
        <v>73.333333333333329</v>
      </c>
    </row>
    <row r="45" spans="1:10">
      <c r="A45" s="43">
        <v>36</v>
      </c>
      <c r="B45" s="10" t="s">
        <v>87</v>
      </c>
      <c r="C45" s="3">
        <v>9</v>
      </c>
      <c r="D45" s="3">
        <v>7</v>
      </c>
      <c r="E45" s="3">
        <v>8</v>
      </c>
      <c r="F45" s="3">
        <v>5</v>
      </c>
      <c r="G45" s="50">
        <v>5</v>
      </c>
      <c r="H45" s="3">
        <v>8</v>
      </c>
      <c r="I45" s="28">
        <f t="shared" si="0"/>
        <v>42</v>
      </c>
      <c r="J45" s="28">
        <f t="shared" si="1"/>
        <v>70</v>
      </c>
    </row>
    <row r="46" spans="1:10">
      <c r="A46" s="43">
        <v>37</v>
      </c>
      <c r="B46" s="10" t="s">
        <v>88</v>
      </c>
      <c r="C46" s="3">
        <v>7</v>
      </c>
      <c r="D46" s="3">
        <v>9</v>
      </c>
      <c r="E46" s="3">
        <v>7</v>
      </c>
      <c r="F46" s="3">
        <v>6</v>
      </c>
      <c r="G46" s="50">
        <v>5</v>
      </c>
      <c r="H46" s="3">
        <v>7</v>
      </c>
      <c r="I46" s="28">
        <f t="shared" si="0"/>
        <v>41</v>
      </c>
      <c r="J46" s="28">
        <f t="shared" si="1"/>
        <v>68.333333333333329</v>
      </c>
    </row>
    <row r="47" spans="1:10">
      <c r="A47" s="43">
        <v>38</v>
      </c>
      <c r="B47" s="10" t="s">
        <v>89</v>
      </c>
      <c r="C47" s="3">
        <v>8</v>
      </c>
      <c r="D47" s="3">
        <v>9</v>
      </c>
      <c r="E47" s="3">
        <v>10</v>
      </c>
      <c r="F47" s="3">
        <v>10</v>
      </c>
      <c r="G47" s="50">
        <v>9</v>
      </c>
      <c r="H47" s="3">
        <v>10</v>
      </c>
      <c r="I47" s="28">
        <f t="shared" si="0"/>
        <v>56</v>
      </c>
      <c r="J47" s="28">
        <f t="shared" si="1"/>
        <v>93.333333333333329</v>
      </c>
    </row>
    <row r="48" spans="1:10">
      <c r="A48" s="43">
        <v>39</v>
      </c>
      <c r="B48" s="10" t="s">
        <v>90</v>
      </c>
      <c r="C48" s="3">
        <v>9</v>
      </c>
      <c r="D48" s="3">
        <v>9</v>
      </c>
      <c r="E48" s="3">
        <v>8</v>
      </c>
      <c r="F48" s="3">
        <v>6</v>
      </c>
      <c r="G48" s="50">
        <v>5</v>
      </c>
      <c r="H48" s="3">
        <v>7</v>
      </c>
      <c r="I48" s="28">
        <f t="shared" si="0"/>
        <v>44</v>
      </c>
      <c r="J48" s="28">
        <f t="shared" si="1"/>
        <v>73.333333333333329</v>
      </c>
    </row>
    <row r="49" spans="1:10">
      <c r="A49" s="43">
        <v>40</v>
      </c>
      <c r="B49" s="10" t="s">
        <v>91</v>
      </c>
      <c r="C49" s="3">
        <v>8</v>
      </c>
      <c r="D49" s="3">
        <v>10</v>
      </c>
      <c r="E49" s="3">
        <v>7</v>
      </c>
      <c r="F49" s="3">
        <v>6</v>
      </c>
      <c r="G49" s="50">
        <v>5</v>
      </c>
      <c r="H49" s="3">
        <v>8</v>
      </c>
      <c r="I49" s="28">
        <f t="shared" si="0"/>
        <v>44</v>
      </c>
      <c r="J49" s="28">
        <f t="shared" si="1"/>
        <v>73.333333333333329</v>
      </c>
    </row>
    <row r="50" spans="1:10">
      <c r="A50" s="43">
        <v>41</v>
      </c>
      <c r="B50" s="10" t="s">
        <v>92</v>
      </c>
      <c r="C50" s="3">
        <v>9</v>
      </c>
      <c r="D50" s="3">
        <v>8</v>
      </c>
      <c r="E50" s="3">
        <v>10</v>
      </c>
      <c r="F50" s="3">
        <v>10</v>
      </c>
      <c r="G50" s="50">
        <v>8</v>
      </c>
      <c r="H50" s="3">
        <v>10</v>
      </c>
      <c r="I50" s="28">
        <f t="shared" si="0"/>
        <v>55</v>
      </c>
      <c r="J50" s="28">
        <f t="shared" si="1"/>
        <v>91.666666666666657</v>
      </c>
    </row>
    <row r="51" spans="1:10">
      <c r="A51" s="43">
        <v>42</v>
      </c>
      <c r="B51" s="10" t="s">
        <v>93</v>
      </c>
      <c r="C51" s="3">
        <v>8</v>
      </c>
      <c r="D51" s="3">
        <v>8</v>
      </c>
      <c r="E51" s="3">
        <v>7</v>
      </c>
      <c r="F51" s="3">
        <v>5</v>
      </c>
      <c r="G51" s="50">
        <v>5</v>
      </c>
      <c r="H51" s="3">
        <v>7</v>
      </c>
      <c r="I51" s="28">
        <f t="shared" si="0"/>
        <v>40</v>
      </c>
      <c r="J51" s="28">
        <f t="shared" si="1"/>
        <v>66.666666666666657</v>
      </c>
    </row>
    <row r="52" spans="1:10">
      <c r="A52" s="43">
        <v>43</v>
      </c>
      <c r="B52" s="10" t="s">
        <v>94</v>
      </c>
      <c r="C52" s="3">
        <v>8</v>
      </c>
      <c r="D52" s="3">
        <v>10</v>
      </c>
      <c r="E52" s="3">
        <v>7</v>
      </c>
      <c r="F52" s="3">
        <v>10</v>
      </c>
      <c r="G52" s="50">
        <v>5</v>
      </c>
      <c r="H52" s="3">
        <v>8</v>
      </c>
      <c r="I52" s="28">
        <f t="shared" si="0"/>
        <v>48</v>
      </c>
      <c r="J52" s="28">
        <f t="shared" si="1"/>
        <v>80</v>
      </c>
    </row>
    <row r="53" spans="1:10">
      <c r="A53" s="47">
        <v>44</v>
      </c>
      <c r="B53" s="48" t="s">
        <v>95</v>
      </c>
      <c r="C53" s="3">
        <v>9</v>
      </c>
      <c r="D53" s="3">
        <v>9</v>
      </c>
      <c r="E53" s="3">
        <v>10</v>
      </c>
      <c r="F53" s="3">
        <v>10</v>
      </c>
      <c r="G53" s="50">
        <v>9</v>
      </c>
      <c r="H53" s="3">
        <v>10</v>
      </c>
      <c r="I53" s="28">
        <f t="shared" si="0"/>
        <v>57</v>
      </c>
      <c r="J53" s="28">
        <f t="shared" si="1"/>
        <v>95</v>
      </c>
    </row>
    <row r="54" spans="1:10">
      <c r="A54" s="29"/>
      <c r="B54" s="11"/>
      <c r="C54" s="3"/>
      <c r="D54" s="3"/>
      <c r="E54" s="3"/>
      <c r="F54" s="3"/>
      <c r="G54" s="3"/>
      <c r="H54" s="3"/>
      <c r="I54" s="28"/>
      <c r="J54" s="28"/>
    </row>
    <row r="55" spans="1:10">
      <c r="A55" s="29"/>
      <c r="B55" s="30"/>
      <c r="C55" s="31"/>
      <c r="D55" s="31"/>
      <c r="E55" s="31"/>
      <c r="F55" s="31"/>
      <c r="G55" s="3"/>
      <c r="H55" s="31"/>
      <c r="I55" s="25"/>
      <c r="J55" s="28"/>
    </row>
    <row r="56" spans="1:10">
      <c r="A56" s="29"/>
      <c r="B56" s="32" t="s">
        <v>38</v>
      </c>
      <c r="C56" s="3">
        <v>44</v>
      </c>
      <c r="D56" s="52">
        <v>44</v>
      </c>
      <c r="E56" s="3">
        <v>44</v>
      </c>
      <c r="F56" s="3">
        <v>44</v>
      </c>
      <c r="G56" s="3">
        <v>44</v>
      </c>
      <c r="H56" s="3">
        <v>44</v>
      </c>
    </row>
    <row r="57" spans="1:10">
      <c r="A57" s="29"/>
      <c r="B57" s="32" t="s">
        <v>10</v>
      </c>
      <c r="C57" s="3">
        <v>43</v>
      </c>
      <c r="D57" s="32">
        <v>43</v>
      </c>
      <c r="E57" s="3">
        <v>43</v>
      </c>
      <c r="F57" s="3">
        <v>42</v>
      </c>
      <c r="G57" s="3">
        <v>43</v>
      </c>
      <c r="H57" s="3">
        <v>42</v>
      </c>
    </row>
    <row r="58" spans="1:10">
      <c r="A58" s="29"/>
      <c r="B58" s="32" t="s">
        <v>39</v>
      </c>
      <c r="C58" s="3">
        <v>1</v>
      </c>
      <c r="D58" s="53">
        <v>1</v>
      </c>
      <c r="E58" s="3">
        <v>1</v>
      </c>
      <c r="F58" s="3">
        <v>2</v>
      </c>
      <c r="G58" s="3">
        <v>1</v>
      </c>
      <c r="H58" s="3">
        <v>2</v>
      </c>
    </row>
    <row r="59" spans="1:10">
      <c r="A59" s="29"/>
      <c r="B59" s="32" t="s">
        <v>40</v>
      </c>
      <c r="C59" s="3">
        <v>42</v>
      </c>
      <c r="D59" s="53">
        <v>42</v>
      </c>
      <c r="E59" s="3">
        <v>37</v>
      </c>
      <c r="F59" s="3">
        <v>34</v>
      </c>
      <c r="G59" s="3">
        <v>35</v>
      </c>
      <c r="H59" s="3">
        <v>42</v>
      </c>
    </row>
    <row r="60" spans="1:10">
      <c r="A60" s="29"/>
      <c r="B60" s="32" t="s">
        <v>41</v>
      </c>
      <c r="C60" s="3">
        <v>1</v>
      </c>
      <c r="D60" s="53">
        <v>1</v>
      </c>
      <c r="E60" s="3">
        <v>6</v>
      </c>
      <c r="F60" s="3">
        <v>8</v>
      </c>
      <c r="G60" s="3">
        <v>8</v>
      </c>
      <c r="H60" s="3">
        <v>0</v>
      </c>
    </row>
    <row r="61" spans="1:10">
      <c r="A61" s="29"/>
      <c r="B61" s="32" t="s">
        <v>42</v>
      </c>
      <c r="C61" s="55">
        <f>C59*100/C57</f>
        <v>97.674418604651166</v>
      </c>
      <c r="D61" s="55">
        <f t="shared" ref="D61:H61" si="2">D59*100/D57</f>
        <v>97.674418604651166</v>
      </c>
      <c r="E61" s="55">
        <f t="shared" si="2"/>
        <v>86.04651162790698</v>
      </c>
      <c r="F61" s="55">
        <f t="shared" si="2"/>
        <v>80.952380952380949</v>
      </c>
      <c r="G61" s="55">
        <f t="shared" si="2"/>
        <v>81.395348837209298</v>
      </c>
      <c r="H61" s="55">
        <f t="shared" si="2"/>
        <v>100</v>
      </c>
    </row>
    <row r="62" spans="1:10">
      <c r="A62" s="29"/>
      <c r="B62" s="32" t="s">
        <v>43</v>
      </c>
      <c r="C62" s="31"/>
      <c r="D62" s="31"/>
      <c r="E62" s="31"/>
      <c r="F62" s="31"/>
      <c r="G62" s="31"/>
      <c r="H62" s="31"/>
    </row>
    <row r="63" spans="1:10">
      <c r="A63" s="29"/>
      <c r="B63" s="32" t="s">
        <v>44</v>
      </c>
      <c r="C63" s="31"/>
      <c r="D63" s="31"/>
      <c r="E63" s="31"/>
      <c r="F63" s="31"/>
      <c r="G63" s="31"/>
      <c r="H63" s="31"/>
    </row>
    <row r="64" spans="1:10">
      <c r="F64" s="1"/>
      <c r="G64" s="1"/>
      <c r="H64" s="1"/>
    </row>
    <row r="65" spans="1:8">
      <c r="F65" s="1"/>
      <c r="G65" s="1"/>
      <c r="H65" s="1"/>
    </row>
    <row r="66" spans="1:8">
      <c r="F66" s="1"/>
      <c r="G66" s="1"/>
      <c r="H66" s="1"/>
    </row>
    <row r="67" spans="1:8">
      <c r="F67" s="1"/>
      <c r="G67" s="1"/>
      <c r="H67" s="1"/>
    </row>
    <row r="68" spans="1:8">
      <c r="F68" s="1"/>
      <c r="G68" s="1"/>
      <c r="H68" s="1"/>
    </row>
    <row r="69" spans="1:8">
      <c r="F69" s="1"/>
      <c r="G69" s="1"/>
      <c r="H69" s="1"/>
    </row>
    <row r="72" spans="1:8">
      <c r="A72" s="33"/>
      <c r="B72" s="33"/>
      <c r="C72" s="33"/>
      <c r="D72" s="33"/>
      <c r="E72" s="33"/>
      <c r="F72" s="1"/>
      <c r="G72" s="1"/>
    </row>
    <row r="73" spans="1:8">
      <c r="A73" s="33"/>
      <c r="B73" s="33"/>
      <c r="C73" s="33"/>
      <c r="D73" s="33"/>
      <c r="E73" s="33"/>
      <c r="F73" s="1"/>
      <c r="G73" s="1"/>
    </row>
    <row r="74" spans="1:8">
      <c r="A74" s="64"/>
      <c r="B74" s="64"/>
      <c r="C74" s="2"/>
      <c r="D74" s="2"/>
      <c r="E74" s="2"/>
      <c r="F74" s="1"/>
      <c r="G74" s="1"/>
      <c r="H74" s="1"/>
    </row>
    <row r="75" spans="1:8">
      <c r="A75" s="58"/>
      <c r="B75" s="58"/>
      <c r="C75" s="18"/>
      <c r="D75" s="18"/>
      <c r="E75" s="18"/>
      <c r="F75" s="1"/>
      <c r="G75" s="1"/>
      <c r="H75" s="1"/>
    </row>
    <row r="76" spans="1:8">
      <c r="A76" s="58"/>
      <c r="B76" s="58"/>
      <c r="C76" s="18"/>
      <c r="D76" s="18"/>
      <c r="E76" s="18"/>
      <c r="F76" s="1"/>
      <c r="G76" s="1"/>
      <c r="H76" s="1"/>
    </row>
    <row r="77" spans="1:8">
      <c r="A77" s="58"/>
      <c r="B77" s="58"/>
      <c r="C77" s="18"/>
      <c r="D77" s="18"/>
      <c r="E77" s="18"/>
      <c r="F77" s="1"/>
      <c r="G77" s="1"/>
      <c r="H77" s="1"/>
    </row>
    <row r="78" spans="1:8">
      <c r="A78" s="58"/>
      <c r="B78" s="58"/>
      <c r="C78" s="18"/>
      <c r="D78" s="18"/>
      <c r="E78" s="18"/>
      <c r="F78" s="1"/>
      <c r="G78" s="1"/>
      <c r="H78" s="1"/>
    </row>
    <row r="79" spans="1:8">
      <c r="A79" s="34"/>
      <c r="B79" s="18"/>
      <c r="C79" s="18"/>
      <c r="D79" s="18"/>
      <c r="E79" s="18"/>
      <c r="F79" s="1"/>
      <c r="G79" s="1"/>
      <c r="H79" s="1"/>
    </row>
    <row r="80" spans="1:8">
      <c r="A80" s="35"/>
      <c r="B80" s="36"/>
      <c r="C80" s="36"/>
      <c r="D80" s="36"/>
      <c r="E80" s="36"/>
      <c r="F80" s="36"/>
      <c r="G80" s="36"/>
      <c r="H80" s="36"/>
    </row>
    <row r="81" spans="1:8">
      <c r="A81" s="37"/>
      <c r="B81" s="1"/>
      <c r="C81" s="1"/>
      <c r="D81" s="1"/>
      <c r="E81" s="1"/>
      <c r="F81" s="1"/>
      <c r="G81" s="1"/>
      <c r="H81" s="1"/>
    </row>
    <row r="82" spans="1:8">
      <c r="A82" s="37"/>
      <c r="B82" s="1"/>
      <c r="C82" s="1"/>
      <c r="D82" s="1"/>
      <c r="E82" s="1"/>
      <c r="F82" s="1"/>
      <c r="G82" s="1"/>
      <c r="H82" s="1"/>
    </row>
    <row r="83" spans="1:8">
      <c r="A83" s="37"/>
      <c r="B83" s="1"/>
      <c r="C83" s="1"/>
      <c r="D83" s="1"/>
      <c r="E83" s="1"/>
      <c r="F83" s="1"/>
      <c r="G83" s="1"/>
      <c r="H83" s="1"/>
    </row>
    <row r="84" spans="1:8">
      <c r="A84" s="35"/>
      <c r="B84" s="38"/>
      <c r="C84" s="39"/>
      <c r="D84" s="39"/>
      <c r="E84" s="39"/>
      <c r="F84" s="39"/>
      <c r="G84" s="39"/>
      <c r="H84" s="39"/>
    </row>
    <row r="85" spans="1:8">
      <c r="A85" s="40"/>
      <c r="B85" s="38"/>
      <c r="C85" s="39"/>
      <c r="D85" s="39"/>
      <c r="E85" s="39"/>
      <c r="F85" s="39"/>
      <c r="G85" s="39"/>
      <c r="H85" s="39"/>
    </row>
    <row r="86" spans="1:8">
      <c r="A86" s="40"/>
      <c r="B86" s="1"/>
      <c r="C86" s="1"/>
      <c r="D86" s="1"/>
      <c r="E86" s="1"/>
      <c r="F86" s="1"/>
      <c r="G86" s="1"/>
      <c r="H86" s="1"/>
    </row>
    <row r="87" spans="1:8">
      <c r="A87" s="40"/>
      <c r="B87" s="1"/>
      <c r="C87" s="1"/>
      <c r="D87" s="1"/>
      <c r="E87" s="1"/>
      <c r="F87" s="1"/>
      <c r="G87" s="1"/>
      <c r="H87" s="1"/>
    </row>
    <row r="88" spans="1:8">
      <c r="A88" s="35"/>
      <c r="B88" s="1"/>
      <c r="C88" s="1"/>
      <c r="D88" s="1"/>
      <c r="E88" s="1"/>
      <c r="F88" s="1"/>
      <c r="G88" s="1"/>
      <c r="H88" s="1"/>
    </row>
    <row r="89" spans="1:8">
      <c r="A89" s="35"/>
      <c r="B89" s="1"/>
      <c r="C89" s="1"/>
      <c r="D89" s="1"/>
      <c r="E89" s="1"/>
      <c r="F89" s="1"/>
      <c r="G89" s="1"/>
      <c r="H89" s="1"/>
    </row>
    <row r="90" spans="1:8">
      <c r="A90" s="1"/>
      <c r="B90" s="1"/>
      <c r="C90" s="1"/>
      <c r="D90" s="1"/>
      <c r="E90" s="1"/>
      <c r="F90" s="1"/>
      <c r="G90" s="1"/>
      <c r="H90" s="1"/>
    </row>
    <row r="91" spans="1:8">
      <c r="A91" s="1"/>
      <c r="B91" s="1"/>
      <c r="C91" s="1"/>
      <c r="D91" s="1"/>
      <c r="E91" s="1"/>
      <c r="F91" s="1"/>
      <c r="G91" s="1"/>
      <c r="H91" s="1"/>
    </row>
  </sheetData>
  <autoFilter ref="F1:F91"/>
  <mergeCells count="10">
    <mergeCell ref="A75:B75"/>
    <mergeCell ref="A76:B76"/>
    <mergeCell ref="A77:B77"/>
    <mergeCell ref="A78:B78"/>
    <mergeCell ref="A1:J1"/>
    <mergeCell ref="A2:J2"/>
    <mergeCell ref="A3:J3"/>
    <mergeCell ref="A4:J4"/>
    <mergeCell ref="F5:H5"/>
    <mergeCell ref="A74:B7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6" sqref="I1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ENGLISH</vt:lpstr>
      <vt:lpstr>MARATHA</vt:lpstr>
      <vt:lpstr>HINDI</vt:lpstr>
      <vt:lpstr>MATHS OBT</vt:lpstr>
      <vt:lpstr>EVSI</vt:lpstr>
      <vt:lpstr>EVSII</vt:lpstr>
      <vt:lpstr>OBT Consolidated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Student</cp:lastModifiedBy>
  <cp:lastPrinted>2015-06-18T10:24:52Z</cp:lastPrinted>
  <dcterms:created xsi:type="dcterms:W3CDTF">2015-06-11T03:26:45Z</dcterms:created>
  <dcterms:modified xsi:type="dcterms:W3CDTF">2015-09-18T12:19:37Z</dcterms:modified>
</cp:coreProperties>
</file>