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Muntakim_Files\School\Engineering_Bachelors\2024\ELEC_391\Project_Repo\BOM\"/>
    </mc:Choice>
  </mc:AlternateContent>
  <xr:revisionPtr revIDLastSave="0" documentId="13_ncr:1_{89A534ED-3BA1-4159-9639-4D7DE5AA667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8" i="1"/>
  <c r="G4" i="1"/>
  <c r="G5" i="1"/>
  <c r="G6" i="1"/>
  <c r="G7" i="1"/>
  <c r="G10" i="1"/>
  <c r="G3" i="1"/>
</calcChain>
</file>

<file path=xl/sharedStrings.xml><?xml version="1.0" encoding="utf-8"?>
<sst xmlns="http://schemas.openxmlformats.org/spreadsheetml/2006/main" count="68" uniqueCount="51">
  <si>
    <t>Digikey part number</t>
  </si>
  <si>
    <t>Qty</t>
  </si>
  <si>
    <t>Availability</t>
  </si>
  <si>
    <t>Extended Price</t>
  </si>
  <si>
    <t>Order only from Digikey Canada</t>
  </si>
  <si>
    <t xml:space="preserve">Description </t>
  </si>
  <si>
    <t>Part</t>
  </si>
  <si>
    <t>Manufacturer PN</t>
  </si>
  <si>
    <t>Digikey PN</t>
  </si>
  <si>
    <t>Link</t>
  </si>
  <si>
    <t>Datasheet</t>
  </si>
  <si>
    <t>Description</t>
  </si>
  <si>
    <t>Quantity</t>
  </si>
  <si>
    <t>Cost/Unit</t>
  </si>
  <si>
    <t>Total Cost</t>
  </si>
  <si>
    <t>Distance Sensor</t>
  </si>
  <si>
    <t>SNS-HCSR04</t>
  </si>
  <si>
    <t>1188-SNS-HCSR04-ND</t>
  </si>
  <si>
    <t>SENSOR OPTICAL 20-100CM TTL</t>
  </si>
  <si>
    <t>Color Sensor I2C</t>
  </si>
  <si>
    <t>VEML3328</t>
  </si>
  <si>
    <t>751-VEML3328CT-ND</t>
  </si>
  <si>
    <t>RGBCIR COLOR SENSOR I2C OPLGA4</t>
  </si>
  <si>
    <t>Raspberry Pi Zero 2</t>
  </si>
  <si>
    <t>SC1176</t>
  </si>
  <si>
    <t>2648-SC1176-ND</t>
  </si>
  <si>
    <t>SBC 1.0GHZ 4 CORE 512MB RAM</t>
  </si>
  <si>
    <t>RFID Reader Module</t>
  </si>
  <si>
    <t>CN0090</t>
  </si>
  <si>
    <t>4411-CN0090-ND</t>
  </si>
  <si>
    <t>RC522 RFID MODULE</t>
  </si>
  <si>
    <t>High Current Voltage Regulator 5V</t>
  </si>
  <si>
    <t>LD1085V50</t>
  </si>
  <si>
    <t>497-3436-5-ND</t>
  </si>
  <si>
    <t>IC REG LINEAR 5V 3A TO220</t>
  </si>
  <si>
    <t>Raspberry Pi Camera</t>
  </si>
  <si>
    <t>N/A</t>
  </si>
  <si>
    <t>None</t>
  </si>
  <si>
    <t>Freenove 5MP Camera for Raspberry Pi 5 4 B 3 B+ A+ Zero 2 W with Adjustable Holder and Ribbon Cable, 62° Viewing Angle, 1080P 720P Output</t>
  </si>
  <si>
    <t>Group#: B17</t>
  </si>
  <si>
    <r>
      <rPr>
        <b/>
        <sz val="10"/>
        <color theme="1"/>
        <rFont val="Times New Roman"/>
        <family val="1"/>
      </rPr>
      <t>Distance Sensor</t>
    </r>
    <r>
      <rPr>
        <sz val="10"/>
        <color theme="1"/>
        <rFont val="Times New Roman"/>
        <family val="1"/>
      </rPr>
      <t xml:space="preserve"> (SENSOR OPTICAL 20-100CM TTL)</t>
    </r>
  </si>
  <si>
    <r>
      <rPr>
        <b/>
        <sz val="10"/>
        <color theme="1"/>
        <rFont val="Times New Roman"/>
        <family val="1"/>
      </rPr>
      <t>Color Sensor I2C</t>
    </r>
    <r>
      <rPr>
        <sz val="10"/>
        <color theme="1"/>
        <rFont val="Times New Roman"/>
        <family val="1"/>
      </rPr>
      <t xml:space="preserve"> (RGBCIR COLOR SENSOR I2C OPLGA4)</t>
    </r>
  </si>
  <si>
    <r>
      <rPr>
        <b/>
        <sz val="10"/>
        <color theme="1"/>
        <rFont val="Times New Roman"/>
        <family val="1"/>
      </rPr>
      <t>Raspberry Pi Zero 2</t>
    </r>
    <r>
      <rPr>
        <sz val="10"/>
        <color theme="1"/>
        <rFont val="Times New Roman"/>
        <family val="1"/>
      </rPr>
      <t xml:space="preserve"> (SBC 1.0GHZ 4 CORE 512MB RAM)</t>
    </r>
  </si>
  <si>
    <r>
      <rPr>
        <b/>
        <sz val="10"/>
        <color theme="1"/>
        <rFont val="Times New Roman"/>
        <family val="1"/>
      </rPr>
      <t>RFID Reader Module</t>
    </r>
    <r>
      <rPr>
        <sz val="10"/>
        <color theme="1"/>
        <rFont val="Times New Roman"/>
        <family val="1"/>
      </rPr>
      <t xml:space="preserve"> (RC522 RFID MODULE)</t>
    </r>
  </si>
  <si>
    <r>
      <rPr>
        <b/>
        <sz val="10"/>
        <color theme="1"/>
        <rFont val="Times New Roman"/>
        <family val="1"/>
      </rPr>
      <t>High Current Voltage Regulator 5V</t>
    </r>
    <r>
      <rPr>
        <sz val="10"/>
        <color theme="1"/>
        <rFont val="Times New Roman"/>
        <family val="1"/>
      </rPr>
      <t xml:space="preserve"> (IC REG LINEAR 5V 3A TO220)</t>
    </r>
  </si>
  <si>
    <t>In Stock</t>
  </si>
  <si>
    <r>
      <rPr>
        <b/>
        <sz val="10"/>
        <color theme="1"/>
        <rFont val="Times New Roman"/>
        <family val="1"/>
      </rPr>
      <t>Freenove 8MP Camera</t>
    </r>
    <r>
      <rPr>
        <sz val="10"/>
        <color theme="1"/>
        <rFont val="Times New Roman"/>
        <family val="1"/>
      </rPr>
      <t xml:space="preserve"> for Raspberry Pi 5 4 B 3 B+ A+ Zero 2 W with Adjustable Holder and Ribbon Cable, 120° Viewing Angle, 1080P 720P Output</t>
    </r>
  </si>
  <si>
    <t>NA - Purchasing from Amazon (Part Number B0BZYPBS17)</t>
  </si>
  <si>
    <t>Total Price</t>
  </si>
  <si>
    <t>Price</t>
  </si>
  <si>
    <t>Digikey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</si>
</sst>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0F111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164" fontId="0" fillId="0" borderId="0" xfId="1" applyFont="1"/>
    <xf numFmtId="0" fontId="2" fillId="0" borderId="0" xfId="0" applyFont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8" fillId="0" borderId="2" xfId="2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6" fillId="0" borderId="2" xfId="0" applyFont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0" fillId="0" borderId="0" xfId="0" applyFill="1" applyBorder="1"/>
    <xf numFmtId="0" fontId="5" fillId="0" borderId="3" xfId="0" applyFont="1" applyBorder="1" applyAlignment="1">
      <alignment wrapText="1"/>
    </xf>
    <xf numFmtId="0" fontId="0" fillId="0" borderId="4" xfId="0" applyBorder="1" applyAlignment="1">
      <alignment vertical="center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0" fillId="0" borderId="0" xfId="0" applyBorder="1" applyAlignment="1">
      <alignment vertical="center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10" xfId="0" applyBorder="1" applyAlignment="1">
      <alignment vertical="center"/>
    </xf>
    <xf numFmtId="0" fontId="5" fillId="0" borderId="12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0" fillId="0" borderId="4" xfId="0" applyBorder="1" applyAlignment="1">
      <alignment horizontal="right" vertical="center"/>
    </xf>
    <xf numFmtId="3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3" fontId="0" fillId="0" borderId="10" xfId="0" applyNumberFormat="1" applyBorder="1" applyAlignment="1">
      <alignment horizontal="right"/>
    </xf>
    <xf numFmtId="0" fontId="4" fillId="0" borderId="13" xfId="0" applyFont="1" applyFill="1" applyBorder="1" applyAlignment="1">
      <alignment wrapText="1"/>
    </xf>
    <xf numFmtId="0" fontId="0" fillId="0" borderId="14" xfId="0" applyBorder="1" applyAlignment="1"/>
    <xf numFmtId="0" fontId="2" fillId="0" borderId="14" xfId="0" applyFont="1" applyBorder="1" applyAlignment="1">
      <alignment horizontal="right"/>
    </xf>
    <xf numFmtId="0" fontId="5" fillId="0" borderId="15" xfId="0" applyFont="1" applyFill="1" applyBorder="1" applyAlignment="1">
      <alignment wrapText="1"/>
    </xf>
    <xf numFmtId="0" fontId="2" fillId="0" borderId="0" xfId="0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m.digikey.com/Volume0/opasdata/d220001/medias/docus/60/CN0090%20DATASHEET.pdf" TargetMode="External"/><Relationship Id="rId3" Type="http://schemas.openxmlformats.org/officeDocument/2006/relationships/hyperlink" Target="https://www.digikey.ca/en/products/detail/vishay-semiconductor-opto-division/VEML3328/10673129" TargetMode="External"/><Relationship Id="rId7" Type="http://schemas.openxmlformats.org/officeDocument/2006/relationships/hyperlink" Target="https://www.digikey.ca/en/products/detail/sunfounder/CN0090/18668629" TargetMode="External"/><Relationship Id="rId2" Type="http://schemas.openxmlformats.org/officeDocument/2006/relationships/hyperlink" Target="https://cdn.sparkfun.com/datasheets/Sensors/Proximity/HCSR04.pdf" TargetMode="External"/><Relationship Id="rId1" Type="http://schemas.openxmlformats.org/officeDocument/2006/relationships/hyperlink" Target="https://www.digikey.ca/en/products/detail/olimex-ltd/SNS-HCSR04/21662590" TargetMode="External"/><Relationship Id="rId6" Type="http://schemas.openxmlformats.org/officeDocument/2006/relationships/hyperlink" Target="https://datasheets.raspberrypi.com/rpizero2/raspberry-pi-zero-2-w-product-brief.pdf" TargetMode="External"/><Relationship Id="rId11" Type="http://schemas.openxmlformats.org/officeDocument/2006/relationships/hyperlink" Target="https://www.amazon.ca/dp/B08Q34FKFY?ref_=pe_123916410_1039242100_fed_asin_title&amp;th=1" TargetMode="External"/><Relationship Id="rId5" Type="http://schemas.openxmlformats.org/officeDocument/2006/relationships/hyperlink" Target="https://www.digikey.ca/en/products/detail/raspberry-pi/SC1176/15298147" TargetMode="External"/><Relationship Id="rId10" Type="http://schemas.openxmlformats.org/officeDocument/2006/relationships/hyperlink" Target="https://www.st.com/content/ccc/resource/technical/document/datasheet/d3/84/d5/f6/3c/23/40/7b/CD00001883.pdf/files/CD00001883.pdf/jcr:content/translations/en.CD00001883.pdf" TargetMode="External"/><Relationship Id="rId4" Type="http://schemas.openxmlformats.org/officeDocument/2006/relationships/hyperlink" Target="https://www.vishay.com/docs/84968/veml3328.pdf" TargetMode="External"/><Relationship Id="rId9" Type="http://schemas.openxmlformats.org/officeDocument/2006/relationships/hyperlink" Target="https://www.digikey.ca/en/products/detail/stmicroelectronics/LD1085V50/6692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J10" sqref="J10"/>
    </sheetView>
  </sheetViews>
  <sheetFormatPr defaultColWidth="8.77734375" defaultRowHeight="14.4" x14ac:dyDescent="0.3"/>
  <cols>
    <col min="1" max="1" width="26.6640625" customWidth="1"/>
    <col min="2" max="2" width="9.109375" style="1"/>
    <col min="3" max="3" width="21.6640625" customWidth="1"/>
    <col min="4" max="4" width="19.44140625" customWidth="1"/>
    <col min="5" max="5" width="30.6640625" customWidth="1"/>
    <col min="6" max="6" width="15.88671875" customWidth="1"/>
  </cols>
  <sheetData>
    <row r="1" spans="1:8" x14ac:dyDescent="0.3">
      <c r="A1" s="5" t="s">
        <v>39</v>
      </c>
      <c r="C1" s="5" t="s">
        <v>4</v>
      </c>
    </row>
    <row r="2" spans="1:8" s="1" customFormat="1" ht="21" customHeight="1" x14ac:dyDescent="0.3">
      <c r="A2" s="3" t="s">
        <v>0</v>
      </c>
      <c r="B2" s="3" t="s">
        <v>1</v>
      </c>
      <c r="C2" s="3" t="s">
        <v>2</v>
      </c>
      <c r="D2" s="3" t="s">
        <v>3</v>
      </c>
      <c r="E2" s="1" t="s">
        <v>5</v>
      </c>
      <c r="F2" s="13"/>
      <c r="G2" s="13" t="s">
        <v>49</v>
      </c>
    </row>
    <row r="3" spans="1:8" ht="27.6" thickBot="1" x14ac:dyDescent="0.35">
      <c r="A3" s="16" t="s">
        <v>17</v>
      </c>
      <c r="B3" s="17">
        <v>2</v>
      </c>
      <c r="C3" s="27">
        <v>8</v>
      </c>
      <c r="D3" s="25">
        <v>2.81</v>
      </c>
      <c r="E3" s="18" t="s">
        <v>40</v>
      </c>
      <c r="F3" s="14"/>
      <c r="G3" s="15">
        <f>B3*D3</f>
        <v>5.62</v>
      </c>
    </row>
    <row r="4" spans="1:8" ht="27.6" thickBot="1" x14ac:dyDescent="0.35">
      <c r="A4" s="19" t="s">
        <v>21</v>
      </c>
      <c r="B4" s="20">
        <v>1</v>
      </c>
      <c r="C4" s="28">
        <v>8304</v>
      </c>
      <c r="D4" s="8">
        <v>3.04</v>
      </c>
      <c r="E4" s="21" t="s">
        <v>41</v>
      </c>
      <c r="F4" s="14"/>
      <c r="G4" s="15">
        <f t="shared" ref="G4:G10" si="0">B4*D4</f>
        <v>3.04</v>
      </c>
    </row>
    <row r="5" spans="1:8" ht="27.6" thickBot="1" x14ac:dyDescent="0.35">
      <c r="A5" s="19" t="s">
        <v>25</v>
      </c>
      <c r="B5" s="20">
        <v>1</v>
      </c>
      <c r="C5" s="28">
        <v>2984</v>
      </c>
      <c r="D5" s="8">
        <v>22.75</v>
      </c>
      <c r="E5" s="21" t="s">
        <v>42</v>
      </c>
      <c r="F5" s="14"/>
      <c r="G5" s="15">
        <f t="shared" si="0"/>
        <v>22.75</v>
      </c>
    </row>
    <row r="6" spans="1:8" ht="27.6" thickBot="1" x14ac:dyDescent="0.35">
      <c r="A6" s="19" t="s">
        <v>29</v>
      </c>
      <c r="B6" s="20">
        <v>1</v>
      </c>
      <c r="C6" s="29">
        <v>281</v>
      </c>
      <c r="D6" s="8">
        <v>8.49</v>
      </c>
      <c r="E6" s="21" t="s">
        <v>43</v>
      </c>
      <c r="F6" s="14"/>
      <c r="G6" s="15">
        <f t="shared" si="0"/>
        <v>8.49</v>
      </c>
    </row>
    <row r="7" spans="1:8" ht="27" x14ac:dyDescent="0.3">
      <c r="A7" s="22" t="s">
        <v>33</v>
      </c>
      <c r="B7" s="23">
        <v>1</v>
      </c>
      <c r="C7" s="30">
        <v>1363</v>
      </c>
      <c r="D7" s="26">
        <v>2.5499999999999998</v>
      </c>
      <c r="E7" s="24" t="s">
        <v>44</v>
      </c>
      <c r="F7" s="14"/>
      <c r="G7" s="15">
        <f t="shared" si="0"/>
        <v>2.5499999999999998</v>
      </c>
      <c r="H7" s="2"/>
    </row>
    <row r="8" spans="1:8" x14ac:dyDescent="0.3">
      <c r="F8" s="35" t="s">
        <v>50</v>
      </c>
      <c r="G8" s="15">
        <f>SUM(G3:G7)</f>
        <v>42.449999999999996</v>
      </c>
    </row>
    <row r="9" spans="1:8" x14ac:dyDescent="0.3">
      <c r="D9" s="4"/>
      <c r="F9" s="15"/>
      <c r="G9" s="15"/>
    </row>
    <row r="10" spans="1:8" ht="66.599999999999994" x14ac:dyDescent="0.3">
      <c r="A10" s="31" t="s">
        <v>47</v>
      </c>
      <c r="B10" s="32">
        <v>1</v>
      </c>
      <c r="C10" s="33" t="s">
        <v>45</v>
      </c>
      <c r="D10" s="32">
        <v>21.95</v>
      </c>
      <c r="E10" s="34" t="s">
        <v>46</v>
      </c>
      <c r="G10" s="15">
        <f t="shared" si="0"/>
        <v>21.95</v>
      </c>
    </row>
    <row r="11" spans="1:8" x14ac:dyDescent="0.3">
      <c r="D11" s="4"/>
      <c r="F11" s="5" t="s">
        <v>48</v>
      </c>
      <c r="G11">
        <f>SUM(G8,G10)</f>
        <v>64.399999999999991</v>
      </c>
    </row>
    <row r="12" spans="1:8" x14ac:dyDescent="0.3">
      <c r="D12" s="4"/>
    </row>
    <row r="13" spans="1:8" x14ac:dyDescent="0.3">
      <c r="D13" s="4"/>
    </row>
    <row r="14" spans="1:8" x14ac:dyDescent="0.3">
      <c r="D14" s="4"/>
    </row>
    <row r="15" spans="1:8" x14ac:dyDescent="0.3">
      <c r="D15" s="4"/>
    </row>
    <row r="16" spans="1:8" x14ac:dyDescent="0.3">
      <c r="D16" s="4"/>
    </row>
    <row r="17" spans="4:4" x14ac:dyDescent="0.3">
      <c r="D17" s="4"/>
    </row>
    <row r="18" spans="4:4" x14ac:dyDescent="0.3">
      <c r="D18" s="4"/>
    </row>
    <row r="19" spans="4:4" x14ac:dyDescent="0.3">
      <c r="D19" s="4"/>
    </row>
    <row r="20" spans="4:4" x14ac:dyDescent="0.3">
      <c r="D20" s="4"/>
    </row>
    <row r="21" spans="4:4" x14ac:dyDescent="0.3">
      <c r="D21" s="4"/>
    </row>
    <row r="22" spans="4:4" x14ac:dyDescent="0.3">
      <c r="D22" s="4"/>
    </row>
    <row r="23" spans="4:4" x14ac:dyDescent="0.3">
      <c r="D23" s="4"/>
    </row>
    <row r="24" spans="4:4" x14ac:dyDescent="0.3">
      <c r="D24" s="4"/>
    </row>
    <row r="25" spans="4:4" x14ac:dyDescent="0.3">
      <c r="D25" s="4"/>
    </row>
    <row r="26" spans="4:4" x14ac:dyDescent="0.3">
      <c r="D26" s="4"/>
    </row>
    <row r="27" spans="4:4" x14ac:dyDescent="0.3">
      <c r="D27" s="4"/>
    </row>
    <row r="28" spans="4:4" x14ac:dyDescent="0.3">
      <c r="D28" s="4"/>
    </row>
    <row r="29" spans="4:4" x14ac:dyDescent="0.3">
      <c r="D29" s="4"/>
    </row>
    <row r="30" spans="4:4" x14ac:dyDescent="0.3">
      <c r="D30" s="4"/>
    </row>
    <row r="31" spans="4:4" x14ac:dyDescent="0.3">
      <c r="D31" s="4"/>
    </row>
    <row r="32" spans="4:4" x14ac:dyDescent="0.3">
      <c r="D32" s="4"/>
    </row>
    <row r="33" spans="4:4" x14ac:dyDescent="0.3">
      <c r="D33" s="4"/>
    </row>
    <row r="34" spans="4:4" x14ac:dyDescent="0.3">
      <c r="D34" s="4"/>
    </row>
    <row r="35" spans="4:4" x14ac:dyDescent="0.3">
      <c r="D35" s="4"/>
    </row>
    <row r="36" spans="4:4" x14ac:dyDescent="0.3">
      <c r="D36" s="4"/>
    </row>
    <row r="37" spans="4:4" x14ac:dyDescent="0.3">
      <c r="D37" s="4"/>
    </row>
    <row r="38" spans="4:4" x14ac:dyDescent="0.3">
      <c r="D38" s="4"/>
    </row>
    <row r="39" spans="4:4" x14ac:dyDescent="0.3">
      <c r="D39" s="4"/>
    </row>
    <row r="40" spans="4:4" x14ac:dyDescent="0.3">
      <c r="D40" s="4"/>
    </row>
    <row r="41" spans="4:4" x14ac:dyDescent="0.3">
      <c r="D41" s="4"/>
    </row>
    <row r="42" spans="4:4" x14ac:dyDescent="0.3">
      <c r="D42" s="4"/>
    </row>
    <row r="43" spans="4:4" x14ac:dyDescent="0.3">
      <c r="D4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EC7F-E4CB-4ED0-B7BF-F350C8D8DD9B}">
  <dimension ref="A1:I9"/>
  <sheetViews>
    <sheetView workbookViewId="0">
      <selection activeCell="A2" sqref="A2"/>
    </sheetView>
  </sheetViews>
  <sheetFormatPr defaultRowHeight="14.4" x14ac:dyDescent="0.3"/>
  <cols>
    <col min="1" max="1" width="14.21875" customWidth="1"/>
    <col min="2" max="2" width="34.88671875" customWidth="1"/>
    <col min="3" max="3" width="26.5546875" customWidth="1"/>
    <col min="4" max="4" width="23.109375" customWidth="1"/>
    <col min="5" max="5" width="17.6640625" customWidth="1"/>
    <col min="9" max="9" width="10.88671875" customWidth="1"/>
  </cols>
  <sheetData>
    <row r="1" spans="1:9" ht="27.6" thickBot="1" x14ac:dyDescent="0.35">
      <c r="A1" s="6" t="s">
        <v>6</v>
      </c>
      <c r="B1" s="7" t="s">
        <v>7</v>
      </c>
      <c r="C1" s="7" t="s">
        <v>8</v>
      </c>
      <c r="D1" s="7" t="s">
        <v>9</v>
      </c>
      <c r="E1" s="6" t="s">
        <v>10</v>
      </c>
      <c r="F1" s="7" t="s">
        <v>11</v>
      </c>
      <c r="G1" s="7" t="s">
        <v>12</v>
      </c>
      <c r="H1" s="7" t="s">
        <v>13</v>
      </c>
      <c r="I1" s="7" t="s">
        <v>14</v>
      </c>
    </row>
    <row r="2" spans="1:9" ht="67.2" thickBot="1" x14ac:dyDescent="0.35">
      <c r="A2" s="8" t="s">
        <v>15</v>
      </c>
      <c r="B2" s="8" t="s">
        <v>16</v>
      </c>
      <c r="C2" s="8" t="s">
        <v>17</v>
      </c>
      <c r="D2" s="9" t="s">
        <v>9</v>
      </c>
      <c r="E2" s="9" t="s">
        <v>10</v>
      </c>
      <c r="F2" s="8" t="s">
        <v>18</v>
      </c>
      <c r="G2" s="10">
        <v>2</v>
      </c>
      <c r="H2" s="10">
        <v>2.81</v>
      </c>
      <c r="I2" s="10">
        <v>5.62</v>
      </c>
    </row>
    <row r="3" spans="1:9" ht="67.2" thickBot="1" x14ac:dyDescent="0.35">
      <c r="A3" s="8" t="s">
        <v>19</v>
      </c>
      <c r="B3" s="8" t="s">
        <v>20</v>
      </c>
      <c r="C3" s="8" t="s">
        <v>21</v>
      </c>
      <c r="D3" s="9" t="s">
        <v>9</v>
      </c>
      <c r="E3" s="9" t="s">
        <v>10</v>
      </c>
      <c r="F3" s="8" t="s">
        <v>22</v>
      </c>
      <c r="G3" s="10">
        <v>1</v>
      </c>
      <c r="H3" s="10">
        <v>3.04</v>
      </c>
      <c r="I3" s="10">
        <v>3.04</v>
      </c>
    </row>
    <row r="4" spans="1:9" ht="67.2" thickBot="1" x14ac:dyDescent="0.35">
      <c r="A4" s="8" t="s">
        <v>23</v>
      </c>
      <c r="B4" s="8" t="s">
        <v>24</v>
      </c>
      <c r="C4" s="8" t="s">
        <v>25</v>
      </c>
      <c r="D4" s="9" t="s">
        <v>9</v>
      </c>
      <c r="E4" s="9" t="s">
        <v>10</v>
      </c>
      <c r="F4" s="8" t="s">
        <v>26</v>
      </c>
      <c r="G4" s="10">
        <v>1</v>
      </c>
      <c r="H4" s="10">
        <v>22.75</v>
      </c>
      <c r="I4" s="10">
        <v>22.75</v>
      </c>
    </row>
    <row r="5" spans="1:9" ht="40.799999999999997" thickBot="1" x14ac:dyDescent="0.35">
      <c r="A5" s="8" t="s">
        <v>27</v>
      </c>
      <c r="B5" s="8" t="s">
        <v>28</v>
      </c>
      <c r="C5" s="8" t="s">
        <v>29</v>
      </c>
      <c r="D5" s="9" t="s">
        <v>9</v>
      </c>
      <c r="E5" s="9" t="s">
        <v>10</v>
      </c>
      <c r="F5" s="8" t="s">
        <v>30</v>
      </c>
      <c r="G5" s="10">
        <v>1</v>
      </c>
      <c r="H5" s="10">
        <v>8.49</v>
      </c>
      <c r="I5" s="10">
        <v>8.49</v>
      </c>
    </row>
    <row r="6" spans="1:9" ht="67.2" thickBot="1" x14ac:dyDescent="0.35">
      <c r="A6" s="8" t="s">
        <v>31</v>
      </c>
      <c r="B6" s="8" t="s">
        <v>32</v>
      </c>
      <c r="C6" s="8" t="s">
        <v>33</v>
      </c>
      <c r="D6" s="9" t="s">
        <v>9</v>
      </c>
      <c r="E6" s="9" t="s">
        <v>10</v>
      </c>
      <c r="F6" s="8" t="s">
        <v>34</v>
      </c>
      <c r="G6" s="10">
        <v>1</v>
      </c>
      <c r="H6" s="10">
        <v>2.5499999999999998</v>
      </c>
      <c r="I6" s="10">
        <v>2.5499999999999998</v>
      </c>
    </row>
    <row r="7" spans="1:9" ht="15" thickBot="1" x14ac:dyDescent="0.35">
      <c r="A7" s="11"/>
      <c r="B7" s="11"/>
      <c r="C7" s="11"/>
      <c r="D7" s="11"/>
      <c r="E7" s="11"/>
      <c r="F7" s="11"/>
      <c r="G7" s="11"/>
      <c r="H7" s="11"/>
      <c r="I7" s="11"/>
    </row>
    <row r="8" spans="1:9" ht="15" thickBot="1" x14ac:dyDescent="0.35">
      <c r="A8" s="11"/>
      <c r="B8" s="11"/>
      <c r="C8" s="11"/>
      <c r="D8" s="11"/>
      <c r="E8" s="11"/>
      <c r="F8" s="11"/>
      <c r="G8" s="11"/>
      <c r="H8" s="11"/>
      <c r="I8" s="11"/>
    </row>
    <row r="9" spans="1:9" ht="265.2" thickBot="1" x14ac:dyDescent="0.35">
      <c r="A9" s="8" t="s">
        <v>35</v>
      </c>
      <c r="B9" s="8" t="s">
        <v>36</v>
      </c>
      <c r="C9" s="8" t="s">
        <v>36</v>
      </c>
      <c r="D9" s="9" t="s">
        <v>9</v>
      </c>
      <c r="E9" s="8" t="s">
        <v>37</v>
      </c>
      <c r="F9" s="12" t="s">
        <v>38</v>
      </c>
      <c r="G9" s="10">
        <v>1</v>
      </c>
      <c r="H9" s="10">
        <v>16.95</v>
      </c>
      <c r="I9" s="10">
        <v>16.95</v>
      </c>
    </row>
  </sheetData>
  <hyperlinks>
    <hyperlink ref="D2" r:id="rId1" display="https://www.digikey.ca/en/products/detail/olimex-ltd/SNS-HCSR04/21662590" xr:uid="{EE4DC87D-5283-4E00-8A7C-E4AC93B69978}"/>
    <hyperlink ref="E2" r:id="rId2" display="https://cdn.sparkfun.com/datasheets/Sensors/Proximity/HCSR04.pdf" xr:uid="{EE42A1C3-1D95-4F60-8AD0-06B0A94E0A77}"/>
    <hyperlink ref="D3" r:id="rId3" display="https://www.digikey.ca/en/products/detail/vishay-semiconductor-opto-division/VEML3328/10673129" xr:uid="{919855A7-768D-4C36-B201-1F4416CFC51A}"/>
    <hyperlink ref="E3" r:id="rId4" display="https://www.vishay.com/docs/84968/veml3328.pdf" xr:uid="{FC0B0786-F9B3-4C4F-AA40-F1ADA71080A3}"/>
    <hyperlink ref="D4" r:id="rId5" display="https://www.digikey.ca/en/products/detail/raspberry-pi/SC1176/15298147" xr:uid="{61C5AF75-7ED0-4465-9EA3-7F54ABE81FF1}"/>
    <hyperlink ref="E4" r:id="rId6" display="https://datasheets.raspberrypi.com/rpizero2/raspberry-pi-zero-2-w-product-brief.pdf" xr:uid="{D4A8BF5F-9B8B-46C3-97BD-7280D05DAB53}"/>
    <hyperlink ref="D5" r:id="rId7" display="https://www.digikey.ca/en/products/detail/sunfounder/CN0090/18668629" xr:uid="{A522650B-7D42-44D1-999B-2962AEDC086B}"/>
    <hyperlink ref="E5" r:id="rId8" display="https://mm.digikey.com/Volume0/opasdata/d220001/medias/docus/60/CN0090 DATASHEET.pdf" xr:uid="{0E7FE0D9-C7D6-422C-A97F-2E6D6005B52E}"/>
    <hyperlink ref="D6" r:id="rId9" display="https://www.digikey.ca/en/products/detail/stmicroelectronics/LD1085V50/669220" xr:uid="{9E57B25F-73AD-43B8-BDC1-861998256200}"/>
    <hyperlink ref="E6" r:id="rId10" display="https://www.st.com/content/ccc/resource/technical/document/datasheet/d3/84/d5/f6/3c/23/40/7b/CD00001883.pdf/files/CD00001883.pdf/jcr:content/translations/en.CD00001883.pdf" xr:uid="{612D323C-D07F-4357-B4EB-E8AECC1DB9D8}"/>
    <hyperlink ref="D9" r:id="rId11" display="https://www.amazon.ca/dp/B08Q34FKFY?ref_=pe_123916410_1039242100_fed_asin_title&amp;th=1" xr:uid="{6F45754A-75D9-4B03-BBE4-A66B3163B8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robertor</dc:creator>
  <cp:keywords/>
  <dc:description/>
  <cp:lastModifiedBy>Muntakim Rahman</cp:lastModifiedBy>
  <dcterms:created xsi:type="dcterms:W3CDTF">2015-06-05T18:17:20Z</dcterms:created>
  <dcterms:modified xsi:type="dcterms:W3CDTF">2025-02-13T01:50:11Z</dcterms:modified>
  <cp:category/>
</cp:coreProperties>
</file>