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REC115\Downloads\"/>
    </mc:Choice>
  </mc:AlternateContent>
  <bookViews>
    <workbookView xWindow="0" yWindow="0" windowWidth="23040" windowHeight="9195" firstSheet="2" activeTab="3"/>
  </bookViews>
  <sheets>
    <sheet name="Brokers - DREAMS" sheetId="1" r:id="rId1"/>
    <sheet name="Sales Agents - DREAMS" sheetId="2" r:id="rId2"/>
    <sheet name="Sheet1" sheetId="15" r:id="rId3"/>
    <sheet name="House and Lot - Sharing Details" sheetId="11" r:id="rId4"/>
    <sheet name="Lot Only - Sharing Details - DR" sheetId="7" r:id="rId5"/>
    <sheet name="Buyers - DREAMS" sheetId="12" r:id="rId6"/>
    <sheet name="AR-Total - RE - DREAMS" sheetId="4" r:id="rId7"/>
    <sheet name="AR-Amort - DREAMS" sheetId="3" r:id="rId8"/>
    <sheet name="Customer Ledger" sheetId="5" r:id="rId9"/>
    <sheet name="Customer-PostDated Checks - DRE" sheetId="6" r:id="rId10"/>
    <sheet name="AR-SHARING DETAILS" sheetId="14" r:id="rId11"/>
    <sheet name="AR-COMMISSION SCHEME" sheetId="13" r:id="rId12"/>
  </sheets>
  <definedNames>
    <definedName name="_xlnm._FilterDatabase" localSheetId="7" hidden="1">'AR-Amort - DREAMS'!$A$1:$H$25</definedName>
    <definedName name="_xlnm._FilterDatabase" localSheetId="8" hidden="1">'Customer Ledger'!$A$1:$Q$1</definedName>
    <definedName name="_xlnm._FilterDatabase" localSheetId="3" hidden="1">'House and Lot - Sharing Details'!$A$8:$G$536</definedName>
    <definedName name="_xlnm._FilterDatabase" localSheetId="2" hidden="1">Sheet1!$A$1:$AH$103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10" i="3"/>
  <c r="E12" i="3"/>
  <c r="E14" i="3"/>
  <c r="E16" i="3"/>
  <c r="E18" i="3"/>
  <c r="E20" i="3"/>
  <c r="E22" i="3"/>
  <c r="E24" i="3"/>
  <c r="A9" i="3"/>
  <c r="A11" i="3" s="1"/>
  <c r="A13" i="3" s="1"/>
  <c r="A15" i="3" s="1"/>
  <c r="A17" i="3" s="1"/>
  <c r="A19" i="3" s="1"/>
  <c r="A21" i="3" s="1"/>
  <c r="A23" i="3" s="1"/>
  <c r="A25" i="3" s="1"/>
  <c r="D24" i="3"/>
  <c r="C24" i="3"/>
  <c r="D9" i="3"/>
  <c r="D11" i="3" s="1"/>
  <c r="D13" i="3" s="1"/>
  <c r="D15" i="3" s="1"/>
  <c r="D17" i="3" s="1"/>
  <c r="D19" i="3" s="1"/>
  <c r="D21" i="3" s="1"/>
  <c r="D23" i="3" s="1"/>
  <c r="D25" i="3" s="1"/>
  <c r="C13" i="3"/>
  <c r="C15" i="3" s="1"/>
  <c r="C17" i="3" s="1"/>
  <c r="C19" i="3" s="1"/>
  <c r="C21" i="3" s="1"/>
  <c r="C23" i="3" s="1"/>
  <c r="C25" i="3" s="1"/>
  <c r="E3" i="3"/>
  <c r="D5" i="3"/>
  <c r="E5" i="3" s="1"/>
  <c r="D3" i="3"/>
  <c r="D2" i="3"/>
  <c r="T2" i="4"/>
  <c r="AX3" i="4" l="1"/>
  <c r="AV3" i="4"/>
  <c r="AX2" i="4"/>
  <c r="AV2" i="4"/>
  <c r="AW3" i="4" l="1"/>
  <c r="Z3" i="4"/>
  <c r="Y3" i="4"/>
  <c r="V3" i="4"/>
  <c r="V2" i="4"/>
  <c r="W2" i="4" s="1"/>
  <c r="Y2" i="4" s="1"/>
  <c r="AZ2" i="4"/>
  <c r="AW2" i="4"/>
  <c r="D4" i="3" l="1"/>
  <c r="E4" i="3" s="1"/>
  <c r="Z2" i="4"/>
  <c r="AZ3" i="4"/>
  <c r="D12" i="3"/>
  <c r="D16" i="3"/>
  <c r="D18" i="3"/>
  <c r="D14" i="3"/>
  <c r="D20" i="3"/>
  <c r="D6" i="3"/>
  <c r="E6" i="3" s="1"/>
  <c r="D22" i="3"/>
  <c r="D10" i="3"/>
  <c r="D8" i="3"/>
</calcChain>
</file>

<file path=xl/comments1.xml><?xml version="1.0" encoding="utf-8"?>
<comments xmlns="http://schemas.openxmlformats.org/spreadsheetml/2006/main">
  <authors>
    <author>DIREC0129</author>
    <author>DIREC115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</commentList>
</comments>
</file>

<file path=xl/comments2.xml><?xml version="1.0" encoding="utf-8"?>
<comments xmlns="http://schemas.openxmlformats.org/spreadsheetml/2006/main">
  <authors>
    <author>DIREC0129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</commentList>
</comments>
</file>

<file path=xl/comments3.xml><?xml version="1.0" encoding="utf-8"?>
<comments xmlns="http://schemas.openxmlformats.org/spreadsheetml/2006/main">
  <authors>
    <author>DIREC0129</author>
  </authors>
  <commentLis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DIREC: Total Miscellaneous Fee
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DIREC: MiscDPTerms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DIREC: Based on Financing scheme maintenance provided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 xml:space="preserve">DIREC: MiscDPAmount / MiscDPTerms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 xml:space="preserve">DIREC: MiscLBAmount / MiscLBTerms
</t>
        </r>
      </text>
    </comment>
  </commentList>
</comments>
</file>

<file path=xl/comments4.xml><?xml version="1.0" encoding="utf-8"?>
<comments xmlns="http://schemas.openxmlformats.org/spreadsheetml/2006/main">
  <authors>
    <author>DIREC0129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DIREC: if Misc row is for DP or LB (based on Misc Financing Scheme selected)</t>
        </r>
      </text>
    </comment>
  </commentList>
</comments>
</file>

<file path=xl/sharedStrings.xml><?xml version="1.0" encoding="utf-8"?>
<sst xmlns="http://schemas.openxmlformats.org/spreadsheetml/2006/main" count="9481" uniqueCount="580">
  <si>
    <t>Broker No.</t>
  </si>
  <si>
    <t>Type of Business</t>
  </si>
  <si>
    <t>First Name</t>
  </si>
  <si>
    <t>Middle Name</t>
  </si>
  <si>
    <t>Last Name</t>
  </si>
  <si>
    <t>Nickname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</si>
  <si>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</si>
  <si>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</si>
  <si>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</si>
  <si>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</si>
  <si>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</si>
  <si>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</si>
  <si>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</si>
  <si>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</si>
  <si>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</si>
  <si>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</si>
  <si>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</si>
  <si>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</si>
  <si>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</si>
  <si>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</si>
  <si>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</si>
  <si>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</si>
  <si>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</si>
  <si>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</si>
  <si>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</si>
  <si>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</si>
  <si>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</si>
  <si>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</si>
  <si>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</si>
  <si>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</si>
  <si>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</si>
  <si>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</si>
  <si>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</si>
  <si>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</si>
  <si>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</si>
  <si>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</si>
  <si>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</si>
  <si>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</si>
  <si>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</si>
  <si>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</si>
  <si>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</si>
  <si>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</si>
  <si>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</si>
  <si>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</si>
  <si>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</si>
  <si>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</si>
  <si>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</si>
  <si>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SEC Reg No.</t>
  </si>
  <si>
    <t>Tax Identification Number (TIN)</t>
  </si>
  <si>
    <t>TIN</t>
  </si>
  <si>
    <t>Position</t>
  </si>
  <si>
    <t>Sales Agent No.</t>
  </si>
  <si>
    <t>Sales Agent Name</t>
  </si>
  <si>
    <t>Mobile Number</t>
  </si>
  <si>
    <t>PRC License/Accreditation No.</t>
  </si>
  <si>
    <t>PRC Accreditation Expiry Date</t>
  </si>
  <si>
    <t>DHSUD License No.</t>
  </si>
  <si>
    <t>PTR No.</t>
  </si>
  <si>
    <t>Company/Partnership Name</t>
  </si>
  <si>
    <t>Tax Classification</t>
  </si>
  <si>
    <t>Present Postal Code</t>
  </si>
  <si>
    <t>Present Country</t>
  </si>
  <si>
    <t>Present Address Years of Stay</t>
  </si>
  <si>
    <t>Permanent Postal Code</t>
  </si>
  <si>
    <t>Permanent Country</t>
  </si>
  <si>
    <t>Permanent Address Years of Stay</t>
  </si>
  <si>
    <t>Gender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</si>
  <si>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</si>
  <si>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</si>
  <si>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</si>
  <si>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</si>
  <si>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</si>
  <si>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</si>
  <si>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</si>
  <si>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</si>
  <si>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</si>
  <si>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</si>
  <si>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</si>
  <si>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</si>
  <si>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</si>
  <si>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</si>
  <si>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</si>
  <si>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</si>
  <si>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</si>
  <si>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</si>
  <si>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</si>
  <si>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Corporate Name</t>
  </si>
  <si>
    <t>SEC COR ID Number</t>
  </si>
  <si>
    <t>Role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</si>
  <si>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</si>
  <si>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</si>
  <si>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</si>
  <si>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</si>
  <si>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</si>
  <si>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</si>
  <si>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</si>
  <si>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</si>
  <si>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</si>
  <si>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</si>
  <si>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</si>
  <si>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</si>
  <si>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</si>
  <si>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</si>
  <si>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</si>
  <si>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</si>
  <si>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</si>
  <si>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</si>
  <si>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</si>
  <si>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</si>
  <si>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</si>
  <si>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</si>
  <si>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</si>
  <si>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</si>
  <si>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</si>
  <si>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</si>
  <si>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</si>
  <si>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Ending Balance - TCP</t>
  </si>
  <si>
    <t>Ending Balance - Misc</t>
  </si>
  <si>
    <t>Financing Scheme</t>
  </si>
  <si>
    <t>Total Ending Balance</t>
  </si>
  <si>
    <t>Payment Scheme Type</t>
  </si>
  <si>
    <t>Loan Type</t>
  </si>
  <si>
    <t>Bank</t>
  </si>
  <si>
    <t>Incentive Stage</t>
  </si>
  <si>
    <t>Commission Stage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</si>
  <si>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</si>
  <si>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</si>
  <si>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</si>
  <si>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</si>
  <si>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</si>
  <si>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</si>
  <si>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Present Province</t>
  </si>
  <si>
    <t>Present Municipality/City</t>
  </si>
  <si>
    <t>Present Barangay/District</t>
  </si>
  <si>
    <t>Present Subdivision</t>
  </si>
  <si>
    <t>Present Street</t>
  </si>
  <si>
    <t>Present No.</t>
  </si>
  <si>
    <t>TIN No.</t>
  </si>
  <si>
    <t>AmortLineNum</t>
  </si>
  <si>
    <t>Monthly Amort</t>
  </si>
  <si>
    <t>Principal</t>
  </si>
  <si>
    <t>Interest</t>
  </si>
  <si>
    <t>Surcharge</t>
  </si>
  <si>
    <t>Type</t>
  </si>
  <si>
    <t>Sales Agent</t>
  </si>
  <si>
    <t>With Adjacent Lot</t>
  </si>
  <si>
    <t>Adjacent Lot No.</t>
  </si>
  <si>
    <t>LOI</t>
  </si>
  <si>
    <t>Incentive Option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</si>
  <si>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</si>
  <si>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</si>
  <si>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</si>
  <si>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</si>
  <si>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</si>
  <si>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</si>
  <si>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</si>
  <si>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</si>
  <si>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</si>
  <si>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</si>
  <si>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DocNum</t>
  </si>
  <si>
    <t>BP Name</t>
  </si>
  <si>
    <t>Branch</t>
  </si>
  <si>
    <t>Check No</t>
  </si>
  <si>
    <t>Check Date</t>
  </si>
  <si>
    <t>Check Amount</t>
  </si>
  <si>
    <t>Sharing Sales Agent No.</t>
  </si>
  <si>
    <t>Sharing Percentage</t>
  </si>
  <si>
    <t>Wtax Code</t>
  </si>
  <si>
    <t>Spouse First Name</t>
  </si>
  <si>
    <t>Spouse Middle Name</t>
  </si>
  <si>
    <t>Spouse Last Name</t>
  </si>
  <si>
    <t>Contact Person Position</t>
  </si>
  <si>
    <t>Specify Buyer Type</t>
  </si>
  <si>
    <t>Business Type</t>
  </si>
  <si>
    <t>Contact Person Address</t>
  </si>
  <si>
    <t>Contact Person Email</t>
  </si>
  <si>
    <t>Contact Person Valid ID</t>
  </si>
  <si>
    <t>Contact Person Valid ID No</t>
  </si>
  <si>
    <t>Contact Person ID Place Issued</t>
  </si>
  <si>
    <t>Contact Person Mobile No</t>
  </si>
  <si>
    <t>Contact Person Specify ID</t>
  </si>
  <si>
    <t>Authorized Representative</t>
  </si>
  <si>
    <t>Designation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</si>
  <si>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</si>
  <si>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</si>
  <si>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</si>
  <si>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</si>
  <si>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</si>
  <si>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</si>
  <si>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Buyer No.</t>
  </si>
  <si>
    <t>Corporation</t>
  </si>
  <si>
    <t>ImmortalHD</t>
  </si>
  <si>
    <t>Aleksandr</t>
  </si>
  <si>
    <t>Marchant</t>
  </si>
  <si>
    <t>Vitaly</t>
  </si>
  <si>
    <t>AleksHD</t>
  </si>
  <si>
    <t>Streamer</t>
  </si>
  <si>
    <t>Russia</t>
  </si>
  <si>
    <t>aleksHD@gmail.com</t>
  </si>
  <si>
    <t>None</t>
  </si>
  <si>
    <t>Russian</t>
  </si>
  <si>
    <t>Male</t>
  </si>
  <si>
    <t>Streaming</t>
  </si>
  <si>
    <t>Who Knows</t>
  </si>
  <si>
    <t>Married</t>
  </si>
  <si>
    <t>SSS</t>
  </si>
  <si>
    <t>Passport</t>
  </si>
  <si>
    <t>Others</t>
  </si>
  <si>
    <t>Other ID</t>
  </si>
  <si>
    <t>Input VAT - Services</t>
  </si>
  <si>
    <t>EWT - Agents / Brokers</t>
  </si>
  <si>
    <t>HD@gmail.com</t>
  </si>
  <si>
    <t>HotDog</t>
  </si>
  <si>
    <t>Aleksandr Vitaly Marchant</t>
  </si>
  <si>
    <t>Broker</t>
  </si>
  <si>
    <t>Input VAT - Exempt</t>
  </si>
  <si>
    <t>EWT - Broker/Agent &gt;750k</t>
  </si>
  <si>
    <t>Individual</t>
  </si>
  <si>
    <t>Not engaged in Business</t>
  </si>
  <si>
    <t>Street</t>
  </si>
  <si>
    <t>Subdivision</t>
  </si>
  <si>
    <t>Barangay</t>
  </si>
  <si>
    <t>Municipality</t>
  </si>
  <si>
    <t>Philippines</t>
  </si>
  <si>
    <t>Stree</t>
  </si>
  <si>
    <t>Subdi</t>
  </si>
  <si>
    <t>Bar</t>
  </si>
  <si>
    <t>Mun</t>
  </si>
  <si>
    <t>Pro</t>
  </si>
  <si>
    <t>Pagibig</t>
  </si>
  <si>
    <t>Single</t>
  </si>
  <si>
    <t>Lot only</t>
  </si>
  <si>
    <t>INHOUSE</t>
  </si>
  <si>
    <t>Installment</t>
  </si>
  <si>
    <t>Yes</t>
  </si>
  <si>
    <t>No</t>
  </si>
  <si>
    <t>Not Ready For Occupancy</t>
  </si>
  <si>
    <t>DP</t>
  </si>
  <si>
    <t>MISC</t>
  </si>
  <si>
    <t>LB</t>
  </si>
  <si>
    <t>RES</t>
  </si>
  <si>
    <t>678-566-897-541</t>
  </si>
  <si>
    <t>Scott</t>
  </si>
  <si>
    <t>APL</t>
  </si>
  <si>
    <t>Fisher</t>
  </si>
  <si>
    <t>421-365-897-632</t>
  </si>
  <si>
    <t>IE02</t>
  </si>
  <si>
    <t>Scott APL Fisher / IE02 B10 L20</t>
  </si>
  <si>
    <t>Spicy House</t>
  </si>
  <si>
    <t>Mild House</t>
  </si>
  <si>
    <t>OR</t>
  </si>
  <si>
    <t>OR#52865324</t>
  </si>
  <si>
    <t>The Hub</t>
  </si>
  <si>
    <t>435-876-557-354</t>
  </si>
  <si>
    <t>Machinima Respawn</t>
  </si>
  <si>
    <t>Mr</t>
  </si>
  <si>
    <t>.</t>
  </si>
  <si>
    <t>Sark</t>
  </si>
  <si>
    <t>587-832-678-342</t>
  </si>
  <si>
    <t>Ree</t>
  </si>
  <si>
    <t>Machinima Respawn / IE02 B10 L21</t>
  </si>
  <si>
    <t>DPDueDate</t>
  </si>
  <si>
    <t>MiscDueDate</t>
  </si>
  <si>
    <t>MiscFinancingScheme</t>
  </si>
  <si>
    <t>MiscDPAmount</t>
  </si>
  <si>
    <t>MiscDPMonthly</t>
  </si>
  <si>
    <t>MiscLBAmount</t>
  </si>
  <si>
    <t>MiscLBTerms</t>
  </si>
  <si>
    <t>MiscLBMonthly</t>
  </si>
  <si>
    <t>MiscType</t>
  </si>
  <si>
    <t>Plan 50/24</t>
  </si>
  <si>
    <t>House and Lot only</t>
  </si>
  <si>
    <t>Plan 50/2 5% int</t>
  </si>
  <si>
    <t>Deferred straight 10</t>
  </si>
  <si>
    <t>Scott APL Fisher / IE02 B10 L21</t>
  </si>
  <si>
    <t>Scott APL Fisher / IE02 B10 L22</t>
  </si>
  <si>
    <t>MiscDPTerms (Mos)</t>
  </si>
  <si>
    <t>AR PDC No</t>
  </si>
  <si>
    <t>BDO</t>
  </si>
  <si>
    <t>ProjectCode</t>
  </si>
  <si>
    <t>ProjectName</t>
  </si>
  <si>
    <t>TWC03</t>
  </si>
  <si>
    <t>Project01</t>
  </si>
  <si>
    <t>Project03</t>
  </si>
  <si>
    <t>CommissionCode</t>
  </si>
  <si>
    <t>TWC-Lot Only</t>
  </si>
  <si>
    <t>Lot Only</t>
  </si>
  <si>
    <t>ProjCode</t>
  </si>
  <si>
    <t>TWC</t>
  </si>
  <si>
    <t>CollectedTCP</t>
  </si>
  <si>
    <t>Release</t>
  </si>
  <si>
    <t>CommissionRelease</t>
  </si>
  <si>
    <t>CommissionPercent</t>
  </si>
  <si>
    <t>SalesPerson</t>
  </si>
  <si>
    <t>HouseAndLotSharingPercentage</t>
  </si>
  <si>
    <t>LotOnlySharingPercentage</t>
  </si>
  <si>
    <t>Code</t>
  </si>
  <si>
    <t>Name</t>
  </si>
  <si>
    <t>DocEntry</t>
  </si>
  <si>
    <t>Canceled</t>
  </si>
  <si>
    <t>Object</t>
  </si>
  <si>
    <t>LogInst</t>
  </si>
  <si>
    <t>UserSign</t>
  </si>
  <si>
    <t>Transfered</t>
  </si>
  <si>
    <t>CreateDate</t>
  </si>
  <si>
    <t>CreateTime</t>
  </si>
  <si>
    <t>UpdateDate</t>
  </si>
  <si>
    <t>UpdateTime</t>
  </si>
  <si>
    <t>DataSource</t>
  </si>
  <si>
    <t>Commission %</t>
  </si>
  <si>
    <t>Incentive Amount</t>
  </si>
  <si>
    <t>Project Name</t>
  </si>
  <si>
    <t>LineId</t>
  </si>
  <si>
    <t>Amount</t>
  </si>
  <si>
    <t>Effectivity Date From</t>
  </si>
  <si>
    <t>Effectivity Date To</t>
  </si>
  <si>
    <t>% Collected TCP</t>
  </si>
  <si>
    <t>% Commission Release</t>
  </si>
  <si>
    <t>IE02-House and Lot</t>
  </si>
  <si>
    <t>N</t>
  </si>
  <si>
    <t>CommissionIncentive</t>
  </si>
  <si>
    <t>01.26.23</t>
  </si>
  <si>
    <t>I</t>
  </si>
  <si>
    <t>House and Lot</t>
  </si>
  <si>
    <t>Xavier Estates, Ignatius Enclave 2</t>
  </si>
  <si>
    <t>01.23.23</t>
  </si>
  <si>
    <t>01.27.23</t>
  </si>
  <si>
    <t>Teakwood Crest</t>
  </si>
  <si>
    <t>TW03-House and Lot</t>
  </si>
  <si>
    <t>03.16.23</t>
  </si>
  <si>
    <t>TW03</t>
  </si>
  <si>
    <t>Teakwood Hills Phase 3</t>
  </si>
  <si>
    <t>TW03-Lot Only</t>
  </si>
  <si>
    <t>03.21.23</t>
  </si>
  <si>
    <t>AMRT-Lot Only</t>
  </si>
  <si>
    <t>03.24.23</t>
  </si>
  <si>
    <t>AMRT</t>
  </si>
  <si>
    <t>Adelaida Mountain Residences (Tanay)</t>
  </si>
  <si>
    <t>03.20.23</t>
  </si>
  <si>
    <t>04.24.23</t>
  </si>
  <si>
    <t>03.22.23</t>
  </si>
  <si>
    <t>APR03-House and Lot</t>
  </si>
  <si>
    <t>Adelaida Homes (tanay)</t>
  </si>
  <si>
    <t>2</t>
  </si>
  <si>
    <t>66</t>
  </si>
  <si>
    <t>10:50</t>
  </si>
  <si>
    <t>5.00</t>
  </si>
  <si>
    <t>50,000.00</t>
  </si>
  <si>
    <t>3</t>
  </si>
  <si>
    <t>6</t>
  </si>
  <si>
    <t>5</t>
  </si>
  <si>
    <t>4</t>
  </si>
  <si>
    <t>1</t>
  </si>
  <si>
    <t>11:22</t>
  </si>
  <si>
    <t>10:29</t>
  </si>
  <si>
    <t>7.00</t>
  </si>
  <si>
    <t>7</t>
  </si>
  <si>
    <t>14:10</t>
  </si>
  <si>
    <t>16:05</t>
  </si>
  <si>
    <t>60,000.00</t>
  </si>
  <si>
    <t>30,000.00</t>
  </si>
  <si>
    <t>10:59</t>
  </si>
  <si>
    <t>11:06</t>
  </si>
  <si>
    <t>0.00</t>
  </si>
  <si>
    <t>74</t>
  </si>
  <si>
    <t>12:29</t>
  </si>
  <si>
    <t>12:43</t>
  </si>
  <si>
    <t>10</t>
  </si>
  <si>
    <t>14:03</t>
  </si>
  <si>
    <t>APR03</t>
  </si>
  <si>
    <t>5a6c37a7aa8a</t>
  </si>
  <si>
    <t xml:space="preserve">e743cbe979d0 </t>
  </si>
  <si>
    <t xml:space="preserve">7e4e0ffc23ee </t>
  </si>
  <si>
    <t xml:space="preserve">38f32ebe88e3 </t>
  </si>
  <si>
    <t xml:space="preserve">00231676df21 </t>
  </si>
  <si>
    <t xml:space="preserve">1ecd349602c1 </t>
  </si>
  <si>
    <t xml:space="preserve">D GENERATION X                              </t>
  </si>
  <si>
    <t xml:space="preserve">TRIPLE H                                    </t>
  </si>
  <si>
    <t xml:space="preserve">SHAWN MICHAELS                              </t>
  </si>
  <si>
    <t xml:space="preserve">ROAD DOGG                                   </t>
  </si>
  <si>
    <t xml:space="preserve">BILLY GUNN                                  </t>
  </si>
  <si>
    <t>dcfae764fc2c</t>
  </si>
  <si>
    <t>8dac13bea723</t>
  </si>
  <si>
    <t>d45d3a479416</t>
  </si>
  <si>
    <t>0b7b8bd52f10</t>
  </si>
  <si>
    <t>10db5c2b595c</t>
  </si>
  <si>
    <t>6d8256e974f4</t>
  </si>
  <si>
    <t>715f4a1bf555</t>
  </si>
  <si>
    <t>f45893b3c016</t>
  </si>
  <si>
    <t>58a8dd800226</t>
  </si>
  <si>
    <t>f8f5bb573d20</t>
  </si>
  <si>
    <t>3071c50755b8</t>
  </si>
  <si>
    <t>c689203a1f61</t>
  </si>
  <si>
    <t>25ba58fa017b</t>
  </si>
  <si>
    <t>195bda7078ae</t>
  </si>
  <si>
    <t>2ec975769eb4</t>
  </si>
  <si>
    <t>c6e9ba2e8a9a</t>
  </si>
  <si>
    <t>d85caf2b0872</t>
  </si>
  <si>
    <t>52e5db2809bf</t>
  </si>
  <si>
    <t>7c58919152e1</t>
  </si>
  <si>
    <t>0b93194af55d</t>
  </si>
  <si>
    <t>ae6e40310c54</t>
  </si>
  <si>
    <t>898b591ca31c</t>
  </si>
  <si>
    <t>4a4418110381</t>
  </si>
  <si>
    <t>5f29a32daa43</t>
  </si>
  <si>
    <t>10dacb477699</t>
  </si>
  <si>
    <t>e433f7bd4d11</t>
  </si>
  <si>
    <t>c612e02ddf63</t>
  </si>
  <si>
    <t>c43e76043ab4</t>
  </si>
  <si>
    <t>471ff204d7c2</t>
  </si>
  <si>
    <t>0e2d98c3301b</t>
  </si>
  <si>
    <t>7c4d7b606413</t>
  </si>
  <si>
    <t>d0c561c28e84</t>
  </si>
  <si>
    <t>da2c6247e667</t>
  </si>
  <si>
    <t>22ac212aecb9</t>
  </si>
  <si>
    <t>0cb414198bc1</t>
  </si>
  <si>
    <t>08a09a1285c4</t>
  </si>
  <si>
    <t>ad508f29b0e6</t>
  </si>
  <si>
    <t>91fc94fd132b</t>
  </si>
  <si>
    <t>457e580dd5e1</t>
  </si>
  <si>
    <t>a9ef90c70607</t>
  </si>
  <si>
    <t>ae05939b704d</t>
  </si>
  <si>
    <t>37480a8a60ef</t>
  </si>
  <si>
    <t>f4706d347bde</t>
  </si>
  <si>
    <t>b413972f05b6</t>
  </si>
  <si>
    <t>860d18da74f1</t>
  </si>
  <si>
    <t>4a7618e18ab1</t>
  </si>
  <si>
    <t>33262e183b21</t>
  </si>
  <si>
    <t>ee3818a11839</t>
  </si>
  <si>
    <t>c1ffa6d554e2</t>
  </si>
  <si>
    <t>a4089c5d6154</t>
  </si>
  <si>
    <t>0db691fd74da</t>
  </si>
  <si>
    <t>8747b805f19d</t>
  </si>
  <si>
    <t>3a30e182bb71</t>
  </si>
  <si>
    <t>eecd5c444bac</t>
  </si>
  <si>
    <t>7afd49d2ed0c</t>
  </si>
  <si>
    <t>05ffa6172815</t>
  </si>
  <si>
    <t>3c84ddf3aba8</t>
  </si>
  <si>
    <t>e60281f74aee</t>
  </si>
  <si>
    <t>cc4395017c46</t>
  </si>
  <si>
    <t>f880e238f401</t>
  </si>
  <si>
    <t>0c9cc6bd7f16</t>
  </si>
  <si>
    <t>58b84d322829</t>
  </si>
  <si>
    <t>7a9ff54878c3</t>
  </si>
  <si>
    <t>ac3d8f005b33</t>
  </si>
  <si>
    <t>255eb07f842f</t>
  </si>
  <si>
    <t>d81ad9b15f8d</t>
  </si>
  <si>
    <t>9bb555ebc67d</t>
  </si>
  <si>
    <t>f9821c99c096</t>
  </si>
  <si>
    <t>ec4cc6b2a529</t>
  </si>
  <si>
    <t>54a80cd8cd63</t>
  </si>
  <si>
    <t>d2038169f4f8</t>
  </si>
  <si>
    <t>01c7c605c4bf</t>
  </si>
  <si>
    <t>f8d7cbb63523</t>
  </si>
  <si>
    <t>fcf742a18f3c</t>
  </si>
  <si>
    <t>1b533dbc36d9</t>
  </si>
  <si>
    <t>5c181bd70f6a</t>
  </si>
  <si>
    <t>ace29fbd669a</t>
  </si>
  <si>
    <t>9c0cc352bc92</t>
  </si>
  <si>
    <t>6476f70d822b</t>
  </si>
  <si>
    <t>d1c5bb861555</t>
  </si>
  <si>
    <t>d83a9966410f</t>
  </si>
  <si>
    <t>e6b524a1ce28</t>
  </si>
  <si>
    <t>835df4e195fa</t>
  </si>
  <si>
    <t>76243b971447</t>
  </si>
  <si>
    <t>ab36c7b36a6f</t>
  </si>
  <si>
    <t>74135579328d</t>
  </si>
  <si>
    <t>bc514cfb0fa5</t>
  </si>
  <si>
    <t>57329d4aa8a7</t>
  </si>
  <si>
    <t>de89ac3333cb</t>
  </si>
  <si>
    <t>42d77a0bf399</t>
  </si>
  <si>
    <t>db80a90a0169</t>
  </si>
  <si>
    <t>d19b9d09753f</t>
  </si>
  <si>
    <t>06c7a07c1d1f</t>
  </si>
  <si>
    <t>88b54aad92b5</t>
  </si>
  <si>
    <t>7075031b98ff</t>
  </si>
  <si>
    <t>8a4b198267c5</t>
  </si>
  <si>
    <t>d75590f978b8</t>
  </si>
  <si>
    <t>9e25907ccb49</t>
  </si>
  <si>
    <t>a27afe0c3e4c</t>
  </si>
  <si>
    <t>ffff7a0b4376</t>
  </si>
  <si>
    <t xml:space="preserve">022100bab85e </t>
  </si>
  <si>
    <t xml:space="preserve">f9a3239b65d6 </t>
  </si>
  <si>
    <t xml:space="preserve">051a50ad654d </t>
  </si>
  <si>
    <t xml:space="preserve">b59982f8adc8 </t>
  </si>
  <si>
    <t xml:space="preserve">eba84348ed92 </t>
  </si>
  <si>
    <t xml:space="preserve">eddfc3daf03d </t>
  </si>
  <si>
    <t xml:space="preserve">6e63f6fb635d </t>
  </si>
  <si>
    <t xml:space="preserve">c668506db064 </t>
  </si>
  <si>
    <t xml:space="preserve">920c1713f879 </t>
  </si>
  <si>
    <t xml:space="preserve">391bb4b32e80 </t>
  </si>
  <si>
    <t xml:space="preserve">67f1578b21d8 </t>
  </si>
  <si>
    <t xml:space="preserve">007a6e129730 </t>
  </si>
  <si>
    <t xml:space="preserve">28c5ceb0118c </t>
  </si>
  <si>
    <t xml:space="preserve">cd4d54b70844 </t>
  </si>
  <si>
    <t xml:space="preserve">e8979025e3ed </t>
  </si>
  <si>
    <t xml:space="preserve">c5b865819eea </t>
  </si>
  <si>
    <t xml:space="preserve">dbf289409300 </t>
  </si>
  <si>
    <t xml:space="preserve">ab240d41753f </t>
  </si>
  <si>
    <t xml:space="preserve">39108de52bbd </t>
  </si>
  <si>
    <t xml:space="preserve">520f9e787272 </t>
  </si>
  <si>
    <t xml:space="preserve">2be67568f55c </t>
  </si>
  <si>
    <t xml:space="preserve">dc31db6082d2 </t>
  </si>
  <si>
    <t xml:space="preserve">ac005b1cedf5 </t>
  </si>
  <si>
    <t xml:space="preserve">282d5cee1a02 </t>
  </si>
  <si>
    <t xml:space="preserve">95fb95d1a690 </t>
  </si>
  <si>
    <t xml:space="preserve">e59a69cdc4ad </t>
  </si>
  <si>
    <t xml:space="preserve">b870d10eb6b6 </t>
  </si>
  <si>
    <t xml:space="preserve">934745a7f49f </t>
  </si>
  <si>
    <t xml:space="preserve">0a12391da95c </t>
  </si>
  <si>
    <t xml:space="preserve">44df8517d010 </t>
  </si>
  <si>
    <t xml:space="preserve">b90ab43aad7e </t>
  </si>
  <si>
    <t xml:space="preserve">69293f32556f </t>
  </si>
  <si>
    <t xml:space="preserve">35a5abf6b2da </t>
  </si>
  <si>
    <t xml:space="preserve">ebc87d45b3c8 </t>
  </si>
  <si>
    <t xml:space="preserve">3c3d9a0cdfa5 </t>
  </si>
  <si>
    <t xml:space="preserve">0f2829803788 </t>
  </si>
  <si>
    <t xml:space="preserve">50b574219ff0 </t>
  </si>
  <si>
    <t xml:space="preserve">e90438f90046 </t>
  </si>
  <si>
    <t xml:space="preserve">2b394604e5ec </t>
  </si>
  <si>
    <t xml:space="preserve">f932dbac9200 </t>
  </si>
  <si>
    <t xml:space="preserve">29a31e29a576 </t>
  </si>
  <si>
    <t xml:space="preserve">2ae49b7b96dc </t>
  </si>
  <si>
    <t xml:space="preserve">4abbac861c8a </t>
  </si>
  <si>
    <t xml:space="preserve">?            </t>
  </si>
  <si>
    <t xml:space="preserve">?                      </t>
  </si>
  <si>
    <t xml:space="preserve">?                        </t>
  </si>
  <si>
    <t xml:space="preserve">IE02     </t>
  </si>
  <si>
    <t xml:space="preserve">TW03     </t>
  </si>
  <si>
    <t xml:space="preserve">Adelaida Homes (tanay)            </t>
  </si>
  <si>
    <t xml:space="preserve">Teakwood Hills Phase 3            </t>
  </si>
  <si>
    <t>HouseandLotSharingDetails</t>
  </si>
  <si>
    <t xml:space="preserve">? </t>
  </si>
  <si>
    <t xml:space="preserve">?                                           </t>
  </si>
  <si>
    <t>SEERS PROPERTY MANAGEMENT GROUP INCORPORATED</t>
  </si>
  <si>
    <t xml:space="preserve">ROXANCE RAVIDAS                             </t>
  </si>
  <si>
    <t xml:space="preserve">ARLENE AIDA A ARCILLA                       </t>
  </si>
  <si>
    <t xml:space="preserve">REA SANTOS                                  </t>
  </si>
  <si>
    <t xml:space="preserve">PEARL REALTY MARKETING CORPORATION          </t>
  </si>
  <si>
    <t xml:space="preserve">ANA LOU                                     </t>
  </si>
  <si>
    <t xml:space="preserve">BIBIM BAP                                   </t>
  </si>
  <si>
    <t xml:space="preserve">JUN-RENE PARTNERSHIP &amp; ASSOCIATES           </t>
  </si>
  <si>
    <t xml:space="preserve">CHU CHU CHI                                 </t>
  </si>
  <si>
    <t xml:space="preserve">CHAMBA CHAMBA RAMBA                         </t>
  </si>
  <si>
    <t xml:space="preserve">CHI CHI CHAN                                </t>
  </si>
  <si>
    <t xml:space="preserve">CHU CHU CHU CHAN                            </t>
  </si>
  <si>
    <t xml:space="preserve">LALAKSOT                                    </t>
  </si>
  <si>
    <t xml:space="preserve">BABAYSOT                                    </t>
  </si>
  <si>
    <t xml:space="preserve">YAKISOBA CORPORATION                        </t>
  </si>
  <si>
    <t xml:space="preserve">CRIS COMIA                                  </t>
  </si>
  <si>
    <t xml:space="preserve">CAMILLE D LIRIO                             </t>
  </si>
  <si>
    <t xml:space="preserve">R&amp;R REALTORS                                </t>
  </si>
  <si>
    <t xml:space="preserve">RAY ORTIZ                                   </t>
  </si>
  <si>
    <t xml:space="preserve">MARY ANN MENDOZA                            </t>
  </si>
  <si>
    <t xml:space="preserve">MENSU REALTY MARKETING AND DEVELOPMENT CORP </t>
  </si>
  <si>
    <t xml:space="preserve">KARLEEN BOMBITA                             </t>
  </si>
  <si>
    <t xml:space="preserve">JOAN LENETTE GAMBE VALLEJERA                </t>
  </si>
  <si>
    <t xml:space="preserve">CADBURY                                     </t>
  </si>
  <si>
    <t xml:space="preserve">CHARLIE                                     </t>
  </si>
  <si>
    <t xml:space="preserve">EUSTICE                                     </t>
  </si>
  <si>
    <t xml:space="preserve">AUGUSTUS                                    </t>
  </si>
  <si>
    <t xml:space="preserve">H &amp; H CORPORATION                           </t>
  </si>
  <si>
    <t xml:space="preserve">CHRIS CHAN                                  </t>
  </si>
  <si>
    <t xml:space="preserve">CHAN CHAN                                   </t>
  </si>
  <si>
    <t xml:space="preserve">BEE JEAN                                    </t>
  </si>
  <si>
    <t xml:space="preserve">H &amp; F                                       </t>
  </si>
  <si>
    <t xml:space="preserve">DANNY                                       </t>
  </si>
  <si>
    <t xml:space="preserve">CHRIS M PRATT                               </t>
  </si>
  <si>
    <t xml:space="preserve">JIMMY PRATT                                 </t>
  </si>
  <si>
    <t xml:space="preserve">CHAN-CHAN REALTY SERVICES AND ASSOCIATES    </t>
  </si>
  <si>
    <t xml:space="preserve">LOUIE JAY EDUROT                            </t>
  </si>
  <si>
    <t xml:space="preserve">LARRY TINDOC                                </t>
  </si>
  <si>
    <t xml:space="preserve">MYNFA NERI PUAO                             </t>
  </si>
  <si>
    <t xml:space="preserve">DOTTIE PANTANOSAS                           </t>
  </si>
  <si>
    <t xml:space="preserve">JANICE CASERIA                              </t>
  </si>
  <si>
    <t xml:space="preserve">LINETTE DELA RITA                           </t>
  </si>
  <si>
    <t xml:space="preserve">AMRT     </t>
  </si>
  <si>
    <t xml:space="preserve">Teakwood Hills Phase 3              </t>
  </si>
  <si>
    <t xml:space="preserve">TWC      </t>
  </si>
  <si>
    <t xml:space="preserve">Teakwood Crest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</si>
</sst>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1" xfId="0" applyBorder="1"/>
    <xf numFmtId="0" fontId="3" fillId="0" borderId="0" xfId="2"/>
    <xf numFmtId="0" fontId="1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1" fillId="3" borderId="1" xfId="0" applyFont="1" applyFill="1" applyBorder="1" applyAlignment="1"/>
    <xf numFmtId="2" fontId="0" fillId="0" borderId="1" xfId="0" applyNumberFormat="1" applyBorder="1" applyAlignment="1">
      <alignment wrapText="1"/>
    </xf>
    <xf numFmtId="2" fontId="0" fillId="0" borderId="0" xfId="3" applyNumberFormat="1" applyFont="1" applyFill="1"/>
    <xf numFmtId="2" fontId="0" fillId="0" borderId="1" xfId="0" applyNumberFormat="1" applyBorder="1"/>
    <xf numFmtId="2" fontId="1" fillId="3" borderId="1" xfId="0" applyNumberFormat="1" applyFont="1" applyFill="1" applyBorder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0" fontId="8" fillId="0" borderId="0" xfId="0" applyFont="1"/>
    <xf numFmtId="0" fontId="0" fillId="0" borderId="1" xfId="0" applyFill="1" applyBorder="1" applyAlignment="1">
      <alignment wrapText="1"/>
    </xf>
    <xf numFmtId="0" fontId="11" fillId="4" borderId="1" xfId="4" applyFont="1" applyBorder="1"/>
    <xf numFmtId="0" fontId="11" fillId="4" borderId="1" xfId="4" applyFont="1" applyBorder="1" applyAlignment="1">
      <alignment wrapText="1"/>
    </xf>
    <xf numFmtId="0" fontId="11" fillId="5" borderId="1" xfId="5" applyFont="1" applyBorder="1"/>
    <xf numFmtId="0" fontId="11" fillId="5" borderId="1" xfId="5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4" applyFill="1" applyAlignment="1">
      <alignment wrapText="1"/>
    </xf>
    <xf numFmtId="0" fontId="10" fillId="0" borderId="0" xfId="5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/>
    <xf numFmtId="49" fontId="0" fillId="0" borderId="0" xfId="0" applyNumberFormat="1"/>
    <xf numFmtId="11" fontId="0" fillId="0" borderId="0" xfId="0" applyNumberFormat="1"/>
    <xf numFmtId="16" fontId="0" fillId="6" borderId="0" xfId="0" quotePrefix="1" applyNumberFormat="1" applyFill="1"/>
    <xf numFmtId="0" fontId="0" fillId="6" borderId="0" xfId="0" applyFill="1"/>
    <xf numFmtId="11" fontId="0" fillId="6" borderId="0" xfId="0" applyNumberFormat="1" applyFill="1"/>
    <xf numFmtId="16" fontId="0" fillId="0" borderId="0" xfId="0" quotePrefix="1" applyNumberFormat="1"/>
  </cellXfs>
  <cellStyles count="6">
    <cellStyle name="Comma" xfId="3" builtinId="3"/>
    <cellStyle name="Good" xfId="4" builtinId="26"/>
    <cellStyle name="Hyperlink" xfId="2" builtinId="8"/>
    <cellStyle name="Neutral" xfId="5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D@gmail.com" TargetMode="External"/><Relationship Id="rId1" Type="http://schemas.openxmlformats.org/officeDocument/2006/relationships/hyperlink" Target="mailto:aleksHD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M1" workbookViewId="0">
      <selection activeCell="S3" sqref="S3"/>
    </sheetView>
  </sheetViews>
  <sheetFormatPr defaultColWidth="8.85546875" defaultRowHeight="15" x14ac:dyDescent="0.25"/>
  <cols>
    <col min="1" max="1" width="12.140625" style="3" customWidth="1"/>
    <col min="2" max="2" width="14.85546875" style="3" customWidth="1"/>
    <col min="3" max="3" width="25.42578125" style="3" customWidth="1"/>
    <col min="4" max="4" width="16.28515625" style="3" customWidth="1"/>
    <col min="5" max="5" width="18" style="3" customWidth="1"/>
    <col min="6" max="6" width="19.7109375" style="3" customWidth="1"/>
    <col min="7" max="7" width="17.85546875" style="3" customWidth="1"/>
    <col min="8" max="8" width="24.28515625" style="3" customWidth="1"/>
    <col min="9" max="9" width="17.85546875" style="3" customWidth="1"/>
    <col min="10" max="10" width="49.28515625" style="3" customWidth="1"/>
    <col min="11" max="11" width="25.85546875" style="3" customWidth="1"/>
    <col min="12" max="12" width="22.28515625" style="3" customWidth="1"/>
    <col min="13" max="13" width="22.7109375" style="3" customWidth="1"/>
    <col min="14" max="14" width="16.85546875" style="3" customWidth="1"/>
    <col min="15" max="15" width="18.42578125" style="3" customWidth="1"/>
    <col min="16" max="16" width="25.28515625" style="3" customWidth="1"/>
    <col min="17" max="17" width="17.7109375" style="3" customWidth="1"/>
    <col min="18" max="18" width="14.28515625" style="3" customWidth="1"/>
    <col min="19" max="19" width="14.140625" style="3" customWidth="1"/>
    <col min="20" max="20" width="25.28515625" style="3" customWidth="1"/>
    <col min="21" max="21" width="16" style="3" customWidth="1"/>
    <col min="22" max="22" width="25.85546875" style="3" customWidth="1"/>
    <col min="23" max="23" width="17" style="3" customWidth="1"/>
    <col min="24" max="24" width="32.7109375" style="3" customWidth="1"/>
    <col min="25" max="25" width="35" style="3" customWidth="1"/>
    <col min="26" max="26" width="31.28515625" style="3" customWidth="1"/>
    <col min="27" max="27" width="16.7109375" style="3" customWidth="1"/>
    <col min="28" max="28" width="28" style="3" customWidth="1"/>
    <col min="29" max="29" width="10.42578125" style="3" customWidth="1"/>
    <col min="30" max="30" width="14" style="3" customWidth="1"/>
    <col min="31" max="31" width="18.42578125" style="3" customWidth="1"/>
    <col min="32" max="32" width="20" style="3" customWidth="1"/>
    <col min="33" max="33" width="14.7109375" style="3" customWidth="1"/>
    <col min="34" max="34" width="14.140625" style="3" customWidth="1"/>
    <col min="35" max="35" width="14.7109375" style="3" customWidth="1"/>
    <col min="36" max="36" width="15.85546875" style="3" customWidth="1"/>
    <col min="37" max="37" width="15.28515625" style="3" customWidth="1"/>
    <col min="38" max="38" width="13.42578125" style="3" customWidth="1"/>
    <col min="39" max="39" width="15.7109375" style="3" customWidth="1"/>
    <col min="40" max="40" width="17.7109375" style="3" customWidth="1"/>
    <col min="41" max="41" width="23.28515625" style="3" customWidth="1"/>
    <col min="42" max="42" width="23.7109375" style="3" customWidth="1"/>
    <col min="43" max="43" width="27.7109375" style="11" customWidth="1"/>
    <col min="44" max="44" width="23.7109375" style="11" customWidth="1"/>
    <col min="45" max="47" width="22.28515625" style="11" customWidth="1"/>
    <col min="48" max="48" width="25.28515625" style="11" customWidth="1"/>
    <col min="49" max="49" width="27.28515625" style="11" customWidth="1"/>
    <col min="50" max="50" width="23.140625" style="3" customWidth="1"/>
    <col min="51" max="51" width="20.28515625" style="3" customWidth="1"/>
    <col min="52" max="52" width="13.42578125" style="3" customWidth="1"/>
    <col min="53" max="53" width="17.85546875" style="3" customWidth="1"/>
    <col min="54" max="54" width="13.7109375" style="3" customWidth="1"/>
    <col min="55" max="55" width="14.5703125" style="3" customWidth="1"/>
    <col min="56" max="56" width="19.5703125" style="3" customWidth="1"/>
    <col min="57" max="57" width="17.5703125" style="3" customWidth="1"/>
    <col min="58" max="58" width="14.7109375" style="3" customWidth="1"/>
    <col min="59" max="59" width="15.42578125" style="3" customWidth="1"/>
    <col min="60" max="60" width="22.140625" style="11" customWidth="1"/>
    <col min="61" max="61" width="18.28515625" style="11" customWidth="1"/>
    <col min="62" max="16384" width="8.85546875" style="7"/>
  </cols>
  <sheetData>
    <row r="1" spans="1:61" s="6" customFormat="1" ht="45" x14ac:dyDescent="0.25">
      <c r="A1" s="1" t="s">
        <v>0</v>
      </c>
      <c r="B1" s="1" t="s">
        <v>1</v>
      </c>
      <c r="C1" s="1" t="s">
        <v>58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171</v>
      </c>
      <c r="I1" s="1" t="s">
        <v>47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66</v>
      </c>
      <c r="V1" s="1" t="s">
        <v>48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2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179</v>
      </c>
      <c r="AR1" s="1" t="s">
        <v>175</v>
      </c>
      <c r="AS1" s="1" t="s">
        <v>174</v>
      </c>
      <c r="AT1" s="1" t="s">
        <v>176</v>
      </c>
      <c r="AU1" s="1" t="s">
        <v>180</v>
      </c>
      <c r="AV1" s="1" t="s">
        <v>177</v>
      </c>
      <c r="AW1" s="1" t="s">
        <v>178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1" t="s">
        <v>181</v>
      </c>
      <c r="BI1" s="1" t="s">
        <v>182</v>
      </c>
    </row>
    <row r="2" spans="1:61" x14ac:dyDescent="0.25">
      <c r="A2" s="3">
        <v>1</v>
      </c>
      <c r="B2" s="3" t="s">
        <v>190</v>
      </c>
      <c r="C2" s="3" t="s">
        <v>252</v>
      </c>
      <c r="D2" s="3" t="s">
        <v>192</v>
      </c>
      <c r="E2" s="3" t="s">
        <v>194</v>
      </c>
      <c r="F2" s="3" t="s">
        <v>193</v>
      </c>
      <c r="G2" s="3" t="s">
        <v>195</v>
      </c>
      <c r="H2" s="3" t="s">
        <v>196</v>
      </c>
      <c r="I2" s="3">
        <v>1001</v>
      </c>
      <c r="J2" s="3" t="s">
        <v>197</v>
      </c>
      <c r="K2" s="3" t="s">
        <v>197</v>
      </c>
      <c r="L2" s="3" t="s">
        <v>197</v>
      </c>
      <c r="M2" s="3">
        <v>1001</v>
      </c>
      <c r="N2" s="3">
        <v>1001</v>
      </c>
      <c r="O2" s="3">
        <v>1001</v>
      </c>
      <c r="P2" s="12" t="s">
        <v>198</v>
      </c>
      <c r="Q2" s="3">
        <v>19900101</v>
      </c>
      <c r="R2" s="3" t="s">
        <v>197</v>
      </c>
      <c r="S2" s="3" t="s">
        <v>199</v>
      </c>
      <c r="T2" s="3" t="s">
        <v>200</v>
      </c>
      <c r="U2" s="3" t="s">
        <v>201</v>
      </c>
      <c r="V2" s="3" t="s">
        <v>253</v>
      </c>
      <c r="W2" s="3" t="s">
        <v>202</v>
      </c>
      <c r="X2" s="3" t="s">
        <v>191</v>
      </c>
      <c r="Y2" s="3" t="s">
        <v>197</v>
      </c>
      <c r="Z2" s="3">
        <v>1001</v>
      </c>
      <c r="AA2" s="3">
        <v>1001</v>
      </c>
      <c r="AB2" s="3" t="s">
        <v>203</v>
      </c>
      <c r="AC2" s="3" t="s">
        <v>204</v>
      </c>
      <c r="AD2" s="3">
        <v>20250101</v>
      </c>
      <c r="AE2" s="3">
        <v>20200101</v>
      </c>
      <c r="AF2" s="3">
        <v>1001</v>
      </c>
      <c r="AG2" s="3" t="s">
        <v>206</v>
      </c>
      <c r="AI2" s="3">
        <v>1001</v>
      </c>
      <c r="AJ2" s="3">
        <v>20250101</v>
      </c>
      <c r="AK2" s="3" t="s">
        <v>207</v>
      </c>
      <c r="AL2" s="3" t="s">
        <v>208</v>
      </c>
      <c r="AM2" s="3">
        <v>1001</v>
      </c>
      <c r="AO2" s="3" t="s">
        <v>209</v>
      </c>
      <c r="AP2" s="3" t="s">
        <v>210</v>
      </c>
      <c r="AQ2" s="11">
        <v>2002</v>
      </c>
      <c r="AR2" s="12" t="s">
        <v>211</v>
      </c>
      <c r="AS2" s="11" t="s">
        <v>197</v>
      </c>
      <c r="AT2" s="11" t="s">
        <v>207</v>
      </c>
      <c r="AU2" s="11" t="s">
        <v>208</v>
      </c>
      <c r="AV2" s="11">
        <v>1001</v>
      </c>
      <c r="AW2" s="11" t="s">
        <v>197</v>
      </c>
      <c r="AX2" s="3">
        <v>1001</v>
      </c>
      <c r="AY2" s="3">
        <v>20200101</v>
      </c>
      <c r="AZ2" s="3">
        <v>20250101</v>
      </c>
      <c r="BA2" s="3">
        <v>1001</v>
      </c>
      <c r="BB2" s="3">
        <v>20200101</v>
      </c>
      <c r="BC2" s="3">
        <v>20250101</v>
      </c>
      <c r="BD2" s="3" t="s">
        <v>212</v>
      </c>
      <c r="BE2" s="3">
        <v>1001</v>
      </c>
      <c r="BF2" s="3">
        <v>20200101</v>
      </c>
      <c r="BG2" s="3">
        <v>20250101</v>
      </c>
      <c r="BH2" s="11" t="s">
        <v>213</v>
      </c>
      <c r="BI2" s="11" t="s">
        <v>196</v>
      </c>
    </row>
  </sheetData>
  <hyperlinks>
    <hyperlink ref="P2" r:id="rId1"/>
    <hyperlink ref="AR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ColWidth="8.85546875" defaultRowHeight="15" x14ac:dyDescent="0.25"/>
  <cols>
    <col min="1" max="1" width="30.85546875" style="3" customWidth="1"/>
    <col min="2" max="2" width="15.140625" style="3" customWidth="1"/>
    <col min="3" max="3" width="18.140625" style="3" customWidth="1"/>
    <col min="4" max="4" width="17.28515625" style="3" customWidth="1"/>
    <col min="5" max="5" width="18.42578125" style="3" customWidth="1"/>
    <col min="6" max="6" width="13.28515625" style="3" customWidth="1"/>
    <col min="7" max="7" width="17" style="3" customWidth="1"/>
    <col min="8" max="8" width="20.5703125" style="3" customWidth="1"/>
    <col min="9" max="9" width="11.5703125" style="11" customWidth="1"/>
    <col min="10" max="16384" width="8.85546875" style="7"/>
  </cols>
  <sheetData>
    <row r="1" spans="1:9" s="6" customFormat="1" x14ac:dyDescent="0.25">
      <c r="A1" s="1" t="s">
        <v>159</v>
      </c>
      <c r="B1" s="1" t="s">
        <v>95</v>
      </c>
      <c r="C1" s="1" t="s">
        <v>160</v>
      </c>
      <c r="D1" s="1" t="s">
        <v>122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277</v>
      </c>
    </row>
    <row r="2" spans="1:9" x14ac:dyDescent="0.25">
      <c r="A2" s="11" t="s">
        <v>247</v>
      </c>
      <c r="B2" s="3">
        <v>1</v>
      </c>
      <c r="D2" s="3" t="s">
        <v>278</v>
      </c>
      <c r="F2" s="23">
        <v>151251251</v>
      </c>
      <c r="G2" s="11">
        <v>20231201</v>
      </c>
      <c r="H2" s="3">
        <v>150000</v>
      </c>
      <c r="I2" s="11">
        <v>100001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"/>
  <sheetViews>
    <sheetView workbookViewId="0">
      <selection activeCell="D16" sqref="D16"/>
    </sheetView>
  </sheetViews>
  <sheetFormatPr defaultRowHeight="15" x14ac:dyDescent="0.25"/>
  <cols>
    <col min="1" max="1" width="26.42578125" bestFit="1" customWidth="1"/>
    <col min="2" max="2" width="19.7109375" customWidth="1"/>
    <col min="3" max="3" width="14.28515625" bestFit="1" customWidth="1"/>
    <col min="4" max="5" width="19.7109375" customWidth="1"/>
    <col min="6" max="6" width="29.28515625" customWidth="1"/>
    <col min="7" max="7" width="24.28515625" customWidth="1"/>
  </cols>
  <sheetData>
    <row r="1" spans="1:7" ht="30" x14ac:dyDescent="0.25">
      <c r="A1" s="1" t="s">
        <v>92</v>
      </c>
      <c r="B1" s="1" t="s">
        <v>50</v>
      </c>
      <c r="C1" s="1" t="s">
        <v>51</v>
      </c>
      <c r="D1" s="1" t="s">
        <v>293</v>
      </c>
      <c r="E1" s="1" t="s">
        <v>289</v>
      </c>
      <c r="F1" s="1" t="s">
        <v>294</v>
      </c>
      <c r="G1" s="1" t="s">
        <v>295</v>
      </c>
    </row>
    <row r="2" spans="1:7" ht="30" x14ac:dyDescent="0.25">
      <c r="A2" s="4" t="s">
        <v>247</v>
      </c>
      <c r="B2" s="11" t="s">
        <v>214</v>
      </c>
      <c r="C2" s="11">
        <v>1</v>
      </c>
      <c r="D2" s="11" t="s">
        <v>252</v>
      </c>
      <c r="E2" s="11">
        <v>5</v>
      </c>
      <c r="F2" s="4">
        <v>1</v>
      </c>
      <c r="G2" s="4">
        <v>1.5</v>
      </c>
    </row>
    <row r="3" spans="1:7" ht="30" x14ac:dyDescent="0.25">
      <c r="A3" s="4" t="s">
        <v>247</v>
      </c>
      <c r="B3" s="11" t="s">
        <v>214</v>
      </c>
      <c r="C3" s="11">
        <v>1</v>
      </c>
      <c r="D3" s="11" t="s">
        <v>252</v>
      </c>
      <c r="E3" s="11">
        <v>10</v>
      </c>
      <c r="F3" s="4">
        <v>2</v>
      </c>
      <c r="G3" s="4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"/>
  <sheetViews>
    <sheetView workbookViewId="0">
      <selection activeCell="C2" sqref="C2:C103"/>
    </sheetView>
  </sheetViews>
  <sheetFormatPr defaultRowHeight="15" x14ac:dyDescent="0.25"/>
  <cols>
    <col min="1" max="1" width="26.42578125" bestFit="1" customWidth="1"/>
    <col min="2" max="2" width="17.28515625" customWidth="1"/>
    <col min="3" max="3" width="14.7109375" customWidth="1"/>
    <col min="4" max="4" width="12" bestFit="1" customWidth="1"/>
    <col min="5" max="6" width="14.7109375" customWidth="1"/>
    <col min="7" max="7" width="19.28515625" customWidth="1"/>
    <col min="8" max="8" width="18.140625" customWidth="1"/>
  </cols>
  <sheetData>
    <row r="1" spans="1:8" ht="36" customHeight="1" x14ac:dyDescent="0.25">
      <c r="A1" s="1" t="s">
        <v>92</v>
      </c>
      <c r="B1" s="1" t="s">
        <v>284</v>
      </c>
      <c r="C1" s="1" t="s">
        <v>143</v>
      </c>
      <c r="D1" s="1" t="s">
        <v>287</v>
      </c>
      <c r="E1" s="1" t="s">
        <v>289</v>
      </c>
      <c r="F1" s="1" t="s">
        <v>290</v>
      </c>
      <c r="G1" s="1" t="s">
        <v>291</v>
      </c>
      <c r="H1" s="1" t="s">
        <v>292</v>
      </c>
    </row>
    <row r="2" spans="1:8" x14ac:dyDescent="0.25">
      <c r="A2" s="11" t="s">
        <v>247</v>
      </c>
      <c r="B2" s="11" t="s">
        <v>285</v>
      </c>
      <c r="C2" s="11" t="s">
        <v>286</v>
      </c>
      <c r="D2" s="4" t="s">
        <v>288</v>
      </c>
      <c r="E2" s="11">
        <v>5</v>
      </c>
      <c r="F2" s="4">
        <v>1</v>
      </c>
      <c r="G2" s="4">
        <v>1.5</v>
      </c>
      <c r="H2" s="24">
        <v>7</v>
      </c>
    </row>
    <row r="3" spans="1:8" x14ac:dyDescent="0.25">
      <c r="A3" s="11" t="s">
        <v>247</v>
      </c>
      <c r="B3" s="11" t="s">
        <v>285</v>
      </c>
      <c r="C3" s="11" t="s">
        <v>286</v>
      </c>
      <c r="D3" s="4" t="s">
        <v>288</v>
      </c>
      <c r="E3" s="11">
        <v>10</v>
      </c>
      <c r="F3" s="4">
        <v>2</v>
      </c>
      <c r="G3" s="4">
        <v>2.5</v>
      </c>
      <c r="H3" s="24">
        <v>7</v>
      </c>
    </row>
    <row r="4" spans="1:8" x14ac:dyDescent="0.25">
      <c r="A4" s="11" t="s">
        <v>247</v>
      </c>
      <c r="B4" s="11" t="s">
        <v>285</v>
      </c>
      <c r="C4" s="11" t="s">
        <v>286</v>
      </c>
      <c r="D4" s="4" t="s">
        <v>288</v>
      </c>
      <c r="E4" s="11">
        <v>15</v>
      </c>
      <c r="F4" s="4">
        <v>3</v>
      </c>
      <c r="G4" s="4">
        <v>0.5</v>
      </c>
      <c r="H4" s="24">
        <v>7</v>
      </c>
    </row>
    <row r="5" spans="1:8" x14ac:dyDescent="0.25">
      <c r="A5" s="11" t="s">
        <v>247</v>
      </c>
      <c r="B5" s="11" t="s">
        <v>285</v>
      </c>
      <c r="C5" s="11" t="s">
        <v>286</v>
      </c>
      <c r="D5" s="4" t="s">
        <v>288</v>
      </c>
      <c r="E5" s="11">
        <v>17</v>
      </c>
      <c r="F5" s="4">
        <v>4</v>
      </c>
      <c r="G5" s="4">
        <v>1</v>
      </c>
      <c r="H5" s="24">
        <v>7</v>
      </c>
    </row>
    <row r="6" spans="1:8" x14ac:dyDescent="0.25">
      <c r="A6" s="11" t="s">
        <v>247</v>
      </c>
      <c r="B6" s="11" t="s">
        <v>285</v>
      </c>
      <c r="C6" s="11" t="s">
        <v>286</v>
      </c>
      <c r="D6" s="4" t="s">
        <v>288</v>
      </c>
      <c r="E6" s="11">
        <v>20</v>
      </c>
      <c r="F6" s="4">
        <v>5</v>
      </c>
      <c r="G6" s="4">
        <v>0.5</v>
      </c>
      <c r="H6" s="24">
        <v>7</v>
      </c>
    </row>
    <row r="7" spans="1:8" x14ac:dyDescent="0.25">
      <c r="A7" s="11" t="s">
        <v>247</v>
      </c>
      <c r="B7" s="11" t="s">
        <v>285</v>
      </c>
      <c r="C7" s="11" t="s">
        <v>286</v>
      </c>
      <c r="D7" s="4" t="s">
        <v>288</v>
      </c>
      <c r="E7" s="11">
        <v>25</v>
      </c>
      <c r="F7" s="4">
        <v>6</v>
      </c>
      <c r="G7" s="4">
        <v>1</v>
      </c>
      <c r="H7" s="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2" sqref="G2"/>
    </sheetView>
  </sheetViews>
  <sheetFormatPr defaultColWidth="8.85546875" defaultRowHeight="15" x14ac:dyDescent="0.25"/>
  <cols>
    <col min="1" max="1" width="19.7109375" style="3" customWidth="1"/>
    <col min="2" max="2" width="14.28515625" style="3" customWidth="1"/>
    <col min="3" max="3" width="28" style="3" customWidth="1"/>
    <col min="4" max="4" width="19.5703125" style="3" customWidth="1"/>
    <col min="5" max="5" width="24.28515625" style="3" customWidth="1"/>
    <col min="6" max="6" width="21.28515625" style="3" customWidth="1"/>
    <col min="7" max="7" width="17.42578125" style="3" customWidth="1"/>
    <col min="8" max="8" width="19.28515625" style="3" customWidth="1"/>
    <col min="9" max="9" width="15.28515625" style="3" customWidth="1"/>
    <col min="10" max="10" width="15.140625" style="3" customWidth="1"/>
    <col min="11" max="11" width="15.28515625" style="3" customWidth="1"/>
    <col min="12" max="12" width="17.140625" style="3" customWidth="1"/>
    <col min="13" max="13" width="29" style="4" customWidth="1"/>
    <col min="14" max="14" width="29.28515625" style="4" customWidth="1"/>
    <col min="15" max="16384" width="8.85546875" style="7"/>
  </cols>
  <sheetData>
    <row r="1" spans="1:14" s="6" customFormat="1" ht="45" x14ac:dyDescent="0.25">
      <c r="A1" s="1" t="s">
        <v>0</v>
      </c>
      <c r="B1" s="1" t="s">
        <v>51</v>
      </c>
      <c r="C1" s="1" t="s">
        <v>52</v>
      </c>
      <c r="D1" s="1" t="s">
        <v>53</v>
      </c>
      <c r="E1" s="1" t="s">
        <v>12</v>
      </c>
      <c r="F1" s="1" t="s">
        <v>49</v>
      </c>
      <c r="G1" s="1" t="s">
        <v>50</v>
      </c>
      <c r="H1" s="1" t="s">
        <v>54</v>
      </c>
      <c r="I1" s="1" t="s">
        <v>55</v>
      </c>
      <c r="J1" s="1" t="s">
        <v>56</v>
      </c>
      <c r="K1" s="1" t="s">
        <v>24</v>
      </c>
      <c r="L1" s="1" t="s">
        <v>57</v>
      </c>
      <c r="M1" s="1" t="s">
        <v>35</v>
      </c>
      <c r="N1" s="1" t="s">
        <v>167</v>
      </c>
    </row>
    <row r="2" spans="1:14" x14ac:dyDescent="0.25">
      <c r="A2" s="3">
        <v>1</v>
      </c>
      <c r="B2" s="3">
        <v>1</v>
      </c>
      <c r="C2" s="3" t="s">
        <v>252</v>
      </c>
      <c r="D2" s="3">
        <v>1001</v>
      </c>
      <c r="E2" s="3" t="s">
        <v>198</v>
      </c>
      <c r="F2" s="3" t="s">
        <v>253</v>
      </c>
      <c r="G2" s="3" t="s">
        <v>214</v>
      </c>
      <c r="H2" s="3">
        <v>1001</v>
      </c>
      <c r="I2" s="3">
        <v>20250101</v>
      </c>
      <c r="J2" s="3">
        <v>1001</v>
      </c>
      <c r="K2" s="3">
        <v>20250101</v>
      </c>
      <c r="L2" s="3">
        <v>1001</v>
      </c>
      <c r="M2" s="11" t="s">
        <v>209</v>
      </c>
      <c r="N2" s="11" t="s">
        <v>210</v>
      </c>
    </row>
    <row r="3" spans="1:14" x14ac:dyDescent="0.25">
      <c r="A3" s="3">
        <v>1</v>
      </c>
      <c r="B3" s="3">
        <v>2</v>
      </c>
      <c r="C3" s="3" t="s">
        <v>213</v>
      </c>
      <c r="D3" s="3">
        <v>2002</v>
      </c>
      <c r="E3" s="3" t="s">
        <v>211</v>
      </c>
      <c r="F3" s="3" t="s">
        <v>241</v>
      </c>
      <c r="G3" s="3" t="s">
        <v>144</v>
      </c>
      <c r="H3" s="3">
        <v>2002</v>
      </c>
      <c r="I3" s="3">
        <v>20250202</v>
      </c>
      <c r="J3" s="3">
        <v>2002</v>
      </c>
      <c r="K3" s="3">
        <v>20250202</v>
      </c>
      <c r="L3" s="3">
        <v>2002</v>
      </c>
      <c r="M3" s="11" t="s">
        <v>215</v>
      </c>
      <c r="N3" s="11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AH103"/>
  <sheetViews>
    <sheetView topLeftCell="I1" workbookViewId="0">
      <selection activeCell="N18" sqref="N18"/>
    </sheetView>
  </sheetViews>
  <sheetFormatPr defaultRowHeight="15" x14ac:dyDescent="0.25"/>
  <cols>
    <col min="1" max="2" width="20" bestFit="1" customWidth="1"/>
    <col min="3" max="3" width="20.42578125" bestFit="1" customWidth="1"/>
    <col min="4" max="4" width="13.5703125" bestFit="1" customWidth="1"/>
    <col min="5" max="5" width="14" bestFit="1" customWidth="1"/>
    <col min="6" max="6" width="17" bestFit="1" customWidth="1"/>
    <col min="7" max="7" width="7.28515625" bestFit="1" customWidth="1"/>
    <col min="8" max="8" width="36.140625" bestFit="1" customWidth="1"/>
    <col min="9" max="9" width="20" bestFit="1" customWidth="1"/>
    <col min="10" max="10" width="6.42578125" bestFit="1" customWidth="1"/>
    <col min="11" max="11" width="20.42578125" bestFit="1" customWidth="1"/>
    <col min="12" max="12" width="7.28515625" bestFit="1" customWidth="1"/>
    <col min="13" max="13" width="11.28515625" bestFit="1" customWidth="1"/>
    <col min="14" max="14" width="13.5703125" bestFit="1" customWidth="1"/>
    <col min="16" max="16" width="19.85546875" bestFit="1" customWidth="1"/>
    <col min="17" max="17" width="17.42578125" bestFit="1" customWidth="1"/>
    <col min="18" max="18" width="20" bestFit="1" customWidth="1"/>
    <col min="19" max="19" width="6.42578125" bestFit="1" customWidth="1"/>
    <col min="20" max="20" width="20.42578125" bestFit="1" customWidth="1"/>
    <col min="21" max="21" width="7.28515625" bestFit="1" customWidth="1"/>
    <col min="22" max="22" width="15.28515625" bestFit="1" customWidth="1"/>
    <col min="23" max="23" width="8" bestFit="1" customWidth="1"/>
    <col min="24" max="24" width="21.7109375" bestFit="1" customWidth="1"/>
  </cols>
  <sheetData>
    <row r="1" spans="1:34" x14ac:dyDescent="0.25">
      <c r="A1" s="36" t="s">
        <v>296</v>
      </c>
      <c r="B1" s="36" t="s">
        <v>297</v>
      </c>
      <c r="C1" s="36" t="s">
        <v>298</v>
      </c>
      <c r="D1" s="36" t="s">
        <v>299</v>
      </c>
      <c r="E1" s="36" t="s">
        <v>300</v>
      </c>
      <c r="F1" s="36" t="s">
        <v>301</v>
      </c>
      <c r="G1" s="36" t="s">
        <v>302</v>
      </c>
      <c r="H1" s="36" t="s">
        <v>303</v>
      </c>
      <c r="I1" s="36" t="s">
        <v>304</v>
      </c>
      <c r="J1" s="36" t="s">
        <v>305</v>
      </c>
      <c r="K1" s="36" t="s">
        <v>306</v>
      </c>
      <c r="L1" s="36" t="s">
        <v>307</v>
      </c>
      <c r="M1" s="36" t="s">
        <v>308</v>
      </c>
      <c r="N1" s="36" t="s">
        <v>143</v>
      </c>
      <c r="O1" s="36" t="s">
        <v>309</v>
      </c>
      <c r="P1" s="36" t="s">
        <v>310</v>
      </c>
      <c r="Q1" s="36" t="s">
        <v>97</v>
      </c>
      <c r="R1" s="36" t="s">
        <v>311</v>
      </c>
      <c r="S1" s="36" t="s">
        <v>296</v>
      </c>
      <c r="T1" s="36" t="s">
        <v>312</v>
      </c>
      <c r="U1" s="36" t="s">
        <v>300</v>
      </c>
      <c r="V1" s="36" t="s">
        <v>301</v>
      </c>
      <c r="W1" s="36" t="s">
        <v>50</v>
      </c>
      <c r="X1" s="36" t="s">
        <v>290</v>
      </c>
      <c r="Y1" t="s">
        <v>313</v>
      </c>
      <c r="Z1" t="s">
        <v>314</v>
      </c>
      <c r="AA1" t="s">
        <v>315</v>
      </c>
      <c r="AB1" t="s">
        <v>296</v>
      </c>
      <c r="AC1" t="s">
        <v>312</v>
      </c>
      <c r="AD1" t="s">
        <v>300</v>
      </c>
      <c r="AE1" t="s">
        <v>301</v>
      </c>
      <c r="AF1" t="s">
        <v>316</v>
      </c>
      <c r="AG1" t="s">
        <v>290</v>
      </c>
      <c r="AH1" t="s">
        <v>317</v>
      </c>
    </row>
    <row r="2" spans="1:34" x14ac:dyDescent="0.25">
      <c r="A2" s="36" t="s">
        <v>341</v>
      </c>
      <c r="B2" s="36" t="s">
        <v>341</v>
      </c>
      <c r="C2" s="36" t="s">
        <v>367</v>
      </c>
      <c r="D2" s="36" t="s">
        <v>319</v>
      </c>
      <c r="E2" s="36" t="s">
        <v>320</v>
      </c>
      <c r="F2" s="36"/>
      <c r="G2" s="36" t="s">
        <v>364</v>
      </c>
      <c r="H2" s="36" t="s">
        <v>319</v>
      </c>
      <c r="I2" s="36" t="s">
        <v>335</v>
      </c>
      <c r="J2" s="36" t="s">
        <v>368</v>
      </c>
      <c r="K2" s="36" t="s">
        <v>335</v>
      </c>
      <c r="L2" s="36" t="s">
        <v>368</v>
      </c>
      <c r="M2" s="36" t="s">
        <v>322</v>
      </c>
      <c r="N2" s="36" t="s">
        <v>323</v>
      </c>
      <c r="O2" s="36" t="s">
        <v>346</v>
      </c>
      <c r="P2" s="36" t="s">
        <v>363</v>
      </c>
      <c r="Q2" s="36" t="s">
        <v>369</v>
      </c>
      <c r="R2" s="36" t="s">
        <v>342</v>
      </c>
      <c r="S2" s="36" t="s">
        <v>341</v>
      </c>
      <c r="T2" s="36" t="s">
        <v>343</v>
      </c>
      <c r="U2" s="36" t="s">
        <v>320</v>
      </c>
      <c r="V2" s="36"/>
      <c r="W2" s="36" t="s">
        <v>214</v>
      </c>
      <c r="X2" s="36" t="s">
        <v>352</v>
      </c>
      <c r="Y2">
        <v>0</v>
      </c>
      <c r="AB2" t="s">
        <v>341</v>
      </c>
      <c r="AC2">
        <v>6</v>
      </c>
      <c r="AD2" t="s">
        <v>320</v>
      </c>
      <c r="AF2">
        <v>25</v>
      </c>
      <c r="AG2">
        <v>6</v>
      </c>
      <c r="AH2">
        <v>1</v>
      </c>
    </row>
    <row r="3" spans="1:34" x14ac:dyDescent="0.25">
      <c r="A3" s="36" t="s">
        <v>341</v>
      </c>
      <c r="B3" s="36" t="s">
        <v>341</v>
      </c>
      <c r="C3" s="36" t="s">
        <v>367</v>
      </c>
      <c r="D3" s="36" t="s">
        <v>319</v>
      </c>
      <c r="E3" s="36" t="s">
        <v>320</v>
      </c>
      <c r="F3" s="36"/>
      <c r="G3" s="36" t="s">
        <v>364</v>
      </c>
      <c r="H3" s="36" t="s">
        <v>319</v>
      </c>
      <c r="I3" s="36" t="s">
        <v>335</v>
      </c>
      <c r="J3" s="36" t="s">
        <v>368</v>
      </c>
      <c r="K3" s="36" t="s">
        <v>335</v>
      </c>
      <c r="L3" s="36" t="s">
        <v>368</v>
      </c>
      <c r="M3" s="36" t="s">
        <v>322</v>
      </c>
      <c r="N3" s="36" t="s">
        <v>323</v>
      </c>
      <c r="O3" s="36" t="s">
        <v>346</v>
      </c>
      <c r="P3" s="36" t="s">
        <v>363</v>
      </c>
      <c r="Q3" s="36" t="s">
        <v>369</v>
      </c>
      <c r="R3" s="36" t="s">
        <v>342</v>
      </c>
      <c r="S3" s="36" t="s">
        <v>341</v>
      </c>
      <c r="T3" s="36" t="s">
        <v>343</v>
      </c>
      <c r="U3" s="36" t="s">
        <v>320</v>
      </c>
      <c r="V3" s="36"/>
      <c r="W3" s="36" t="s">
        <v>214</v>
      </c>
      <c r="X3" s="36" t="s">
        <v>352</v>
      </c>
      <c r="Y3">
        <v>0</v>
      </c>
      <c r="AB3" t="s">
        <v>341</v>
      </c>
      <c r="AC3">
        <v>5</v>
      </c>
      <c r="AD3" t="s">
        <v>320</v>
      </c>
      <c r="AF3">
        <v>21</v>
      </c>
      <c r="AG3">
        <v>5</v>
      </c>
      <c r="AH3">
        <v>1</v>
      </c>
    </row>
    <row r="4" spans="1:34" x14ac:dyDescent="0.25">
      <c r="A4" s="36" t="s">
        <v>341</v>
      </c>
      <c r="B4" s="36" t="s">
        <v>341</v>
      </c>
      <c r="C4" s="36" t="s">
        <v>367</v>
      </c>
      <c r="D4" s="36" t="s">
        <v>319</v>
      </c>
      <c r="E4" s="36" t="s">
        <v>320</v>
      </c>
      <c r="F4" s="36"/>
      <c r="G4" s="36" t="s">
        <v>364</v>
      </c>
      <c r="H4" s="36" t="s">
        <v>319</v>
      </c>
      <c r="I4" s="36" t="s">
        <v>335</v>
      </c>
      <c r="J4" s="36" t="s">
        <v>368</v>
      </c>
      <c r="K4" s="36" t="s">
        <v>335</v>
      </c>
      <c r="L4" s="36" t="s">
        <v>368</v>
      </c>
      <c r="M4" s="36" t="s">
        <v>322</v>
      </c>
      <c r="N4" s="36" t="s">
        <v>323</v>
      </c>
      <c r="O4" s="36" t="s">
        <v>346</v>
      </c>
      <c r="P4" s="36" t="s">
        <v>363</v>
      </c>
      <c r="Q4" s="36" t="s">
        <v>369</v>
      </c>
      <c r="R4" s="36" t="s">
        <v>342</v>
      </c>
      <c r="S4" s="36" t="s">
        <v>341</v>
      </c>
      <c r="T4" s="36" t="s">
        <v>343</v>
      </c>
      <c r="U4" s="36" t="s">
        <v>320</v>
      </c>
      <c r="V4" s="36"/>
      <c r="W4" s="36" t="s">
        <v>214</v>
      </c>
      <c r="X4" s="36" t="s">
        <v>352</v>
      </c>
      <c r="Y4">
        <v>0</v>
      </c>
      <c r="AB4" t="s">
        <v>341</v>
      </c>
      <c r="AC4">
        <v>4</v>
      </c>
      <c r="AD4" t="s">
        <v>320</v>
      </c>
      <c r="AF4">
        <v>17</v>
      </c>
      <c r="AG4">
        <v>4</v>
      </c>
      <c r="AH4">
        <v>0.5</v>
      </c>
    </row>
    <row r="5" spans="1:34" x14ac:dyDescent="0.25">
      <c r="A5" s="36" t="s">
        <v>341</v>
      </c>
      <c r="B5" s="36" t="s">
        <v>341</v>
      </c>
      <c r="C5" s="36" t="s">
        <v>367</v>
      </c>
      <c r="D5" s="36" t="s">
        <v>319</v>
      </c>
      <c r="E5" s="36" t="s">
        <v>320</v>
      </c>
      <c r="F5" s="36"/>
      <c r="G5" s="36" t="s">
        <v>364</v>
      </c>
      <c r="H5" s="36" t="s">
        <v>319</v>
      </c>
      <c r="I5" s="36" t="s">
        <v>335</v>
      </c>
      <c r="J5" s="36" t="s">
        <v>368</v>
      </c>
      <c r="K5" s="36" t="s">
        <v>335</v>
      </c>
      <c r="L5" s="36" t="s">
        <v>368</v>
      </c>
      <c r="M5" s="36" t="s">
        <v>322</v>
      </c>
      <c r="N5" s="36" t="s">
        <v>323</v>
      </c>
      <c r="O5" s="36" t="s">
        <v>346</v>
      </c>
      <c r="P5" s="36" t="s">
        <v>363</v>
      </c>
      <c r="Q5" s="36" t="s">
        <v>369</v>
      </c>
      <c r="R5" s="36" t="s">
        <v>342</v>
      </c>
      <c r="S5" s="36" t="s">
        <v>341</v>
      </c>
      <c r="T5" s="36" t="s">
        <v>343</v>
      </c>
      <c r="U5" s="36" t="s">
        <v>320</v>
      </c>
      <c r="V5" s="36"/>
      <c r="W5" s="36" t="s">
        <v>214</v>
      </c>
      <c r="X5" s="36" t="s">
        <v>352</v>
      </c>
      <c r="Y5">
        <v>0</v>
      </c>
      <c r="AB5" t="s">
        <v>341</v>
      </c>
      <c r="AC5">
        <v>3</v>
      </c>
      <c r="AD5" t="s">
        <v>320</v>
      </c>
      <c r="AF5">
        <v>13</v>
      </c>
      <c r="AG5">
        <v>3</v>
      </c>
      <c r="AH5">
        <v>0.5</v>
      </c>
    </row>
    <row r="6" spans="1:34" x14ac:dyDescent="0.25">
      <c r="A6" s="36" t="s">
        <v>341</v>
      </c>
      <c r="B6" s="36" t="s">
        <v>341</v>
      </c>
      <c r="C6" s="36" t="s">
        <v>367</v>
      </c>
      <c r="D6" s="36" t="s">
        <v>319</v>
      </c>
      <c r="E6" s="36" t="s">
        <v>320</v>
      </c>
      <c r="F6" s="36"/>
      <c r="G6" s="36" t="s">
        <v>364</v>
      </c>
      <c r="H6" s="36" t="s">
        <v>319</v>
      </c>
      <c r="I6" s="36" t="s">
        <v>335</v>
      </c>
      <c r="J6" s="36" t="s">
        <v>368</v>
      </c>
      <c r="K6" s="36" t="s">
        <v>335</v>
      </c>
      <c r="L6" s="36" t="s">
        <v>368</v>
      </c>
      <c r="M6" s="36" t="s">
        <v>322</v>
      </c>
      <c r="N6" s="36" t="s">
        <v>323</v>
      </c>
      <c r="O6" s="36" t="s">
        <v>346</v>
      </c>
      <c r="P6" s="36" t="s">
        <v>363</v>
      </c>
      <c r="Q6" s="36" t="s">
        <v>369</v>
      </c>
      <c r="R6" s="36" t="s">
        <v>342</v>
      </c>
      <c r="S6" s="36" t="s">
        <v>341</v>
      </c>
      <c r="T6" s="36" t="s">
        <v>343</v>
      </c>
      <c r="U6" s="36" t="s">
        <v>320</v>
      </c>
      <c r="V6" s="36"/>
      <c r="W6" s="36" t="s">
        <v>214</v>
      </c>
      <c r="X6" s="36" t="s">
        <v>352</v>
      </c>
      <c r="Y6">
        <v>0</v>
      </c>
      <c r="AB6" t="s">
        <v>341</v>
      </c>
      <c r="AC6">
        <v>2</v>
      </c>
      <c r="AD6" t="s">
        <v>320</v>
      </c>
      <c r="AF6">
        <v>10</v>
      </c>
      <c r="AG6">
        <v>2</v>
      </c>
      <c r="AH6">
        <v>0.5</v>
      </c>
    </row>
    <row r="7" spans="1:34" x14ac:dyDescent="0.25">
      <c r="A7" s="36" t="s">
        <v>341</v>
      </c>
      <c r="B7" s="36" t="s">
        <v>341</v>
      </c>
      <c r="C7" s="36" t="s">
        <v>367</v>
      </c>
      <c r="D7" s="36" t="s">
        <v>319</v>
      </c>
      <c r="E7" s="36" t="s">
        <v>320</v>
      </c>
      <c r="F7" s="36"/>
      <c r="G7" s="36" t="s">
        <v>364</v>
      </c>
      <c r="H7" s="36" t="s">
        <v>319</v>
      </c>
      <c r="I7" s="36" t="s">
        <v>335</v>
      </c>
      <c r="J7" s="36" t="s">
        <v>368</v>
      </c>
      <c r="K7" s="36" t="s">
        <v>335</v>
      </c>
      <c r="L7" s="36" t="s">
        <v>368</v>
      </c>
      <c r="M7" s="36" t="s">
        <v>322</v>
      </c>
      <c r="N7" s="36" t="s">
        <v>323</v>
      </c>
      <c r="O7" s="36" t="s">
        <v>346</v>
      </c>
      <c r="P7" s="36" t="s">
        <v>363</v>
      </c>
      <c r="Q7" s="36" t="s">
        <v>369</v>
      </c>
      <c r="R7" s="36" t="s">
        <v>342</v>
      </c>
      <c r="S7" s="36" t="s">
        <v>341</v>
      </c>
      <c r="T7" s="36" t="s">
        <v>343</v>
      </c>
      <c r="U7" s="36" t="s">
        <v>320</v>
      </c>
      <c r="V7" s="36"/>
      <c r="W7" s="36" t="s">
        <v>214</v>
      </c>
      <c r="X7" s="36" t="s">
        <v>352</v>
      </c>
      <c r="Y7">
        <v>0</v>
      </c>
      <c r="AB7" t="s">
        <v>341</v>
      </c>
      <c r="AC7">
        <v>1</v>
      </c>
      <c r="AD7" t="s">
        <v>320</v>
      </c>
      <c r="AF7">
        <v>5</v>
      </c>
      <c r="AG7">
        <v>1</v>
      </c>
      <c r="AH7">
        <v>1.5</v>
      </c>
    </row>
    <row r="8" spans="1:34" x14ac:dyDescent="0.25">
      <c r="A8" s="36" t="s">
        <v>341</v>
      </c>
      <c r="B8" s="36" t="s">
        <v>341</v>
      </c>
      <c r="C8" s="36" t="s">
        <v>367</v>
      </c>
      <c r="D8" s="36" t="s">
        <v>319</v>
      </c>
      <c r="E8" s="36" t="s">
        <v>320</v>
      </c>
      <c r="F8" s="36"/>
      <c r="G8" s="36" t="s">
        <v>364</v>
      </c>
      <c r="H8" s="36" t="s">
        <v>319</v>
      </c>
      <c r="I8" s="36" t="s">
        <v>335</v>
      </c>
      <c r="J8" s="36" t="s">
        <v>368</v>
      </c>
      <c r="K8" s="36" t="s">
        <v>335</v>
      </c>
      <c r="L8" s="36" t="s">
        <v>368</v>
      </c>
      <c r="M8" s="36" t="s">
        <v>322</v>
      </c>
      <c r="N8" s="36" t="s">
        <v>323</v>
      </c>
      <c r="O8" s="36" t="s">
        <v>346</v>
      </c>
      <c r="P8" s="36" t="s">
        <v>363</v>
      </c>
      <c r="Q8" s="36" t="s">
        <v>369</v>
      </c>
      <c r="R8" s="36" t="s">
        <v>342</v>
      </c>
      <c r="S8" s="36" t="s">
        <v>341</v>
      </c>
      <c r="T8" s="36" t="s">
        <v>352</v>
      </c>
      <c r="U8" s="36" t="s">
        <v>320</v>
      </c>
      <c r="V8" s="36"/>
      <c r="W8" s="36" t="s">
        <v>144</v>
      </c>
      <c r="X8" s="36" t="s">
        <v>352</v>
      </c>
      <c r="Y8">
        <v>0</v>
      </c>
      <c r="AB8" t="s">
        <v>341</v>
      </c>
      <c r="AC8">
        <v>6</v>
      </c>
      <c r="AD8" t="s">
        <v>320</v>
      </c>
      <c r="AF8">
        <v>25</v>
      </c>
      <c r="AG8">
        <v>6</v>
      </c>
      <c r="AH8">
        <v>1</v>
      </c>
    </row>
    <row r="9" spans="1:34" x14ac:dyDescent="0.25">
      <c r="A9" s="36" t="s">
        <v>341</v>
      </c>
      <c r="B9" s="36" t="s">
        <v>341</v>
      </c>
      <c r="C9" s="36" t="s">
        <v>367</v>
      </c>
      <c r="D9" s="36" t="s">
        <v>319</v>
      </c>
      <c r="E9" s="36" t="s">
        <v>320</v>
      </c>
      <c r="F9" s="36"/>
      <c r="G9" s="36" t="s">
        <v>364</v>
      </c>
      <c r="H9" s="36" t="s">
        <v>319</v>
      </c>
      <c r="I9" s="36" t="s">
        <v>335</v>
      </c>
      <c r="J9" s="36" t="s">
        <v>368</v>
      </c>
      <c r="K9" s="36" t="s">
        <v>335</v>
      </c>
      <c r="L9" s="36" t="s">
        <v>368</v>
      </c>
      <c r="M9" s="36" t="s">
        <v>322</v>
      </c>
      <c r="N9" s="36" t="s">
        <v>323</v>
      </c>
      <c r="O9" s="36" t="s">
        <v>346</v>
      </c>
      <c r="P9" s="36" t="s">
        <v>363</v>
      </c>
      <c r="Q9" s="36" t="s">
        <v>369</v>
      </c>
      <c r="R9" s="36" t="s">
        <v>342</v>
      </c>
      <c r="S9" s="36" t="s">
        <v>341</v>
      </c>
      <c r="T9" s="36" t="s">
        <v>352</v>
      </c>
      <c r="U9" s="36" t="s">
        <v>320</v>
      </c>
      <c r="V9" s="36"/>
      <c r="W9" s="36" t="s">
        <v>144</v>
      </c>
      <c r="X9" s="36" t="s">
        <v>352</v>
      </c>
      <c r="Y9">
        <v>0</v>
      </c>
      <c r="AB9" t="s">
        <v>341</v>
      </c>
      <c r="AC9">
        <v>5</v>
      </c>
      <c r="AD9" t="s">
        <v>320</v>
      </c>
      <c r="AF9">
        <v>21</v>
      </c>
      <c r="AG9">
        <v>5</v>
      </c>
      <c r="AH9">
        <v>1</v>
      </c>
    </row>
    <row r="10" spans="1:34" x14ac:dyDescent="0.25">
      <c r="A10" s="36" t="s">
        <v>341</v>
      </c>
      <c r="B10" s="36" t="s">
        <v>341</v>
      </c>
      <c r="C10" s="36" t="s">
        <v>367</v>
      </c>
      <c r="D10" s="36" t="s">
        <v>319</v>
      </c>
      <c r="E10" s="36" t="s">
        <v>320</v>
      </c>
      <c r="F10" s="36"/>
      <c r="G10" s="36" t="s">
        <v>364</v>
      </c>
      <c r="H10" s="36" t="s">
        <v>319</v>
      </c>
      <c r="I10" s="36" t="s">
        <v>335</v>
      </c>
      <c r="J10" s="36" t="s">
        <v>368</v>
      </c>
      <c r="K10" s="36" t="s">
        <v>335</v>
      </c>
      <c r="L10" s="36" t="s">
        <v>368</v>
      </c>
      <c r="M10" s="36" t="s">
        <v>322</v>
      </c>
      <c r="N10" s="36" t="s">
        <v>323</v>
      </c>
      <c r="O10" s="36" t="s">
        <v>346</v>
      </c>
      <c r="P10" s="36" t="s">
        <v>363</v>
      </c>
      <c r="Q10" s="36" t="s">
        <v>369</v>
      </c>
      <c r="R10" s="36" t="s">
        <v>342</v>
      </c>
      <c r="S10" s="36" t="s">
        <v>341</v>
      </c>
      <c r="T10" s="36" t="s">
        <v>352</v>
      </c>
      <c r="U10" s="36" t="s">
        <v>320</v>
      </c>
      <c r="V10" s="36"/>
      <c r="W10" s="36" t="s">
        <v>144</v>
      </c>
      <c r="X10" s="36" t="s">
        <v>352</v>
      </c>
      <c r="Y10">
        <v>0</v>
      </c>
      <c r="AB10" t="s">
        <v>341</v>
      </c>
      <c r="AC10">
        <v>4</v>
      </c>
      <c r="AD10" t="s">
        <v>320</v>
      </c>
      <c r="AF10">
        <v>17</v>
      </c>
      <c r="AG10">
        <v>4</v>
      </c>
      <c r="AH10">
        <v>0.5</v>
      </c>
    </row>
    <row r="11" spans="1:34" x14ac:dyDescent="0.25">
      <c r="A11" s="36" t="s">
        <v>341</v>
      </c>
      <c r="B11" s="36" t="s">
        <v>341</v>
      </c>
      <c r="C11" s="36" t="s">
        <v>367</v>
      </c>
      <c r="D11" s="36" t="s">
        <v>319</v>
      </c>
      <c r="E11" s="36" t="s">
        <v>320</v>
      </c>
      <c r="F11" s="36"/>
      <c r="G11" s="36" t="s">
        <v>364</v>
      </c>
      <c r="H11" s="36" t="s">
        <v>319</v>
      </c>
      <c r="I11" s="36" t="s">
        <v>335</v>
      </c>
      <c r="J11" s="36" t="s">
        <v>368</v>
      </c>
      <c r="K11" s="36" t="s">
        <v>335</v>
      </c>
      <c r="L11" s="36" t="s">
        <v>368</v>
      </c>
      <c r="M11" s="36" t="s">
        <v>322</v>
      </c>
      <c r="N11" s="36" t="s">
        <v>323</v>
      </c>
      <c r="O11" s="36" t="s">
        <v>346</v>
      </c>
      <c r="P11" s="36" t="s">
        <v>363</v>
      </c>
      <c r="Q11" s="36" t="s">
        <v>369</v>
      </c>
      <c r="R11" s="36" t="s">
        <v>342</v>
      </c>
      <c r="S11" s="36" t="s">
        <v>341</v>
      </c>
      <c r="T11" s="36" t="s">
        <v>352</v>
      </c>
      <c r="U11" s="36" t="s">
        <v>320</v>
      </c>
      <c r="V11" s="36"/>
      <c r="W11" s="36" t="s">
        <v>144</v>
      </c>
      <c r="X11" s="36" t="s">
        <v>352</v>
      </c>
      <c r="Y11">
        <v>0</v>
      </c>
      <c r="AB11" t="s">
        <v>341</v>
      </c>
      <c r="AC11">
        <v>3</v>
      </c>
      <c r="AD11" t="s">
        <v>320</v>
      </c>
      <c r="AF11">
        <v>13</v>
      </c>
      <c r="AG11">
        <v>3</v>
      </c>
      <c r="AH11">
        <v>0.5</v>
      </c>
    </row>
    <row r="12" spans="1:34" x14ac:dyDescent="0.25">
      <c r="A12" s="36" t="s">
        <v>341</v>
      </c>
      <c r="B12" s="36" t="s">
        <v>341</v>
      </c>
      <c r="C12" s="36" t="s">
        <v>367</v>
      </c>
      <c r="D12" s="36" t="s">
        <v>319</v>
      </c>
      <c r="E12" s="36" t="s">
        <v>320</v>
      </c>
      <c r="F12" s="36"/>
      <c r="G12" s="36" t="s">
        <v>364</v>
      </c>
      <c r="H12" s="36" t="s">
        <v>319</v>
      </c>
      <c r="I12" s="36" t="s">
        <v>335</v>
      </c>
      <c r="J12" s="36" t="s">
        <v>368</v>
      </c>
      <c r="K12" s="36" t="s">
        <v>335</v>
      </c>
      <c r="L12" s="36" t="s">
        <v>368</v>
      </c>
      <c r="M12" s="36" t="s">
        <v>322</v>
      </c>
      <c r="N12" s="36" t="s">
        <v>323</v>
      </c>
      <c r="O12" s="36" t="s">
        <v>346</v>
      </c>
      <c r="P12" s="36" t="s">
        <v>363</v>
      </c>
      <c r="Q12" s="36" t="s">
        <v>369</v>
      </c>
      <c r="R12" s="36" t="s">
        <v>342</v>
      </c>
      <c r="S12" s="36" t="s">
        <v>341</v>
      </c>
      <c r="T12" s="36" t="s">
        <v>352</v>
      </c>
      <c r="U12" s="36" t="s">
        <v>320</v>
      </c>
      <c r="V12" s="36"/>
      <c r="W12" s="36" t="s">
        <v>144</v>
      </c>
      <c r="X12" s="36" t="s">
        <v>352</v>
      </c>
      <c r="Y12">
        <v>0</v>
      </c>
      <c r="AB12" t="s">
        <v>341</v>
      </c>
      <c r="AC12">
        <v>2</v>
      </c>
      <c r="AD12" t="s">
        <v>320</v>
      </c>
      <c r="AF12">
        <v>10</v>
      </c>
      <c r="AG12">
        <v>2</v>
      </c>
      <c r="AH12">
        <v>0.5</v>
      </c>
    </row>
    <row r="13" spans="1:34" x14ac:dyDescent="0.25">
      <c r="A13" s="36" t="s">
        <v>341</v>
      </c>
      <c r="B13" s="36" t="s">
        <v>341</v>
      </c>
      <c r="C13" s="36" t="s">
        <v>367</v>
      </c>
      <c r="D13" s="36" t="s">
        <v>319</v>
      </c>
      <c r="E13" s="36" t="s">
        <v>320</v>
      </c>
      <c r="F13" s="36"/>
      <c r="G13" s="36" t="s">
        <v>364</v>
      </c>
      <c r="H13" s="36" t="s">
        <v>319</v>
      </c>
      <c r="I13" s="36" t="s">
        <v>335</v>
      </c>
      <c r="J13" s="36" t="s">
        <v>368</v>
      </c>
      <c r="K13" s="36" t="s">
        <v>335</v>
      </c>
      <c r="L13" s="36" t="s">
        <v>368</v>
      </c>
      <c r="M13" s="36" t="s">
        <v>322</v>
      </c>
      <c r="N13" s="36" t="s">
        <v>323</v>
      </c>
      <c r="O13" s="36" t="s">
        <v>346</v>
      </c>
      <c r="P13" s="36" t="s">
        <v>363</v>
      </c>
      <c r="Q13" s="36" t="s">
        <v>369</v>
      </c>
      <c r="R13" s="36" t="s">
        <v>342</v>
      </c>
      <c r="S13" s="36" t="s">
        <v>341</v>
      </c>
      <c r="T13" s="36" t="s">
        <v>352</v>
      </c>
      <c r="U13" s="36" t="s">
        <v>320</v>
      </c>
      <c r="V13" s="36"/>
      <c r="W13" s="36" t="s">
        <v>144</v>
      </c>
      <c r="X13" s="36" t="s">
        <v>352</v>
      </c>
      <c r="Y13">
        <v>0</v>
      </c>
      <c r="AB13" t="s">
        <v>341</v>
      </c>
      <c r="AC13">
        <v>1</v>
      </c>
      <c r="AD13" t="s">
        <v>320</v>
      </c>
      <c r="AF13">
        <v>5</v>
      </c>
      <c r="AG13">
        <v>1</v>
      </c>
      <c r="AH13">
        <v>1.5</v>
      </c>
    </row>
    <row r="14" spans="1:34" x14ac:dyDescent="0.25">
      <c r="A14" s="36" t="s">
        <v>318</v>
      </c>
      <c r="B14" s="36" t="s">
        <v>318</v>
      </c>
      <c r="C14" s="36" t="s">
        <v>343</v>
      </c>
      <c r="D14" s="36" t="s">
        <v>319</v>
      </c>
      <c r="E14" s="36" t="s">
        <v>320</v>
      </c>
      <c r="F14" s="36"/>
      <c r="G14" s="36" t="s">
        <v>344</v>
      </c>
      <c r="H14" s="36" t="s">
        <v>319</v>
      </c>
      <c r="I14" s="36" t="s">
        <v>321</v>
      </c>
      <c r="J14" s="36" t="s">
        <v>345</v>
      </c>
      <c r="K14" s="36" t="s">
        <v>321</v>
      </c>
      <c r="L14" s="36" t="s">
        <v>345</v>
      </c>
      <c r="M14" s="36" t="s">
        <v>322</v>
      </c>
      <c r="N14" s="36" t="s">
        <v>323</v>
      </c>
      <c r="O14" s="36" t="s">
        <v>346</v>
      </c>
      <c r="P14" s="36" t="s">
        <v>347</v>
      </c>
      <c r="Q14" s="36" t="s">
        <v>246</v>
      </c>
      <c r="R14" s="36" t="s">
        <v>324</v>
      </c>
      <c r="S14" s="36" t="s">
        <v>318</v>
      </c>
      <c r="T14" s="36" t="s">
        <v>348</v>
      </c>
      <c r="U14" s="36" t="s">
        <v>320</v>
      </c>
      <c r="V14" s="36"/>
      <c r="W14" s="36" t="s">
        <v>144</v>
      </c>
      <c r="X14" s="36" t="s">
        <v>343</v>
      </c>
      <c r="Y14" s="35">
        <v>10000</v>
      </c>
      <c r="AB14" t="s">
        <v>318</v>
      </c>
      <c r="AC14">
        <v>6</v>
      </c>
      <c r="AD14" t="s">
        <v>320</v>
      </c>
      <c r="AF14">
        <v>25</v>
      </c>
      <c r="AG14">
        <v>6</v>
      </c>
      <c r="AH14">
        <v>0.5</v>
      </c>
    </row>
    <row r="15" spans="1:34" x14ac:dyDescent="0.25">
      <c r="A15" s="36" t="s">
        <v>318</v>
      </c>
      <c r="B15" s="36" t="s">
        <v>318</v>
      </c>
      <c r="C15" s="36" t="s">
        <v>343</v>
      </c>
      <c r="D15" s="36" t="s">
        <v>319</v>
      </c>
      <c r="E15" s="36" t="s">
        <v>320</v>
      </c>
      <c r="F15" s="36"/>
      <c r="G15" s="36" t="s">
        <v>344</v>
      </c>
      <c r="H15" s="36" t="s">
        <v>319</v>
      </c>
      <c r="I15" s="36" t="s">
        <v>321</v>
      </c>
      <c r="J15" s="36" t="s">
        <v>345</v>
      </c>
      <c r="K15" s="36" t="s">
        <v>321</v>
      </c>
      <c r="L15" s="36" t="s">
        <v>345</v>
      </c>
      <c r="M15" s="36" t="s">
        <v>322</v>
      </c>
      <c r="N15" s="36" t="s">
        <v>323</v>
      </c>
      <c r="O15" s="36" t="s">
        <v>346</v>
      </c>
      <c r="P15" s="36" t="s">
        <v>347</v>
      </c>
      <c r="Q15" s="36" t="s">
        <v>246</v>
      </c>
      <c r="R15" s="36" t="s">
        <v>324</v>
      </c>
      <c r="S15" s="36" t="s">
        <v>318</v>
      </c>
      <c r="T15" s="36" t="s">
        <v>348</v>
      </c>
      <c r="U15" s="36" t="s">
        <v>320</v>
      </c>
      <c r="V15" s="36"/>
      <c r="W15" s="36" t="s">
        <v>144</v>
      </c>
      <c r="X15" s="36" t="s">
        <v>343</v>
      </c>
      <c r="Y15" s="35">
        <v>10000</v>
      </c>
      <c r="AB15" t="s">
        <v>318</v>
      </c>
      <c r="AC15">
        <v>5</v>
      </c>
      <c r="AD15" t="s">
        <v>320</v>
      </c>
      <c r="AF15">
        <v>20</v>
      </c>
      <c r="AG15">
        <v>5</v>
      </c>
      <c r="AH15">
        <v>0.5</v>
      </c>
    </row>
    <row r="16" spans="1:34" x14ac:dyDescent="0.25">
      <c r="A16" s="36" t="s">
        <v>318</v>
      </c>
      <c r="B16" s="36" t="s">
        <v>318</v>
      </c>
      <c r="C16" s="36" t="s">
        <v>343</v>
      </c>
      <c r="D16" s="36" t="s">
        <v>319</v>
      </c>
      <c r="E16" s="36" t="s">
        <v>320</v>
      </c>
      <c r="F16" s="36"/>
      <c r="G16" s="36" t="s">
        <v>344</v>
      </c>
      <c r="H16" s="36" t="s">
        <v>319</v>
      </c>
      <c r="I16" s="36" t="s">
        <v>321</v>
      </c>
      <c r="J16" s="36" t="s">
        <v>345</v>
      </c>
      <c r="K16" s="36" t="s">
        <v>321</v>
      </c>
      <c r="L16" s="36" t="s">
        <v>345</v>
      </c>
      <c r="M16" s="36" t="s">
        <v>322</v>
      </c>
      <c r="N16" s="36" t="s">
        <v>323</v>
      </c>
      <c r="O16" s="36" t="s">
        <v>346</v>
      </c>
      <c r="P16" s="36" t="s">
        <v>347</v>
      </c>
      <c r="Q16" s="36" t="s">
        <v>246</v>
      </c>
      <c r="R16" s="36" t="s">
        <v>324</v>
      </c>
      <c r="S16" s="36" t="s">
        <v>318</v>
      </c>
      <c r="T16" s="36" t="s">
        <v>348</v>
      </c>
      <c r="U16" s="36" t="s">
        <v>320</v>
      </c>
      <c r="V16" s="36"/>
      <c r="W16" s="36" t="s">
        <v>144</v>
      </c>
      <c r="X16" s="36" t="s">
        <v>343</v>
      </c>
      <c r="Y16" s="35">
        <v>10000</v>
      </c>
      <c r="AB16" t="s">
        <v>318</v>
      </c>
      <c r="AC16">
        <v>4</v>
      </c>
      <c r="AD16" t="s">
        <v>320</v>
      </c>
      <c r="AF16">
        <v>17</v>
      </c>
      <c r="AG16">
        <v>4</v>
      </c>
      <c r="AH16">
        <v>1.5</v>
      </c>
    </row>
    <row r="17" spans="1:34" x14ac:dyDescent="0.25">
      <c r="A17" s="36" t="s">
        <v>318</v>
      </c>
      <c r="B17" s="36" t="s">
        <v>318</v>
      </c>
      <c r="C17" s="36" t="s">
        <v>343</v>
      </c>
      <c r="D17" s="36" t="s">
        <v>319</v>
      </c>
      <c r="E17" s="36" t="s">
        <v>320</v>
      </c>
      <c r="F17" s="36"/>
      <c r="G17" s="36" t="s">
        <v>344</v>
      </c>
      <c r="H17" s="36" t="s">
        <v>319</v>
      </c>
      <c r="I17" s="36" t="s">
        <v>321</v>
      </c>
      <c r="J17" s="36" t="s">
        <v>345</v>
      </c>
      <c r="K17" s="36" t="s">
        <v>321</v>
      </c>
      <c r="L17" s="36" t="s">
        <v>345</v>
      </c>
      <c r="M17" s="36" t="s">
        <v>322</v>
      </c>
      <c r="N17" s="36" t="s">
        <v>323</v>
      </c>
      <c r="O17" s="36" t="s">
        <v>346</v>
      </c>
      <c r="P17" s="36" t="s">
        <v>347</v>
      </c>
      <c r="Q17" s="36" t="s">
        <v>246</v>
      </c>
      <c r="R17" s="36" t="s">
        <v>324</v>
      </c>
      <c r="S17" s="36" t="s">
        <v>318</v>
      </c>
      <c r="T17" s="36" t="s">
        <v>348</v>
      </c>
      <c r="U17" s="36" t="s">
        <v>320</v>
      </c>
      <c r="V17" s="36"/>
      <c r="W17" s="36" t="s">
        <v>144</v>
      </c>
      <c r="X17" s="36" t="s">
        <v>343</v>
      </c>
      <c r="Y17" s="35">
        <v>10000</v>
      </c>
      <c r="AB17" t="s">
        <v>318</v>
      </c>
      <c r="AC17">
        <v>3</v>
      </c>
      <c r="AD17" t="s">
        <v>320</v>
      </c>
      <c r="AF17">
        <v>15</v>
      </c>
      <c r="AG17">
        <v>3</v>
      </c>
      <c r="AH17">
        <v>1</v>
      </c>
    </row>
    <row r="18" spans="1:34" x14ac:dyDescent="0.25">
      <c r="A18" s="36" t="s">
        <v>318</v>
      </c>
      <c r="B18" s="36" t="s">
        <v>318</v>
      </c>
      <c r="C18" s="36" t="s">
        <v>343</v>
      </c>
      <c r="D18" s="36" t="s">
        <v>319</v>
      </c>
      <c r="E18" s="36" t="s">
        <v>320</v>
      </c>
      <c r="F18" s="36"/>
      <c r="G18" s="36" t="s">
        <v>344</v>
      </c>
      <c r="H18" s="36" t="s">
        <v>319</v>
      </c>
      <c r="I18" s="36" t="s">
        <v>321</v>
      </c>
      <c r="J18" s="36" t="s">
        <v>345</v>
      </c>
      <c r="K18" s="36" t="s">
        <v>321</v>
      </c>
      <c r="L18" s="36" t="s">
        <v>345</v>
      </c>
      <c r="M18" s="36" t="s">
        <v>322</v>
      </c>
      <c r="N18" s="36" t="s">
        <v>323</v>
      </c>
      <c r="O18" s="36" t="s">
        <v>346</v>
      </c>
      <c r="P18" s="36" t="s">
        <v>347</v>
      </c>
      <c r="Q18" s="36" t="s">
        <v>246</v>
      </c>
      <c r="R18" s="36" t="s">
        <v>324</v>
      </c>
      <c r="S18" s="36" t="s">
        <v>318</v>
      </c>
      <c r="T18" s="36" t="s">
        <v>348</v>
      </c>
      <c r="U18" s="36" t="s">
        <v>320</v>
      </c>
      <c r="V18" s="36"/>
      <c r="W18" s="36" t="s">
        <v>144</v>
      </c>
      <c r="X18" s="36" t="s">
        <v>343</v>
      </c>
      <c r="Y18" s="35">
        <v>10000</v>
      </c>
      <c r="AB18" t="s">
        <v>318</v>
      </c>
      <c r="AC18">
        <v>2</v>
      </c>
      <c r="AD18" t="s">
        <v>320</v>
      </c>
      <c r="AF18">
        <v>10</v>
      </c>
      <c r="AG18">
        <v>2</v>
      </c>
      <c r="AH18">
        <v>0.5</v>
      </c>
    </row>
    <row r="19" spans="1:34" x14ac:dyDescent="0.25">
      <c r="A19" s="36" t="s">
        <v>318</v>
      </c>
      <c r="B19" s="36" t="s">
        <v>318</v>
      </c>
      <c r="C19" s="36" t="s">
        <v>343</v>
      </c>
      <c r="D19" s="36" t="s">
        <v>319</v>
      </c>
      <c r="E19" s="36" t="s">
        <v>320</v>
      </c>
      <c r="F19" s="36"/>
      <c r="G19" s="36" t="s">
        <v>344</v>
      </c>
      <c r="H19" s="36" t="s">
        <v>319</v>
      </c>
      <c r="I19" s="36" t="s">
        <v>321</v>
      </c>
      <c r="J19" s="36" t="s">
        <v>345</v>
      </c>
      <c r="K19" s="36" t="s">
        <v>321</v>
      </c>
      <c r="L19" s="36" t="s">
        <v>345</v>
      </c>
      <c r="M19" s="36" t="s">
        <v>322</v>
      </c>
      <c r="N19" s="36" t="s">
        <v>323</v>
      </c>
      <c r="O19" s="36" t="s">
        <v>346</v>
      </c>
      <c r="P19" s="36" t="s">
        <v>347</v>
      </c>
      <c r="Q19" s="36" t="s">
        <v>246</v>
      </c>
      <c r="R19" s="36" t="s">
        <v>324</v>
      </c>
      <c r="S19" s="36" t="s">
        <v>318</v>
      </c>
      <c r="T19" s="36" t="s">
        <v>348</v>
      </c>
      <c r="U19" s="36" t="s">
        <v>320</v>
      </c>
      <c r="V19" s="36"/>
      <c r="W19" s="36" t="s">
        <v>144</v>
      </c>
      <c r="X19" s="36" t="s">
        <v>343</v>
      </c>
      <c r="Y19" s="35">
        <v>10000</v>
      </c>
      <c r="AB19" t="s">
        <v>318</v>
      </c>
      <c r="AC19">
        <v>1</v>
      </c>
      <c r="AD19" t="s">
        <v>320</v>
      </c>
      <c r="AF19">
        <v>5</v>
      </c>
      <c r="AG19">
        <v>1</v>
      </c>
      <c r="AH19">
        <v>1</v>
      </c>
    </row>
    <row r="20" spans="1:34" hidden="1" x14ac:dyDescent="0.25">
      <c r="A20" s="36" t="s">
        <v>285</v>
      </c>
      <c r="B20" s="36" t="s">
        <v>285</v>
      </c>
      <c r="C20" s="36" t="s">
        <v>352</v>
      </c>
      <c r="D20" s="36" t="s">
        <v>319</v>
      </c>
      <c r="E20" s="36" t="s">
        <v>320</v>
      </c>
      <c r="F20" s="36"/>
      <c r="G20" s="36" t="s">
        <v>344</v>
      </c>
      <c r="H20" s="36" t="s">
        <v>319</v>
      </c>
      <c r="I20" s="36" t="s">
        <v>325</v>
      </c>
      <c r="J20" s="36" t="s">
        <v>353</v>
      </c>
      <c r="K20" s="36" t="s">
        <v>326</v>
      </c>
      <c r="L20" s="36" t="s">
        <v>354</v>
      </c>
      <c r="M20" s="36" t="s">
        <v>322</v>
      </c>
      <c r="N20" s="36" t="s">
        <v>286</v>
      </c>
      <c r="O20" s="36" t="s">
        <v>355</v>
      </c>
      <c r="P20" s="36" t="s">
        <v>347</v>
      </c>
      <c r="Q20" s="36" t="s">
        <v>288</v>
      </c>
      <c r="R20" s="36" t="s">
        <v>327</v>
      </c>
      <c r="S20" s="36" t="s">
        <v>285</v>
      </c>
      <c r="T20" s="36" t="s">
        <v>343</v>
      </c>
      <c r="U20" s="36" t="s">
        <v>320</v>
      </c>
      <c r="V20" s="36"/>
      <c r="W20" s="36" t="s">
        <v>144</v>
      </c>
      <c r="X20" s="36" t="s">
        <v>352</v>
      </c>
      <c r="Y20" s="35">
        <v>20000</v>
      </c>
      <c r="AB20" t="s">
        <v>285</v>
      </c>
      <c r="AC20">
        <v>6</v>
      </c>
      <c r="AD20" t="s">
        <v>320</v>
      </c>
      <c r="AF20">
        <v>25</v>
      </c>
      <c r="AG20">
        <v>6</v>
      </c>
      <c r="AH20">
        <v>1</v>
      </c>
    </row>
    <row r="21" spans="1:34" hidden="1" x14ac:dyDescent="0.25">
      <c r="A21" s="36" t="s">
        <v>285</v>
      </c>
      <c r="B21" s="36" t="s">
        <v>285</v>
      </c>
      <c r="C21" s="36" t="s">
        <v>352</v>
      </c>
      <c r="D21" s="36" t="s">
        <v>319</v>
      </c>
      <c r="E21" s="36" t="s">
        <v>320</v>
      </c>
      <c r="F21" s="36"/>
      <c r="G21" s="36" t="s">
        <v>344</v>
      </c>
      <c r="H21" s="36" t="s">
        <v>319</v>
      </c>
      <c r="I21" s="36" t="s">
        <v>325</v>
      </c>
      <c r="J21" s="36" t="s">
        <v>353</v>
      </c>
      <c r="K21" s="36" t="s">
        <v>326</v>
      </c>
      <c r="L21" s="36" t="s">
        <v>354</v>
      </c>
      <c r="M21" s="36" t="s">
        <v>322</v>
      </c>
      <c r="N21" s="36" t="s">
        <v>286</v>
      </c>
      <c r="O21" s="36" t="s">
        <v>355</v>
      </c>
      <c r="P21" s="36" t="s">
        <v>347</v>
      </c>
      <c r="Q21" s="36" t="s">
        <v>288</v>
      </c>
      <c r="R21" s="36" t="s">
        <v>327</v>
      </c>
      <c r="S21" s="36" t="s">
        <v>285</v>
      </c>
      <c r="T21" s="36" t="s">
        <v>343</v>
      </c>
      <c r="U21" s="36" t="s">
        <v>320</v>
      </c>
      <c r="V21" s="36"/>
      <c r="W21" s="36" t="s">
        <v>144</v>
      </c>
      <c r="X21" s="36" t="s">
        <v>352</v>
      </c>
      <c r="Y21" s="35">
        <v>20000</v>
      </c>
      <c r="AB21" t="s">
        <v>285</v>
      </c>
      <c r="AC21">
        <v>5</v>
      </c>
      <c r="AD21" t="s">
        <v>320</v>
      </c>
      <c r="AF21">
        <v>20</v>
      </c>
      <c r="AG21">
        <v>5</v>
      </c>
      <c r="AH21">
        <v>0.5</v>
      </c>
    </row>
    <row r="22" spans="1:34" hidden="1" x14ac:dyDescent="0.25">
      <c r="A22" s="36" t="s">
        <v>285</v>
      </c>
      <c r="B22" s="36" t="s">
        <v>285</v>
      </c>
      <c r="C22" s="36" t="s">
        <v>352</v>
      </c>
      <c r="D22" s="36" t="s">
        <v>319</v>
      </c>
      <c r="E22" s="36" t="s">
        <v>320</v>
      </c>
      <c r="F22" s="36"/>
      <c r="G22" s="36" t="s">
        <v>344</v>
      </c>
      <c r="H22" s="36" t="s">
        <v>319</v>
      </c>
      <c r="I22" s="36" t="s">
        <v>325</v>
      </c>
      <c r="J22" s="36" t="s">
        <v>353</v>
      </c>
      <c r="K22" s="36" t="s">
        <v>326</v>
      </c>
      <c r="L22" s="36" t="s">
        <v>354</v>
      </c>
      <c r="M22" s="36" t="s">
        <v>322</v>
      </c>
      <c r="N22" s="36" t="s">
        <v>286</v>
      </c>
      <c r="O22" s="36" t="s">
        <v>355</v>
      </c>
      <c r="P22" s="36" t="s">
        <v>347</v>
      </c>
      <c r="Q22" s="36" t="s">
        <v>288</v>
      </c>
      <c r="R22" s="36" t="s">
        <v>327</v>
      </c>
      <c r="S22" s="36" t="s">
        <v>285</v>
      </c>
      <c r="T22" s="36" t="s">
        <v>343</v>
      </c>
      <c r="U22" s="36" t="s">
        <v>320</v>
      </c>
      <c r="V22" s="36"/>
      <c r="W22" s="36" t="s">
        <v>144</v>
      </c>
      <c r="X22" s="36" t="s">
        <v>352</v>
      </c>
      <c r="Y22" s="35">
        <v>20000</v>
      </c>
      <c r="AB22" t="s">
        <v>285</v>
      </c>
      <c r="AC22">
        <v>4</v>
      </c>
      <c r="AD22" t="s">
        <v>320</v>
      </c>
      <c r="AF22">
        <v>17</v>
      </c>
      <c r="AG22">
        <v>4</v>
      </c>
      <c r="AH22">
        <v>1</v>
      </c>
    </row>
    <row r="23" spans="1:34" hidden="1" x14ac:dyDescent="0.25">
      <c r="A23" s="36" t="s">
        <v>285</v>
      </c>
      <c r="B23" s="36" t="s">
        <v>285</v>
      </c>
      <c r="C23" s="36" t="s">
        <v>352</v>
      </c>
      <c r="D23" s="36" t="s">
        <v>319</v>
      </c>
      <c r="E23" s="36" t="s">
        <v>320</v>
      </c>
      <c r="F23" s="36"/>
      <c r="G23" s="36" t="s">
        <v>344</v>
      </c>
      <c r="H23" s="36" t="s">
        <v>319</v>
      </c>
      <c r="I23" s="36" t="s">
        <v>325</v>
      </c>
      <c r="J23" s="36" t="s">
        <v>353</v>
      </c>
      <c r="K23" s="36" t="s">
        <v>326</v>
      </c>
      <c r="L23" s="36" t="s">
        <v>354</v>
      </c>
      <c r="M23" s="36" t="s">
        <v>322</v>
      </c>
      <c r="N23" s="36" t="s">
        <v>286</v>
      </c>
      <c r="O23" s="36" t="s">
        <v>355</v>
      </c>
      <c r="P23" s="36" t="s">
        <v>347</v>
      </c>
      <c r="Q23" s="36" t="s">
        <v>288</v>
      </c>
      <c r="R23" s="36" t="s">
        <v>327</v>
      </c>
      <c r="S23" s="36" t="s">
        <v>285</v>
      </c>
      <c r="T23" s="36" t="s">
        <v>343</v>
      </c>
      <c r="U23" s="36" t="s">
        <v>320</v>
      </c>
      <c r="V23" s="36"/>
      <c r="W23" s="36" t="s">
        <v>144</v>
      </c>
      <c r="X23" s="36" t="s">
        <v>352</v>
      </c>
      <c r="Y23" s="35">
        <v>20000</v>
      </c>
      <c r="AB23" t="s">
        <v>285</v>
      </c>
      <c r="AC23">
        <v>3</v>
      </c>
      <c r="AD23" t="s">
        <v>320</v>
      </c>
      <c r="AF23">
        <v>15</v>
      </c>
      <c r="AG23">
        <v>3</v>
      </c>
      <c r="AH23">
        <v>0.5</v>
      </c>
    </row>
    <row r="24" spans="1:34" hidden="1" x14ac:dyDescent="0.25">
      <c r="A24" s="36" t="s">
        <v>285</v>
      </c>
      <c r="B24" s="36" t="s">
        <v>285</v>
      </c>
      <c r="C24" s="36" t="s">
        <v>352</v>
      </c>
      <c r="D24" s="36" t="s">
        <v>319</v>
      </c>
      <c r="E24" s="36" t="s">
        <v>320</v>
      </c>
      <c r="F24" s="36"/>
      <c r="G24" s="36" t="s">
        <v>344</v>
      </c>
      <c r="H24" s="36" t="s">
        <v>319</v>
      </c>
      <c r="I24" s="36" t="s">
        <v>325</v>
      </c>
      <c r="J24" s="36" t="s">
        <v>353</v>
      </c>
      <c r="K24" s="36" t="s">
        <v>326</v>
      </c>
      <c r="L24" s="36" t="s">
        <v>354</v>
      </c>
      <c r="M24" s="36" t="s">
        <v>322</v>
      </c>
      <c r="N24" s="36" t="s">
        <v>286</v>
      </c>
      <c r="O24" s="36" t="s">
        <v>355</v>
      </c>
      <c r="P24" s="36" t="s">
        <v>347</v>
      </c>
      <c r="Q24" s="36" t="s">
        <v>288</v>
      </c>
      <c r="R24" s="36" t="s">
        <v>327</v>
      </c>
      <c r="S24" s="36" t="s">
        <v>285</v>
      </c>
      <c r="T24" s="36" t="s">
        <v>343</v>
      </c>
      <c r="U24" s="36" t="s">
        <v>320</v>
      </c>
      <c r="V24" s="36"/>
      <c r="W24" s="36" t="s">
        <v>144</v>
      </c>
      <c r="X24" s="36" t="s">
        <v>352</v>
      </c>
      <c r="Y24" s="35">
        <v>20000</v>
      </c>
      <c r="AB24" t="s">
        <v>285</v>
      </c>
      <c r="AC24">
        <v>2</v>
      </c>
      <c r="AD24" t="s">
        <v>320</v>
      </c>
      <c r="AF24">
        <v>10</v>
      </c>
      <c r="AG24">
        <v>2</v>
      </c>
      <c r="AH24">
        <v>2.5</v>
      </c>
    </row>
    <row r="25" spans="1:34" hidden="1" x14ac:dyDescent="0.25">
      <c r="A25" s="36" t="s">
        <v>285</v>
      </c>
      <c r="B25" s="36" t="s">
        <v>285</v>
      </c>
      <c r="C25" s="36" t="s">
        <v>352</v>
      </c>
      <c r="D25" s="36" t="s">
        <v>319</v>
      </c>
      <c r="E25" s="36" t="s">
        <v>320</v>
      </c>
      <c r="F25" s="36"/>
      <c r="G25" s="36" t="s">
        <v>344</v>
      </c>
      <c r="H25" s="36" t="s">
        <v>319</v>
      </c>
      <c r="I25" s="36" t="s">
        <v>325</v>
      </c>
      <c r="J25" s="36" t="s">
        <v>353</v>
      </c>
      <c r="K25" s="36" t="s">
        <v>326</v>
      </c>
      <c r="L25" s="36" t="s">
        <v>354</v>
      </c>
      <c r="M25" s="36" t="s">
        <v>322</v>
      </c>
      <c r="N25" s="36" t="s">
        <v>286</v>
      </c>
      <c r="O25" s="36" t="s">
        <v>355</v>
      </c>
      <c r="P25" s="36" t="s">
        <v>347</v>
      </c>
      <c r="Q25" s="36" t="s">
        <v>288</v>
      </c>
      <c r="R25" s="36" t="s">
        <v>327</v>
      </c>
      <c r="S25" s="36" t="s">
        <v>285</v>
      </c>
      <c r="T25" s="36" t="s">
        <v>343</v>
      </c>
      <c r="U25" s="36" t="s">
        <v>320</v>
      </c>
      <c r="V25" s="36"/>
      <c r="W25" s="36" t="s">
        <v>144</v>
      </c>
      <c r="X25" s="36" t="s">
        <v>352</v>
      </c>
      <c r="Y25" s="35">
        <v>20000</v>
      </c>
      <c r="AB25" t="s">
        <v>285</v>
      </c>
      <c r="AC25">
        <v>1</v>
      </c>
      <c r="AD25" t="s">
        <v>320</v>
      </c>
      <c r="AF25">
        <v>5</v>
      </c>
      <c r="AG25">
        <v>1</v>
      </c>
      <c r="AH25">
        <v>1.5</v>
      </c>
    </row>
    <row r="26" spans="1:34" hidden="1" x14ac:dyDescent="0.25">
      <c r="A26" s="36" t="s">
        <v>285</v>
      </c>
      <c r="B26" s="36" t="s">
        <v>285</v>
      </c>
      <c r="C26" s="36" t="s">
        <v>352</v>
      </c>
      <c r="D26" s="36" t="s">
        <v>319</v>
      </c>
      <c r="E26" s="36" t="s">
        <v>320</v>
      </c>
      <c r="F26" s="36"/>
      <c r="G26" s="36" t="s">
        <v>344</v>
      </c>
      <c r="H26" s="36" t="s">
        <v>319</v>
      </c>
      <c r="I26" s="36" t="s">
        <v>325</v>
      </c>
      <c r="J26" s="36" t="s">
        <v>353</v>
      </c>
      <c r="K26" s="36" t="s">
        <v>326</v>
      </c>
      <c r="L26" s="36" t="s">
        <v>354</v>
      </c>
      <c r="M26" s="36" t="s">
        <v>322</v>
      </c>
      <c r="N26" s="36" t="s">
        <v>286</v>
      </c>
      <c r="O26" s="36" t="s">
        <v>355</v>
      </c>
      <c r="P26" s="36" t="s">
        <v>347</v>
      </c>
      <c r="Q26" s="36" t="s">
        <v>288</v>
      </c>
      <c r="R26" s="36" t="s">
        <v>327</v>
      </c>
      <c r="S26" s="36" t="s">
        <v>285</v>
      </c>
      <c r="T26" s="36" t="s">
        <v>348</v>
      </c>
      <c r="U26" s="36" t="s">
        <v>320</v>
      </c>
      <c r="V26" s="36"/>
      <c r="W26" s="36" t="s">
        <v>144</v>
      </c>
      <c r="X26" s="36" t="s">
        <v>343</v>
      </c>
      <c r="Y26" s="35">
        <v>20000</v>
      </c>
      <c r="AB26" t="s">
        <v>285</v>
      </c>
      <c r="AC26">
        <v>6</v>
      </c>
      <c r="AD26" t="s">
        <v>320</v>
      </c>
      <c r="AF26">
        <v>25</v>
      </c>
      <c r="AG26">
        <v>6</v>
      </c>
      <c r="AH26">
        <v>1</v>
      </c>
    </row>
    <row r="27" spans="1:34" hidden="1" x14ac:dyDescent="0.25">
      <c r="A27" s="36" t="s">
        <v>285</v>
      </c>
      <c r="B27" s="36" t="s">
        <v>285</v>
      </c>
      <c r="C27" s="36" t="s">
        <v>352</v>
      </c>
      <c r="D27" s="36" t="s">
        <v>319</v>
      </c>
      <c r="E27" s="36" t="s">
        <v>320</v>
      </c>
      <c r="F27" s="36"/>
      <c r="G27" s="36" t="s">
        <v>344</v>
      </c>
      <c r="H27" s="36" t="s">
        <v>319</v>
      </c>
      <c r="I27" s="36" t="s">
        <v>325</v>
      </c>
      <c r="J27" s="36" t="s">
        <v>353</v>
      </c>
      <c r="K27" s="36" t="s">
        <v>326</v>
      </c>
      <c r="L27" s="36" t="s">
        <v>354</v>
      </c>
      <c r="M27" s="36" t="s">
        <v>322</v>
      </c>
      <c r="N27" s="36" t="s">
        <v>286</v>
      </c>
      <c r="O27" s="36" t="s">
        <v>355</v>
      </c>
      <c r="P27" s="36" t="s">
        <v>347</v>
      </c>
      <c r="Q27" s="36" t="s">
        <v>288</v>
      </c>
      <c r="R27" s="36" t="s">
        <v>327</v>
      </c>
      <c r="S27" s="36" t="s">
        <v>285</v>
      </c>
      <c r="T27" s="36" t="s">
        <v>348</v>
      </c>
      <c r="U27" s="36" t="s">
        <v>320</v>
      </c>
      <c r="V27" s="36"/>
      <c r="W27" s="36" t="s">
        <v>144</v>
      </c>
      <c r="X27" s="36" t="s">
        <v>343</v>
      </c>
      <c r="Y27" s="35">
        <v>20000</v>
      </c>
      <c r="AB27" t="s">
        <v>285</v>
      </c>
      <c r="AC27">
        <v>5</v>
      </c>
      <c r="AD27" t="s">
        <v>320</v>
      </c>
      <c r="AF27">
        <v>20</v>
      </c>
      <c r="AG27">
        <v>5</v>
      </c>
      <c r="AH27">
        <v>0.5</v>
      </c>
    </row>
    <row r="28" spans="1:34" hidden="1" x14ac:dyDescent="0.25">
      <c r="A28" s="36" t="s">
        <v>285</v>
      </c>
      <c r="B28" s="36" t="s">
        <v>285</v>
      </c>
      <c r="C28" s="36" t="s">
        <v>352</v>
      </c>
      <c r="D28" s="36" t="s">
        <v>319</v>
      </c>
      <c r="E28" s="36" t="s">
        <v>320</v>
      </c>
      <c r="F28" s="36"/>
      <c r="G28" s="36" t="s">
        <v>344</v>
      </c>
      <c r="H28" s="36" t="s">
        <v>319</v>
      </c>
      <c r="I28" s="36" t="s">
        <v>325</v>
      </c>
      <c r="J28" s="36" t="s">
        <v>353</v>
      </c>
      <c r="K28" s="36" t="s">
        <v>326</v>
      </c>
      <c r="L28" s="36" t="s">
        <v>354</v>
      </c>
      <c r="M28" s="36" t="s">
        <v>322</v>
      </c>
      <c r="N28" s="36" t="s">
        <v>286</v>
      </c>
      <c r="O28" s="36" t="s">
        <v>355</v>
      </c>
      <c r="P28" s="36" t="s">
        <v>347</v>
      </c>
      <c r="Q28" s="36" t="s">
        <v>288</v>
      </c>
      <c r="R28" s="36" t="s">
        <v>327</v>
      </c>
      <c r="S28" s="36" t="s">
        <v>285</v>
      </c>
      <c r="T28" s="36" t="s">
        <v>348</v>
      </c>
      <c r="U28" s="36" t="s">
        <v>320</v>
      </c>
      <c r="V28" s="36"/>
      <c r="W28" s="36" t="s">
        <v>144</v>
      </c>
      <c r="X28" s="36" t="s">
        <v>343</v>
      </c>
      <c r="Y28" s="35">
        <v>20000</v>
      </c>
      <c r="AB28" t="s">
        <v>285</v>
      </c>
      <c r="AC28">
        <v>4</v>
      </c>
      <c r="AD28" t="s">
        <v>320</v>
      </c>
      <c r="AF28">
        <v>17</v>
      </c>
      <c r="AG28">
        <v>4</v>
      </c>
      <c r="AH28">
        <v>1</v>
      </c>
    </row>
    <row r="29" spans="1:34" hidden="1" x14ac:dyDescent="0.25">
      <c r="A29" s="36" t="s">
        <v>285</v>
      </c>
      <c r="B29" s="36" t="s">
        <v>285</v>
      </c>
      <c r="C29" s="36" t="s">
        <v>352</v>
      </c>
      <c r="D29" s="36" t="s">
        <v>319</v>
      </c>
      <c r="E29" s="36" t="s">
        <v>320</v>
      </c>
      <c r="F29" s="36"/>
      <c r="G29" s="36" t="s">
        <v>344</v>
      </c>
      <c r="H29" s="36" t="s">
        <v>319</v>
      </c>
      <c r="I29" s="36" t="s">
        <v>325</v>
      </c>
      <c r="J29" s="36" t="s">
        <v>353</v>
      </c>
      <c r="K29" s="36" t="s">
        <v>326</v>
      </c>
      <c r="L29" s="36" t="s">
        <v>354</v>
      </c>
      <c r="M29" s="36" t="s">
        <v>322</v>
      </c>
      <c r="N29" s="36" t="s">
        <v>286</v>
      </c>
      <c r="O29" s="36" t="s">
        <v>355</v>
      </c>
      <c r="P29" s="36" t="s">
        <v>347</v>
      </c>
      <c r="Q29" s="36" t="s">
        <v>288</v>
      </c>
      <c r="R29" s="36" t="s">
        <v>327</v>
      </c>
      <c r="S29" s="36" t="s">
        <v>285</v>
      </c>
      <c r="T29" s="36" t="s">
        <v>348</v>
      </c>
      <c r="U29" s="36" t="s">
        <v>320</v>
      </c>
      <c r="V29" s="36"/>
      <c r="W29" s="36" t="s">
        <v>144</v>
      </c>
      <c r="X29" s="36" t="s">
        <v>343</v>
      </c>
      <c r="Y29" s="35">
        <v>20000</v>
      </c>
      <c r="AB29" t="s">
        <v>285</v>
      </c>
      <c r="AC29">
        <v>3</v>
      </c>
      <c r="AD29" t="s">
        <v>320</v>
      </c>
      <c r="AF29">
        <v>15</v>
      </c>
      <c r="AG29">
        <v>3</v>
      </c>
      <c r="AH29">
        <v>0.5</v>
      </c>
    </row>
    <row r="30" spans="1:34" hidden="1" x14ac:dyDescent="0.25">
      <c r="A30" s="36" t="s">
        <v>285</v>
      </c>
      <c r="B30" s="36" t="s">
        <v>285</v>
      </c>
      <c r="C30" s="36" t="s">
        <v>352</v>
      </c>
      <c r="D30" s="36" t="s">
        <v>319</v>
      </c>
      <c r="E30" s="36" t="s">
        <v>320</v>
      </c>
      <c r="F30" s="36"/>
      <c r="G30" s="36" t="s">
        <v>344</v>
      </c>
      <c r="H30" s="36" t="s">
        <v>319</v>
      </c>
      <c r="I30" s="36" t="s">
        <v>325</v>
      </c>
      <c r="J30" s="36" t="s">
        <v>353</v>
      </c>
      <c r="K30" s="36" t="s">
        <v>326</v>
      </c>
      <c r="L30" s="36" t="s">
        <v>354</v>
      </c>
      <c r="M30" s="36" t="s">
        <v>322</v>
      </c>
      <c r="N30" s="36" t="s">
        <v>286</v>
      </c>
      <c r="O30" s="36" t="s">
        <v>355</v>
      </c>
      <c r="P30" s="36" t="s">
        <v>347</v>
      </c>
      <c r="Q30" s="36" t="s">
        <v>288</v>
      </c>
      <c r="R30" s="36" t="s">
        <v>327</v>
      </c>
      <c r="S30" s="36" t="s">
        <v>285</v>
      </c>
      <c r="T30" s="36" t="s">
        <v>348</v>
      </c>
      <c r="U30" s="36" t="s">
        <v>320</v>
      </c>
      <c r="V30" s="36"/>
      <c r="W30" s="36" t="s">
        <v>144</v>
      </c>
      <c r="X30" s="36" t="s">
        <v>343</v>
      </c>
      <c r="Y30" s="35">
        <v>20000</v>
      </c>
      <c r="AB30" t="s">
        <v>285</v>
      </c>
      <c r="AC30">
        <v>2</v>
      </c>
      <c r="AD30" t="s">
        <v>320</v>
      </c>
      <c r="AF30">
        <v>10</v>
      </c>
      <c r="AG30">
        <v>2</v>
      </c>
      <c r="AH30">
        <v>2.5</v>
      </c>
    </row>
    <row r="31" spans="1:34" hidden="1" x14ac:dyDescent="0.25">
      <c r="A31" s="36" t="s">
        <v>285</v>
      </c>
      <c r="B31" s="36" t="s">
        <v>285</v>
      </c>
      <c r="C31" s="36" t="s">
        <v>352</v>
      </c>
      <c r="D31" s="36" t="s">
        <v>319</v>
      </c>
      <c r="E31" s="36" t="s">
        <v>320</v>
      </c>
      <c r="F31" s="36"/>
      <c r="G31" s="36" t="s">
        <v>344</v>
      </c>
      <c r="H31" s="36" t="s">
        <v>319</v>
      </c>
      <c r="I31" s="36" t="s">
        <v>325</v>
      </c>
      <c r="J31" s="36" t="s">
        <v>353</v>
      </c>
      <c r="K31" s="36" t="s">
        <v>326</v>
      </c>
      <c r="L31" s="36" t="s">
        <v>354</v>
      </c>
      <c r="M31" s="36" t="s">
        <v>322</v>
      </c>
      <c r="N31" s="36" t="s">
        <v>286</v>
      </c>
      <c r="O31" s="36" t="s">
        <v>355</v>
      </c>
      <c r="P31" s="36" t="s">
        <v>347</v>
      </c>
      <c r="Q31" s="36" t="s">
        <v>288</v>
      </c>
      <c r="R31" s="36" t="s">
        <v>327</v>
      </c>
      <c r="S31" s="36" t="s">
        <v>285</v>
      </c>
      <c r="T31" s="36" t="s">
        <v>348</v>
      </c>
      <c r="U31" s="36" t="s">
        <v>320</v>
      </c>
      <c r="V31" s="36"/>
      <c r="W31" s="36" t="s">
        <v>144</v>
      </c>
      <c r="X31" s="36" t="s">
        <v>343</v>
      </c>
      <c r="Y31" s="35">
        <v>20000</v>
      </c>
      <c r="AB31" t="s">
        <v>285</v>
      </c>
      <c r="AC31">
        <v>1</v>
      </c>
      <c r="AD31" t="s">
        <v>320</v>
      </c>
      <c r="AF31">
        <v>5</v>
      </c>
      <c r="AG31">
        <v>1</v>
      </c>
      <c r="AH31">
        <v>1.5</v>
      </c>
    </row>
    <row r="32" spans="1:34" hidden="1" x14ac:dyDescent="0.25">
      <c r="A32" s="36" t="s">
        <v>285</v>
      </c>
      <c r="B32" s="36" t="s">
        <v>285</v>
      </c>
      <c r="C32" s="36" t="s">
        <v>352</v>
      </c>
      <c r="D32" s="36" t="s">
        <v>319</v>
      </c>
      <c r="E32" s="36" t="s">
        <v>320</v>
      </c>
      <c r="F32" s="36"/>
      <c r="G32" s="36" t="s">
        <v>344</v>
      </c>
      <c r="H32" s="36" t="s">
        <v>319</v>
      </c>
      <c r="I32" s="36" t="s">
        <v>325</v>
      </c>
      <c r="J32" s="36" t="s">
        <v>353</v>
      </c>
      <c r="K32" s="36" t="s">
        <v>326</v>
      </c>
      <c r="L32" s="36" t="s">
        <v>354</v>
      </c>
      <c r="M32" s="36" t="s">
        <v>322</v>
      </c>
      <c r="N32" s="36" t="s">
        <v>286</v>
      </c>
      <c r="O32" s="36" t="s">
        <v>355</v>
      </c>
      <c r="P32" s="36" t="s">
        <v>347</v>
      </c>
      <c r="Q32" s="36" t="s">
        <v>288</v>
      </c>
      <c r="R32" s="36" t="s">
        <v>327</v>
      </c>
      <c r="S32" s="36" t="s">
        <v>285</v>
      </c>
      <c r="T32" s="36" t="s">
        <v>351</v>
      </c>
      <c r="U32" s="36" t="s">
        <v>320</v>
      </c>
      <c r="V32" s="36"/>
      <c r="W32" s="36" t="s">
        <v>214</v>
      </c>
      <c r="X32" s="36" t="s">
        <v>343</v>
      </c>
      <c r="Y32" s="35">
        <v>10000</v>
      </c>
      <c r="AB32" t="s">
        <v>285</v>
      </c>
      <c r="AC32">
        <v>6</v>
      </c>
      <c r="AD32" t="s">
        <v>320</v>
      </c>
      <c r="AF32">
        <v>25</v>
      </c>
      <c r="AG32">
        <v>6</v>
      </c>
      <c r="AH32">
        <v>1</v>
      </c>
    </row>
    <row r="33" spans="1:34" hidden="1" x14ac:dyDescent="0.25">
      <c r="A33" s="36" t="s">
        <v>285</v>
      </c>
      <c r="B33" s="36" t="s">
        <v>285</v>
      </c>
      <c r="C33" s="36" t="s">
        <v>352</v>
      </c>
      <c r="D33" s="36" t="s">
        <v>319</v>
      </c>
      <c r="E33" s="36" t="s">
        <v>320</v>
      </c>
      <c r="F33" s="36"/>
      <c r="G33" s="36" t="s">
        <v>344</v>
      </c>
      <c r="H33" s="36" t="s">
        <v>319</v>
      </c>
      <c r="I33" s="36" t="s">
        <v>325</v>
      </c>
      <c r="J33" s="36" t="s">
        <v>353</v>
      </c>
      <c r="K33" s="36" t="s">
        <v>326</v>
      </c>
      <c r="L33" s="36" t="s">
        <v>354</v>
      </c>
      <c r="M33" s="36" t="s">
        <v>322</v>
      </c>
      <c r="N33" s="36" t="s">
        <v>286</v>
      </c>
      <c r="O33" s="36" t="s">
        <v>355</v>
      </c>
      <c r="P33" s="36" t="s">
        <v>347</v>
      </c>
      <c r="Q33" s="36" t="s">
        <v>288</v>
      </c>
      <c r="R33" s="36" t="s">
        <v>327</v>
      </c>
      <c r="S33" s="36" t="s">
        <v>285</v>
      </c>
      <c r="T33" s="36" t="s">
        <v>351</v>
      </c>
      <c r="U33" s="36" t="s">
        <v>320</v>
      </c>
      <c r="V33" s="36"/>
      <c r="W33" s="36" t="s">
        <v>214</v>
      </c>
      <c r="X33" s="36" t="s">
        <v>343</v>
      </c>
      <c r="Y33" s="35">
        <v>10000</v>
      </c>
      <c r="AB33" t="s">
        <v>285</v>
      </c>
      <c r="AC33">
        <v>5</v>
      </c>
      <c r="AD33" t="s">
        <v>320</v>
      </c>
      <c r="AF33">
        <v>20</v>
      </c>
      <c r="AG33">
        <v>5</v>
      </c>
      <c r="AH33">
        <v>0.5</v>
      </c>
    </row>
    <row r="34" spans="1:34" hidden="1" x14ac:dyDescent="0.25">
      <c r="A34" s="36" t="s">
        <v>285</v>
      </c>
      <c r="B34" s="36" t="s">
        <v>285</v>
      </c>
      <c r="C34" s="36" t="s">
        <v>352</v>
      </c>
      <c r="D34" s="36" t="s">
        <v>319</v>
      </c>
      <c r="E34" s="36" t="s">
        <v>320</v>
      </c>
      <c r="F34" s="36"/>
      <c r="G34" s="36" t="s">
        <v>344</v>
      </c>
      <c r="H34" s="36" t="s">
        <v>319</v>
      </c>
      <c r="I34" s="36" t="s">
        <v>325</v>
      </c>
      <c r="J34" s="36" t="s">
        <v>353</v>
      </c>
      <c r="K34" s="36" t="s">
        <v>326</v>
      </c>
      <c r="L34" s="36" t="s">
        <v>354</v>
      </c>
      <c r="M34" s="36" t="s">
        <v>322</v>
      </c>
      <c r="N34" s="36" t="s">
        <v>286</v>
      </c>
      <c r="O34" s="36" t="s">
        <v>355</v>
      </c>
      <c r="P34" s="36" t="s">
        <v>347</v>
      </c>
      <c r="Q34" s="36" t="s">
        <v>288</v>
      </c>
      <c r="R34" s="36" t="s">
        <v>327</v>
      </c>
      <c r="S34" s="36" t="s">
        <v>285</v>
      </c>
      <c r="T34" s="36" t="s">
        <v>351</v>
      </c>
      <c r="U34" s="36" t="s">
        <v>320</v>
      </c>
      <c r="V34" s="36"/>
      <c r="W34" s="36" t="s">
        <v>214</v>
      </c>
      <c r="X34" s="36" t="s">
        <v>343</v>
      </c>
      <c r="Y34" s="35">
        <v>10000</v>
      </c>
      <c r="AB34" t="s">
        <v>285</v>
      </c>
      <c r="AC34">
        <v>4</v>
      </c>
      <c r="AD34" t="s">
        <v>320</v>
      </c>
      <c r="AF34">
        <v>17</v>
      </c>
      <c r="AG34">
        <v>4</v>
      </c>
      <c r="AH34">
        <v>1</v>
      </c>
    </row>
    <row r="35" spans="1:34" hidden="1" x14ac:dyDescent="0.25">
      <c r="A35" s="36" t="s">
        <v>285</v>
      </c>
      <c r="B35" s="36" t="s">
        <v>285</v>
      </c>
      <c r="C35" s="36" t="s">
        <v>352</v>
      </c>
      <c r="D35" s="36" t="s">
        <v>319</v>
      </c>
      <c r="E35" s="36" t="s">
        <v>320</v>
      </c>
      <c r="F35" s="36"/>
      <c r="G35" s="36" t="s">
        <v>344</v>
      </c>
      <c r="H35" s="36" t="s">
        <v>319</v>
      </c>
      <c r="I35" s="36" t="s">
        <v>325</v>
      </c>
      <c r="J35" s="36" t="s">
        <v>353</v>
      </c>
      <c r="K35" s="36" t="s">
        <v>326</v>
      </c>
      <c r="L35" s="36" t="s">
        <v>354</v>
      </c>
      <c r="M35" s="36" t="s">
        <v>322</v>
      </c>
      <c r="N35" s="36" t="s">
        <v>286</v>
      </c>
      <c r="O35" s="36" t="s">
        <v>355</v>
      </c>
      <c r="P35" s="36" t="s">
        <v>347</v>
      </c>
      <c r="Q35" s="36" t="s">
        <v>288</v>
      </c>
      <c r="R35" s="36" t="s">
        <v>327</v>
      </c>
      <c r="S35" s="36" t="s">
        <v>285</v>
      </c>
      <c r="T35" s="36" t="s">
        <v>351</v>
      </c>
      <c r="U35" s="36" t="s">
        <v>320</v>
      </c>
      <c r="V35" s="36"/>
      <c r="W35" s="36" t="s">
        <v>214</v>
      </c>
      <c r="X35" s="36" t="s">
        <v>343</v>
      </c>
      <c r="Y35" s="35">
        <v>10000</v>
      </c>
      <c r="AB35" t="s">
        <v>285</v>
      </c>
      <c r="AC35">
        <v>3</v>
      </c>
      <c r="AD35" t="s">
        <v>320</v>
      </c>
      <c r="AF35">
        <v>15</v>
      </c>
      <c r="AG35">
        <v>3</v>
      </c>
      <c r="AH35">
        <v>0.5</v>
      </c>
    </row>
    <row r="36" spans="1:34" hidden="1" x14ac:dyDescent="0.25">
      <c r="A36" s="36" t="s">
        <v>285</v>
      </c>
      <c r="B36" s="36" t="s">
        <v>285</v>
      </c>
      <c r="C36" s="36" t="s">
        <v>352</v>
      </c>
      <c r="D36" s="36" t="s">
        <v>319</v>
      </c>
      <c r="E36" s="36" t="s">
        <v>320</v>
      </c>
      <c r="F36" s="36"/>
      <c r="G36" s="36" t="s">
        <v>344</v>
      </c>
      <c r="H36" s="36" t="s">
        <v>319</v>
      </c>
      <c r="I36" s="36" t="s">
        <v>325</v>
      </c>
      <c r="J36" s="36" t="s">
        <v>353</v>
      </c>
      <c r="K36" s="36" t="s">
        <v>326</v>
      </c>
      <c r="L36" s="36" t="s">
        <v>354</v>
      </c>
      <c r="M36" s="36" t="s">
        <v>322</v>
      </c>
      <c r="N36" s="36" t="s">
        <v>286</v>
      </c>
      <c r="O36" s="36" t="s">
        <v>355</v>
      </c>
      <c r="P36" s="36" t="s">
        <v>347</v>
      </c>
      <c r="Q36" s="36" t="s">
        <v>288</v>
      </c>
      <c r="R36" s="36" t="s">
        <v>327</v>
      </c>
      <c r="S36" s="36" t="s">
        <v>285</v>
      </c>
      <c r="T36" s="36" t="s">
        <v>351</v>
      </c>
      <c r="U36" s="36" t="s">
        <v>320</v>
      </c>
      <c r="V36" s="36"/>
      <c r="W36" s="36" t="s">
        <v>214</v>
      </c>
      <c r="X36" s="36" t="s">
        <v>343</v>
      </c>
      <c r="Y36" s="35">
        <v>10000</v>
      </c>
      <c r="AB36" t="s">
        <v>285</v>
      </c>
      <c r="AC36">
        <v>2</v>
      </c>
      <c r="AD36" t="s">
        <v>320</v>
      </c>
      <c r="AF36">
        <v>10</v>
      </c>
      <c r="AG36">
        <v>2</v>
      </c>
      <c r="AH36">
        <v>2.5</v>
      </c>
    </row>
    <row r="37" spans="1:34" hidden="1" x14ac:dyDescent="0.25">
      <c r="A37" s="36" t="s">
        <v>285</v>
      </c>
      <c r="B37" s="36" t="s">
        <v>285</v>
      </c>
      <c r="C37" s="36" t="s">
        <v>352</v>
      </c>
      <c r="D37" s="36" t="s">
        <v>319</v>
      </c>
      <c r="E37" s="36" t="s">
        <v>320</v>
      </c>
      <c r="F37" s="36"/>
      <c r="G37" s="36" t="s">
        <v>344</v>
      </c>
      <c r="H37" s="36" t="s">
        <v>319</v>
      </c>
      <c r="I37" s="36" t="s">
        <v>325</v>
      </c>
      <c r="J37" s="36" t="s">
        <v>353</v>
      </c>
      <c r="K37" s="36" t="s">
        <v>326</v>
      </c>
      <c r="L37" s="36" t="s">
        <v>354</v>
      </c>
      <c r="M37" s="36" t="s">
        <v>322</v>
      </c>
      <c r="N37" s="36" t="s">
        <v>286</v>
      </c>
      <c r="O37" s="36" t="s">
        <v>355</v>
      </c>
      <c r="P37" s="36" t="s">
        <v>347</v>
      </c>
      <c r="Q37" s="36" t="s">
        <v>288</v>
      </c>
      <c r="R37" s="36" t="s">
        <v>327</v>
      </c>
      <c r="S37" s="36" t="s">
        <v>285</v>
      </c>
      <c r="T37" s="36" t="s">
        <v>351</v>
      </c>
      <c r="U37" s="36" t="s">
        <v>320</v>
      </c>
      <c r="V37" s="36"/>
      <c r="W37" s="36" t="s">
        <v>214</v>
      </c>
      <c r="X37" s="36" t="s">
        <v>343</v>
      </c>
      <c r="Y37" s="35">
        <v>10000</v>
      </c>
      <c r="AB37" t="s">
        <v>285</v>
      </c>
      <c r="AC37">
        <v>1</v>
      </c>
      <c r="AD37" t="s">
        <v>320</v>
      </c>
      <c r="AF37">
        <v>5</v>
      </c>
      <c r="AG37">
        <v>1</v>
      </c>
      <c r="AH37">
        <v>1.5</v>
      </c>
    </row>
    <row r="38" spans="1:34" hidden="1" x14ac:dyDescent="0.25">
      <c r="A38" s="36" t="s">
        <v>285</v>
      </c>
      <c r="B38" s="36" t="s">
        <v>285</v>
      </c>
      <c r="C38" s="36" t="s">
        <v>352</v>
      </c>
      <c r="D38" s="36" t="s">
        <v>319</v>
      </c>
      <c r="E38" s="36" t="s">
        <v>320</v>
      </c>
      <c r="F38" s="36"/>
      <c r="G38" s="36" t="s">
        <v>344</v>
      </c>
      <c r="H38" s="36" t="s">
        <v>319</v>
      </c>
      <c r="I38" s="36" t="s">
        <v>325</v>
      </c>
      <c r="J38" s="36" t="s">
        <v>353</v>
      </c>
      <c r="K38" s="36" t="s">
        <v>326</v>
      </c>
      <c r="L38" s="36" t="s">
        <v>354</v>
      </c>
      <c r="M38" s="36" t="s">
        <v>322</v>
      </c>
      <c r="N38" s="36" t="s">
        <v>286</v>
      </c>
      <c r="O38" s="36" t="s">
        <v>355</v>
      </c>
      <c r="P38" s="36" t="s">
        <v>347</v>
      </c>
      <c r="Q38" s="36" t="s">
        <v>288</v>
      </c>
      <c r="R38" s="36" t="s">
        <v>327</v>
      </c>
      <c r="S38" s="36" t="s">
        <v>285</v>
      </c>
      <c r="T38" s="36" t="s">
        <v>352</v>
      </c>
      <c r="U38" s="36" t="s">
        <v>320</v>
      </c>
      <c r="V38" s="36"/>
      <c r="W38" s="36" t="s">
        <v>214</v>
      </c>
      <c r="X38" s="36" t="s">
        <v>352</v>
      </c>
      <c r="Y38" s="35">
        <v>10000</v>
      </c>
      <c r="AB38" t="s">
        <v>285</v>
      </c>
      <c r="AC38">
        <v>6</v>
      </c>
      <c r="AD38" t="s">
        <v>320</v>
      </c>
      <c r="AF38">
        <v>25</v>
      </c>
      <c r="AG38">
        <v>6</v>
      </c>
      <c r="AH38">
        <v>1</v>
      </c>
    </row>
    <row r="39" spans="1:34" hidden="1" x14ac:dyDescent="0.25">
      <c r="A39" s="36" t="s">
        <v>285</v>
      </c>
      <c r="B39" s="36" t="s">
        <v>285</v>
      </c>
      <c r="C39" s="36" t="s">
        <v>352</v>
      </c>
      <c r="D39" s="36" t="s">
        <v>319</v>
      </c>
      <c r="E39" s="36" t="s">
        <v>320</v>
      </c>
      <c r="F39" s="36"/>
      <c r="G39" s="36" t="s">
        <v>344</v>
      </c>
      <c r="H39" s="36" t="s">
        <v>319</v>
      </c>
      <c r="I39" s="36" t="s">
        <v>325</v>
      </c>
      <c r="J39" s="36" t="s">
        <v>353</v>
      </c>
      <c r="K39" s="36" t="s">
        <v>326</v>
      </c>
      <c r="L39" s="36" t="s">
        <v>354</v>
      </c>
      <c r="M39" s="36" t="s">
        <v>322</v>
      </c>
      <c r="N39" s="36" t="s">
        <v>286</v>
      </c>
      <c r="O39" s="36" t="s">
        <v>355</v>
      </c>
      <c r="P39" s="36" t="s">
        <v>347</v>
      </c>
      <c r="Q39" s="36" t="s">
        <v>288</v>
      </c>
      <c r="R39" s="36" t="s">
        <v>327</v>
      </c>
      <c r="S39" s="36" t="s">
        <v>285</v>
      </c>
      <c r="T39" s="36" t="s">
        <v>352</v>
      </c>
      <c r="U39" s="36" t="s">
        <v>320</v>
      </c>
      <c r="V39" s="36"/>
      <c r="W39" s="36" t="s">
        <v>214</v>
      </c>
      <c r="X39" s="36" t="s">
        <v>352</v>
      </c>
      <c r="Y39" s="35">
        <v>10000</v>
      </c>
      <c r="AB39" t="s">
        <v>285</v>
      </c>
      <c r="AC39">
        <v>5</v>
      </c>
      <c r="AD39" t="s">
        <v>320</v>
      </c>
      <c r="AF39">
        <v>20</v>
      </c>
      <c r="AG39">
        <v>5</v>
      </c>
      <c r="AH39">
        <v>0.5</v>
      </c>
    </row>
    <row r="40" spans="1:34" hidden="1" x14ac:dyDescent="0.25">
      <c r="A40" s="36" t="s">
        <v>285</v>
      </c>
      <c r="B40" s="36" t="s">
        <v>285</v>
      </c>
      <c r="C40" s="36" t="s">
        <v>352</v>
      </c>
      <c r="D40" s="36" t="s">
        <v>319</v>
      </c>
      <c r="E40" s="36" t="s">
        <v>320</v>
      </c>
      <c r="F40" s="36"/>
      <c r="G40" s="36" t="s">
        <v>344</v>
      </c>
      <c r="H40" s="36" t="s">
        <v>319</v>
      </c>
      <c r="I40" s="36" t="s">
        <v>325</v>
      </c>
      <c r="J40" s="36" t="s">
        <v>353</v>
      </c>
      <c r="K40" s="36" t="s">
        <v>326</v>
      </c>
      <c r="L40" s="36" t="s">
        <v>354</v>
      </c>
      <c r="M40" s="36" t="s">
        <v>322</v>
      </c>
      <c r="N40" s="36" t="s">
        <v>286</v>
      </c>
      <c r="O40" s="36" t="s">
        <v>355</v>
      </c>
      <c r="P40" s="36" t="s">
        <v>347</v>
      </c>
      <c r="Q40" s="36" t="s">
        <v>288</v>
      </c>
      <c r="R40" s="36" t="s">
        <v>327</v>
      </c>
      <c r="S40" s="36" t="s">
        <v>285</v>
      </c>
      <c r="T40" s="36" t="s">
        <v>352</v>
      </c>
      <c r="U40" s="36" t="s">
        <v>320</v>
      </c>
      <c r="V40" s="36"/>
      <c r="W40" s="36" t="s">
        <v>214</v>
      </c>
      <c r="X40" s="36" t="s">
        <v>352</v>
      </c>
      <c r="Y40" s="35">
        <v>10000</v>
      </c>
      <c r="AB40" t="s">
        <v>285</v>
      </c>
      <c r="AC40">
        <v>4</v>
      </c>
      <c r="AD40" t="s">
        <v>320</v>
      </c>
      <c r="AF40">
        <v>17</v>
      </c>
      <c r="AG40">
        <v>4</v>
      </c>
      <c r="AH40">
        <v>1</v>
      </c>
    </row>
    <row r="41" spans="1:34" hidden="1" x14ac:dyDescent="0.25">
      <c r="A41" s="36" t="s">
        <v>285</v>
      </c>
      <c r="B41" s="36" t="s">
        <v>285</v>
      </c>
      <c r="C41" s="36" t="s">
        <v>352</v>
      </c>
      <c r="D41" s="36" t="s">
        <v>319</v>
      </c>
      <c r="E41" s="36" t="s">
        <v>320</v>
      </c>
      <c r="F41" s="36"/>
      <c r="G41" s="36" t="s">
        <v>344</v>
      </c>
      <c r="H41" s="36" t="s">
        <v>319</v>
      </c>
      <c r="I41" s="36" t="s">
        <v>325</v>
      </c>
      <c r="J41" s="36" t="s">
        <v>353</v>
      </c>
      <c r="K41" s="36" t="s">
        <v>326</v>
      </c>
      <c r="L41" s="36" t="s">
        <v>354</v>
      </c>
      <c r="M41" s="36" t="s">
        <v>322</v>
      </c>
      <c r="N41" s="36" t="s">
        <v>286</v>
      </c>
      <c r="O41" s="36" t="s">
        <v>355</v>
      </c>
      <c r="P41" s="36" t="s">
        <v>347</v>
      </c>
      <c r="Q41" s="36" t="s">
        <v>288</v>
      </c>
      <c r="R41" s="36" t="s">
        <v>327</v>
      </c>
      <c r="S41" s="36" t="s">
        <v>285</v>
      </c>
      <c r="T41" s="36" t="s">
        <v>352</v>
      </c>
      <c r="U41" s="36" t="s">
        <v>320</v>
      </c>
      <c r="V41" s="36"/>
      <c r="W41" s="36" t="s">
        <v>214</v>
      </c>
      <c r="X41" s="36" t="s">
        <v>352</v>
      </c>
      <c r="Y41" s="35">
        <v>10000</v>
      </c>
      <c r="AB41" t="s">
        <v>285</v>
      </c>
      <c r="AC41">
        <v>3</v>
      </c>
      <c r="AD41" t="s">
        <v>320</v>
      </c>
      <c r="AF41">
        <v>15</v>
      </c>
      <c r="AG41">
        <v>3</v>
      </c>
      <c r="AH41">
        <v>0.5</v>
      </c>
    </row>
    <row r="42" spans="1:34" hidden="1" x14ac:dyDescent="0.25">
      <c r="A42" s="36" t="s">
        <v>285</v>
      </c>
      <c r="B42" s="36" t="s">
        <v>285</v>
      </c>
      <c r="C42" s="36" t="s">
        <v>352</v>
      </c>
      <c r="D42" s="36" t="s">
        <v>319</v>
      </c>
      <c r="E42" s="36" t="s">
        <v>320</v>
      </c>
      <c r="F42" s="36"/>
      <c r="G42" s="36" t="s">
        <v>344</v>
      </c>
      <c r="H42" s="36" t="s">
        <v>319</v>
      </c>
      <c r="I42" s="36" t="s">
        <v>325</v>
      </c>
      <c r="J42" s="36" t="s">
        <v>353</v>
      </c>
      <c r="K42" s="36" t="s">
        <v>326</v>
      </c>
      <c r="L42" s="36" t="s">
        <v>354</v>
      </c>
      <c r="M42" s="36" t="s">
        <v>322</v>
      </c>
      <c r="N42" s="36" t="s">
        <v>286</v>
      </c>
      <c r="O42" s="36" t="s">
        <v>355</v>
      </c>
      <c r="P42" s="36" t="s">
        <v>347</v>
      </c>
      <c r="Q42" s="36" t="s">
        <v>288</v>
      </c>
      <c r="R42" s="36" t="s">
        <v>327</v>
      </c>
      <c r="S42" s="36" t="s">
        <v>285</v>
      </c>
      <c r="T42" s="36" t="s">
        <v>352</v>
      </c>
      <c r="U42" s="36" t="s">
        <v>320</v>
      </c>
      <c r="V42" s="36"/>
      <c r="W42" s="36" t="s">
        <v>214</v>
      </c>
      <c r="X42" s="36" t="s">
        <v>352</v>
      </c>
      <c r="Y42" s="35">
        <v>10000</v>
      </c>
      <c r="AB42" t="s">
        <v>285</v>
      </c>
      <c r="AC42">
        <v>2</v>
      </c>
      <c r="AD42" t="s">
        <v>320</v>
      </c>
      <c r="AF42">
        <v>10</v>
      </c>
      <c r="AG42">
        <v>2</v>
      </c>
      <c r="AH42">
        <v>2.5</v>
      </c>
    </row>
    <row r="43" spans="1:34" hidden="1" x14ac:dyDescent="0.25">
      <c r="A43" s="36" t="s">
        <v>285</v>
      </c>
      <c r="B43" s="36" t="s">
        <v>285</v>
      </c>
      <c r="C43" s="36" t="s">
        <v>352</v>
      </c>
      <c r="D43" s="36" t="s">
        <v>319</v>
      </c>
      <c r="E43" s="36" t="s">
        <v>320</v>
      </c>
      <c r="F43" s="36"/>
      <c r="G43" s="36" t="s">
        <v>344</v>
      </c>
      <c r="H43" s="36" t="s">
        <v>319</v>
      </c>
      <c r="I43" s="36" t="s">
        <v>325</v>
      </c>
      <c r="J43" s="36" t="s">
        <v>353</v>
      </c>
      <c r="K43" s="36" t="s">
        <v>326</v>
      </c>
      <c r="L43" s="36" t="s">
        <v>354</v>
      </c>
      <c r="M43" s="36" t="s">
        <v>322</v>
      </c>
      <c r="N43" s="36" t="s">
        <v>286</v>
      </c>
      <c r="O43" s="36" t="s">
        <v>355</v>
      </c>
      <c r="P43" s="36" t="s">
        <v>347</v>
      </c>
      <c r="Q43" s="36" t="s">
        <v>288</v>
      </c>
      <c r="R43" s="36" t="s">
        <v>327</v>
      </c>
      <c r="S43" s="36" t="s">
        <v>285</v>
      </c>
      <c r="T43" s="36" t="s">
        <v>352</v>
      </c>
      <c r="U43" s="36" t="s">
        <v>320</v>
      </c>
      <c r="V43" s="36"/>
      <c r="W43" s="36" t="s">
        <v>214</v>
      </c>
      <c r="X43" s="36" t="s">
        <v>352</v>
      </c>
      <c r="Y43" s="35">
        <v>10000</v>
      </c>
      <c r="AB43" t="s">
        <v>285</v>
      </c>
      <c r="AC43">
        <v>1</v>
      </c>
      <c r="AD43" t="s">
        <v>320</v>
      </c>
      <c r="AF43">
        <v>5</v>
      </c>
      <c r="AG43">
        <v>1</v>
      </c>
      <c r="AH43">
        <v>1.5</v>
      </c>
    </row>
    <row r="44" spans="1:34" x14ac:dyDescent="0.25">
      <c r="A44" s="36" t="s">
        <v>318</v>
      </c>
      <c r="B44" s="36" t="s">
        <v>318</v>
      </c>
      <c r="C44" s="36" t="s">
        <v>343</v>
      </c>
      <c r="D44" s="36" t="s">
        <v>319</v>
      </c>
      <c r="E44" s="36" t="s">
        <v>320</v>
      </c>
      <c r="F44" s="36"/>
      <c r="G44" s="36" t="s">
        <v>344</v>
      </c>
      <c r="H44" s="36" t="s">
        <v>319</v>
      </c>
      <c r="I44" s="36" t="s">
        <v>321</v>
      </c>
      <c r="J44" s="36" t="s">
        <v>345</v>
      </c>
      <c r="K44" s="36" t="s">
        <v>321</v>
      </c>
      <c r="L44" s="36" t="s">
        <v>345</v>
      </c>
      <c r="M44" s="36" t="s">
        <v>322</v>
      </c>
      <c r="N44" s="36" t="s">
        <v>323</v>
      </c>
      <c r="O44" s="36" t="s">
        <v>346</v>
      </c>
      <c r="P44" s="36" t="s">
        <v>347</v>
      </c>
      <c r="Q44" s="36" t="s">
        <v>246</v>
      </c>
      <c r="R44" s="36" t="s">
        <v>324</v>
      </c>
      <c r="S44" s="36" t="s">
        <v>318</v>
      </c>
      <c r="T44" s="36" t="s">
        <v>343</v>
      </c>
      <c r="U44" s="36" t="s">
        <v>320</v>
      </c>
      <c r="V44" s="36"/>
      <c r="W44" s="36" t="s">
        <v>144</v>
      </c>
      <c r="X44" s="36" t="s">
        <v>352</v>
      </c>
      <c r="Y44" s="35">
        <v>20000</v>
      </c>
      <c r="AB44" t="s">
        <v>318</v>
      </c>
      <c r="AC44">
        <v>6</v>
      </c>
      <c r="AD44" t="s">
        <v>320</v>
      </c>
      <c r="AF44">
        <v>25</v>
      </c>
      <c r="AG44">
        <v>6</v>
      </c>
      <c r="AH44">
        <v>0.5</v>
      </c>
    </row>
    <row r="45" spans="1:34" x14ac:dyDescent="0.25">
      <c r="A45" s="36" t="s">
        <v>318</v>
      </c>
      <c r="B45" s="36" t="s">
        <v>318</v>
      </c>
      <c r="C45" s="36" t="s">
        <v>343</v>
      </c>
      <c r="D45" s="36" t="s">
        <v>319</v>
      </c>
      <c r="E45" s="36" t="s">
        <v>320</v>
      </c>
      <c r="F45" s="36"/>
      <c r="G45" s="36" t="s">
        <v>344</v>
      </c>
      <c r="H45" s="36" t="s">
        <v>319</v>
      </c>
      <c r="I45" s="36" t="s">
        <v>321</v>
      </c>
      <c r="J45" s="36" t="s">
        <v>345</v>
      </c>
      <c r="K45" s="36" t="s">
        <v>321</v>
      </c>
      <c r="L45" s="36" t="s">
        <v>345</v>
      </c>
      <c r="M45" s="36" t="s">
        <v>322</v>
      </c>
      <c r="N45" s="36" t="s">
        <v>323</v>
      </c>
      <c r="O45" s="36" t="s">
        <v>346</v>
      </c>
      <c r="P45" s="36" t="s">
        <v>347</v>
      </c>
      <c r="Q45" s="36" t="s">
        <v>246</v>
      </c>
      <c r="R45" s="36" t="s">
        <v>324</v>
      </c>
      <c r="S45" s="36" t="s">
        <v>318</v>
      </c>
      <c r="T45" s="36" t="s">
        <v>343</v>
      </c>
      <c r="U45" s="36" t="s">
        <v>320</v>
      </c>
      <c r="V45" s="36"/>
      <c r="W45" s="36" t="s">
        <v>144</v>
      </c>
      <c r="X45" s="36" t="s">
        <v>352</v>
      </c>
      <c r="Y45" s="35">
        <v>20000</v>
      </c>
      <c r="AB45" t="s">
        <v>318</v>
      </c>
      <c r="AC45">
        <v>5</v>
      </c>
      <c r="AD45" t="s">
        <v>320</v>
      </c>
      <c r="AF45">
        <v>20</v>
      </c>
      <c r="AG45">
        <v>5</v>
      </c>
      <c r="AH45">
        <v>0.5</v>
      </c>
    </row>
    <row r="46" spans="1:34" x14ac:dyDescent="0.25">
      <c r="A46" s="36" t="s">
        <v>318</v>
      </c>
      <c r="B46" s="36" t="s">
        <v>318</v>
      </c>
      <c r="C46" s="36" t="s">
        <v>343</v>
      </c>
      <c r="D46" s="36" t="s">
        <v>319</v>
      </c>
      <c r="E46" s="36" t="s">
        <v>320</v>
      </c>
      <c r="F46" s="36"/>
      <c r="G46" s="36" t="s">
        <v>344</v>
      </c>
      <c r="H46" s="36" t="s">
        <v>319</v>
      </c>
      <c r="I46" s="36" t="s">
        <v>321</v>
      </c>
      <c r="J46" s="36" t="s">
        <v>345</v>
      </c>
      <c r="K46" s="36" t="s">
        <v>321</v>
      </c>
      <c r="L46" s="36" t="s">
        <v>345</v>
      </c>
      <c r="M46" s="36" t="s">
        <v>322</v>
      </c>
      <c r="N46" s="36" t="s">
        <v>323</v>
      </c>
      <c r="O46" s="36" t="s">
        <v>346</v>
      </c>
      <c r="P46" s="36" t="s">
        <v>347</v>
      </c>
      <c r="Q46" s="36" t="s">
        <v>246</v>
      </c>
      <c r="R46" s="36" t="s">
        <v>324</v>
      </c>
      <c r="S46" s="36" t="s">
        <v>318</v>
      </c>
      <c r="T46" s="36" t="s">
        <v>343</v>
      </c>
      <c r="U46" s="36" t="s">
        <v>320</v>
      </c>
      <c r="V46" s="36"/>
      <c r="W46" s="36" t="s">
        <v>144</v>
      </c>
      <c r="X46" s="36" t="s">
        <v>352</v>
      </c>
      <c r="Y46" s="35">
        <v>20000</v>
      </c>
      <c r="AB46" t="s">
        <v>318</v>
      </c>
      <c r="AC46">
        <v>4</v>
      </c>
      <c r="AD46" t="s">
        <v>320</v>
      </c>
      <c r="AF46">
        <v>17</v>
      </c>
      <c r="AG46">
        <v>4</v>
      </c>
      <c r="AH46">
        <v>1.5</v>
      </c>
    </row>
    <row r="47" spans="1:34" x14ac:dyDescent="0.25">
      <c r="A47" s="36" t="s">
        <v>318</v>
      </c>
      <c r="B47" s="36" t="s">
        <v>318</v>
      </c>
      <c r="C47" s="36" t="s">
        <v>343</v>
      </c>
      <c r="D47" s="36" t="s">
        <v>319</v>
      </c>
      <c r="E47" s="36" t="s">
        <v>320</v>
      </c>
      <c r="F47" s="36"/>
      <c r="G47" s="36" t="s">
        <v>344</v>
      </c>
      <c r="H47" s="36" t="s">
        <v>319</v>
      </c>
      <c r="I47" s="36" t="s">
        <v>321</v>
      </c>
      <c r="J47" s="36" t="s">
        <v>345</v>
      </c>
      <c r="K47" s="36" t="s">
        <v>321</v>
      </c>
      <c r="L47" s="36" t="s">
        <v>345</v>
      </c>
      <c r="M47" s="36" t="s">
        <v>322</v>
      </c>
      <c r="N47" s="36" t="s">
        <v>323</v>
      </c>
      <c r="O47" s="36" t="s">
        <v>346</v>
      </c>
      <c r="P47" s="36" t="s">
        <v>347</v>
      </c>
      <c r="Q47" s="36" t="s">
        <v>246</v>
      </c>
      <c r="R47" s="36" t="s">
        <v>324</v>
      </c>
      <c r="S47" s="36" t="s">
        <v>318</v>
      </c>
      <c r="T47" s="36" t="s">
        <v>343</v>
      </c>
      <c r="U47" s="36" t="s">
        <v>320</v>
      </c>
      <c r="V47" s="36"/>
      <c r="W47" s="36" t="s">
        <v>144</v>
      </c>
      <c r="X47" s="36" t="s">
        <v>352</v>
      </c>
      <c r="Y47" s="35">
        <v>20000</v>
      </c>
      <c r="AB47" t="s">
        <v>318</v>
      </c>
      <c r="AC47">
        <v>3</v>
      </c>
      <c r="AD47" t="s">
        <v>320</v>
      </c>
      <c r="AF47">
        <v>15</v>
      </c>
      <c r="AG47">
        <v>3</v>
      </c>
      <c r="AH47">
        <v>1</v>
      </c>
    </row>
    <row r="48" spans="1:34" x14ac:dyDescent="0.25">
      <c r="A48" s="36" t="s">
        <v>318</v>
      </c>
      <c r="B48" s="36" t="s">
        <v>318</v>
      </c>
      <c r="C48" s="36" t="s">
        <v>343</v>
      </c>
      <c r="D48" s="36" t="s">
        <v>319</v>
      </c>
      <c r="E48" s="36" t="s">
        <v>320</v>
      </c>
      <c r="F48" s="36"/>
      <c r="G48" s="36" t="s">
        <v>344</v>
      </c>
      <c r="H48" s="36" t="s">
        <v>319</v>
      </c>
      <c r="I48" s="36" t="s">
        <v>321</v>
      </c>
      <c r="J48" s="36" t="s">
        <v>345</v>
      </c>
      <c r="K48" s="36" t="s">
        <v>321</v>
      </c>
      <c r="L48" s="36" t="s">
        <v>345</v>
      </c>
      <c r="M48" s="36" t="s">
        <v>322</v>
      </c>
      <c r="N48" s="36" t="s">
        <v>323</v>
      </c>
      <c r="O48" s="36" t="s">
        <v>346</v>
      </c>
      <c r="P48" s="36" t="s">
        <v>347</v>
      </c>
      <c r="Q48" s="36" t="s">
        <v>246</v>
      </c>
      <c r="R48" s="36" t="s">
        <v>324</v>
      </c>
      <c r="S48" s="36" t="s">
        <v>318</v>
      </c>
      <c r="T48" s="36" t="s">
        <v>343</v>
      </c>
      <c r="U48" s="36" t="s">
        <v>320</v>
      </c>
      <c r="V48" s="36"/>
      <c r="W48" s="36" t="s">
        <v>144</v>
      </c>
      <c r="X48" s="36" t="s">
        <v>352</v>
      </c>
      <c r="Y48" s="35">
        <v>20000</v>
      </c>
      <c r="AB48" t="s">
        <v>318</v>
      </c>
      <c r="AC48">
        <v>2</v>
      </c>
      <c r="AD48" t="s">
        <v>320</v>
      </c>
      <c r="AF48">
        <v>10</v>
      </c>
      <c r="AG48">
        <v>2</v>
      </c>
      <c r="AH48">
        <v>0.5</v>
      </c>
    </row>
    <row r="49" spans="1:34" x14ac:dyDescent="0.25">
      <c r="A49" s="36" t="s">
        <v>318</v>
      </c>
      <c r="B49" s="36" t="s">
        <v>318</v>
      </c>
      <c r="C49" s="36" t="s">
        <v>343</v>
      </c>
      <c r="D49" s="36" t="s">
        <v>319</v>
      </c>
      <c r="E49" s="36" t="s">
        <v>320</v>
      </c>
      <c r="F49" s="36"/>
      <c r="G49" s="36" t="s">
        <v>344</v>
      </c>
      <c r="H49" s="36" t="s">
        <v>319</v>
      </c>
      <c r="I49" s="36" t="s">
        <v>321</v>
      </c>
      <c r="J49" s="36" t="s">
        <v>345</v>
      </c>
      <c r="K49" s="36" t="s">
        <v>321</v>
      </c>
      <c r="L49" s="36" t="s">
        <v>345</v>
      </c>
      <c r="M49" s="36" t="s">
        <v>322</v>
      </c>
      <c r="N49" s="36" t="s">
        <v>323</v>
      </c>
      <c r="O49" s="36" t="s">
        <v>346</v>
      </c>
      <c r="P49" s="36" t="s">
        <v>347</v>
      </c>
      <c r="Q49" s="36" t="s">
        <v>246</v>
      </c>
      <c r="R49" s="36" t="s">
        <v>324</v>
      </c>
      <c r="S49" s="36" t="s">
        <v>318</v>
      </c>
      <c r="T49" s="36" t="s">
        <v>343</v>
      </c>
      <c r="U49" s="36" t="s">
        <v>320</v>
      </c>
      <c r="V49" s="36"/>
      <c r="W49" s="36" t="s">
        <v>144</v>
      </c>
      <c r="X49" s="36" t="s">
        <v>352</v>
      </c>
      <c r="Y49" s="35">
        <v>20000</v>
      </c>
      <c r="AB49" t="s">
        <v>318</v>
      </c>
      <c r="AC49">
        <v>1</v>
      </c>
      <c r="AD49" t="s">
        <v>320</v>
      </c>
      <c r="AF49">
        <v>5</v>
      </c>
      <c r="AG49">
        <v>1</v>
      </c>
      <c r="AH49">
        <v>1</v>
      </c>
    </row>
    <row r="50" spans="1:34" x14ac:dyDescent="0.25">
      <c r="A50" s="36" t="s">
        <v>318</v>
      </c>
      <c r="B50" s="36" t="s">
        <v>318</v>
      </c>
      <c r="C50" s="36" t="s">
        <v>343</v>
      </c>
      <c r="D50" s="36" t="s">
        <v>319</v>
      </c>
      <c r="E50" s="36" t="s">
        <v>320</v>
      </c>
      <c r="F50" s="36"/>
      <c r="G50" s="36" t="s">
        <v>344</v>
      </c>
      <c r="H50" s="36" t="s">
        <v>319</v>
      </c>
      <c r="I50" s="36" t="s">
        <v>321</v>
      </c>
      <c r="J50" s="36" t="s">
        <v>345</v>
      </c>
      <c r="K50" s="36" t="s">
        <v>321</v>
      </c>
      <c r="L50" s="36" t="s">
        <v>345</v>
      </c>
      <c r="M50" s="36" t="s">
        <v>322</v>
      </c>
      <c r="N50" s="36" t="s">
        <v>323</v>
      </c>
      <c r="O50" s="36" t="s">
        <v>346</v>
      </c>
      <c r="P50" s="36" t="s">
        <v>347</v>
      </c>
      <c r="Q50" s="36" t="s">
        <v>246</v>
      </c>
      <c r="R50" s="36" t="s">
        <v>324</v>
      </c>
      <c r="S50" s="36" t="s">
        <v>318</v>
      </c>
      <c r="T50" s="36" t="s">
        <v>352</v>
      </c>
      <c r="U50" s="36" t="s">
        <v>320</v>
      </c>
      <c r="V50" s="36"/>
      <c r="W50" s="36" t="s">
        <v>214</v>
      </c>
      <c r="X50" s="36" t="s">
        <v>352</v>
      </c>
      <c r="Y50" s="35">
        <v>20000</v>
      </c>
      <c r="AB50" t="s">
        <v>318</v>
      </c>
      <c r="AC50">
        <v>6</v>
      </c>
      <c r="AD50" t="s">
        <v>320</v>
      </c>
      <c r="AF50">
        <v>25</v>
      </c>
      <c r="AG50">
        <v>6</v>
      </c>
      <c r="AH50">
        <v>0.5</v>
      </c>
    </row>
    <row r="51" spans="1:34" x14ac:dyDescent="0.25">
      <c r="A51" s="36" t="s">
        <v>318</v>
      </c>
      <c r="B51" s="36" t="s">
        <v>318</v>
      </c>
      <c r="C51" s="36" t="s">
        <v>343</v>
      </c>
      <c r="D51" s="36" t="s">
        <v>319</v>
      </c>
      <c r="E51" s="36" t="s">
        <v>320</v>
      </c>
      <c r="F51" s="36"/>
      <c r="G51" s="36" t="s">
        <v>344</v>
      </c>
      <c r="H51" s="36" t="s">
        <v>319</v>
      </c>
      <c r="I51" s="36" t="s">
        <v>321</v>
      </c>
      <c r="J51" s="36" t="s">
        <v>345</v>
      </c>
      <c r="K51" s="36" t="s">
        <v>321</v>
      </c>
      <c r="L51" s="36" t="s">
        <v>345</v>
      </c>
      <c r="M51" s="36" t="s">
        <v>322</v>
      </c>
      <c r="N51" s="36" t="s">
        <v>323</v>
      </c>
      <c r="O51" s="36" t="s">
        <v>346</v>
      </c>
      <c r="P51" s="36" t="s">
        <v>347</v>
      </c>
      <c r="Q51" s="36" t="s">
        <v>246</v>
      </c>
      <c r="R51" s="36" t="s">
        <v>324</v>
      </c>
      <c r="S51" s="36" t="s">
        <v>318</v>
      </c>
      <c r="T51" s="36" t="s">
        <v>352</v>
      </c>
      <c r="U51" s="36" t="s">
        <v>320</v>
      </c>
      <c r="V51" s="36"/>
      <c r="W51" s="36" t="s">
        <v>214</v>
      </c>
      <c r="X51" s="36" t="s">
        <v>352</v>
      </c>
      <c r="Y51" s="35">
        <v>20000</v>
      </c>
      <c r="AB51" t="s">
        <v>318</v>
      </c>
      <c r="AC51">
        <v>5</v>
      </c>
      <c r="AD51" t="s">
        <v>320</v>
      </c>
      <c r="AF51">
        <v>20</v>
      </c>
      <c r="AG51">
        <v>5</v>
      </c>
      <c r="AH51">
        <v>0.5</v>
      </c>
    </row>
    <row r="52" spans="1:34" x14ac:dyDescent="0.25">
      <c r="A52" s="36" t="s">
        <v>318</v>
      </c>
      <c r="B52" s="36" t="s">
        <v>318</v>
      </c>
      <c r="C52" s="36" t="s">
        <v>343</v>
      </c>
      <c r="D52" s="36" t="s">
        <v>319</v>
      </c>
      <c r="E52" s="36" t="s">
        <v>320</v>
      </c>
      <c r="F52" s="36"/>
      <c r="G52" s="36" t="s">
        <v>344</v>
      </c>
      <c r="H52" s="36" t="s">
        <v>319</v>
      </c>
      <c r="I52" s="36" t="s">
        <v>321</v>
      </c>
      <c r="J52" s="36" t="s">
        <v>345</v>
      </c>
      <c r="K52" s="36" t="s">
        <v>321</v>
      </c>
      <c r="L52" s="36" t="s">
        <v>345</v>
      </c>
      <c r="M52" s="36" t="s">
        <v>322</v>
      </c>
      <c r="N52" s="36" t="s">
        <v>323</v>
      </c>
      <c r="O52" s="36" t="s">
        <v>346</v>
      </c>
      <c r="P52" s="36" t="s">
        <v>347</v>
      </c>
      <c r="Q52" s="36" t="s">
        <v>246</v>
      </c>
      <c r="R52" s="36" t="s">
        <v>324</v>
      </c>
      <c r="S52" s="36" t="s">
        <v>318</v>
      </c>
      <c r="T52" s="36" t="s">
        <v>352</v>
      </c>
      <c r="U52" s="36" t="s">
        <v>320</v>
      </c>
      <c r="V52" s="36"/>
      <c r="W52" s="36" t="s">
        <v>214</v>
      </c>
      <c r="X52" s="36" t="s">
        <v>352</v>
      </c>
      <c r="Y52" s="35">
        <v>20000</v>
      </c>
      <c r="AB52" t="s">
        <v>318</v>
      </c>
      <c r="AC52">
        <v>4</v>
      </c>
      <c r="AD52" t="s">
        <v>320</v>
      </c>
      <c r="AF52">
        <v>17</v>
      </c>
      <c r="AG52">
        <v>4</v>
      </c>
      <c r="AH52">
        <v>1.5</v>
      </c>
    </row>
    <row r="53" spans="1:34" x14ac:dyDescent="0.25">
      <c r="A53" s="36" t="s">
        <v>318</v>
      </c>
      <c r="B53" s="36" t="s">
        <v>318</v>
      </c>
      <c r="C53" s="36" t="s">
        <v>343</v>
      </c>
      <c r="D53" s="36" t="s">
        <v>319</v>
      </c>
      <c r="E53" s="36" t="s">
        <v>320</v>
      </c>
      <c r="F53" s="36"/>
      <c r="G53" s="36" t="s">
        <v>344</v>
      </c>
      <c r="H53" s="36" t="s">
        <v>319</v>
      </c>
      <c r="I53" s="36" t="s">
        <v>321</v>
      </c>
      <c r="J53" s="36" t="s">
        <v>345</v>
      </c>
      <c r="K53" s="36" t="s">
        <v>321</v>
      </c>
      <c r="L53" s="36" t="s">
        <v>345</v>
      </c>
      <c r="M53" s="36" t="s">
        <v>322</v>
      </c>
      <c r="N53" s="36" t="s">
        <v>323</v>
      </c>
      <c r="O53" s="36" t="s">
        <v>346</v>
      </c>
      <c r="P53" s="36" t="s">
        <v>347</v>
      </c>
      <c r="Q53" s="36" t="s">
        <v>246</v>
      </c>
      <c r="R53" s="36" t="s">
        <v>324</v>
      </c>
      <c r="S53" s="36" t="s">
        <v>318</v>
      </c>
      <c r="T53" s="36" t="s">
        <v>352</v>
      </c>
      <c r="U53" s="36" t="s">
        <v>320</v>
      </c>
      <c r="V53" s="36"/>
      <c r="W53" s="36" t="s">
        <v>214</v>
      </c>
      <c r="X53" s="36" t="s">
        <v>352</v>
      </c>
      <c r="Y53" s="35">
        <v>20000</v>
      </c>
      <c r="AB53" t="s">
        <v>318</v>
      </c>
      <c r="AC53">
        <v>3</v>
      </c>
      <c r="AD53" t="s">
        <v>320</v>
      </c>
      <c r="AF53">
        <v>15</v>
      </c>
      <c r="AG53">
        <v>3</v>
      </c>
      <c r="AH53">
        <v>1</v>
      </c>
    </row>
    <row r="54" spans="1:34" x14ac:dyDescent="0.25">
      <c r="A54" s="36" t="s">
        <v>318</v>
      </c>
      <c r="B54" s="36" t="s">
        <v>318</v>
      </c>
      <c r="C54" s="36" t="s">
        <v>343</v>
      </c>
      <c r="D54" s="36" t="s">
        <v>319</v>
      </c>
      <c r="E54" s="36" t="s">
        <v>320</v>
      </c>
      <c r="F54" s="36"/>
      <c r="G54" s="36" t="s">
        <v>344</v>
      </c>
      <c r="H54" s="36" t="s">
        <v>319</v>
      </c>
      <c r="I54" s="36" t="s">
        <v>321</v>
      </c>
      <c r="J54" s="36" t="s">
        <v>345</v>
      </c>
      <c r="K54" s="36" t="s">
        <v>321</v>
      </c>
      <c r="L54" s="36" t="s">
        <v>345</v>
      </c>
      <c r="M54" s="36" t="s">
        <v>322</v>
      </c>
      <c r="N54" s="36" t="s">
        <v>323</v>
      </c>
      <c r="O54" s="36" t="s">
        <v>346</v>
      </c>
      <c r="P54" s="36" t="s">
        <v>347</v>
      </c>
      <c r="Q54" s="36" t="s">
        <v>246</v>
      </c>
      <c r="R54" s="36" t="s">
        <v>324</v>
      </c>
      <c r="S54" s="36" t="s">
        <v>318</v>
      </c>
      <c r="T54" s="36" t="s">
        <v>352</v>
      </c>
      <c r="U54" s="36" t="s">
        <v>320</v>
      </c>
      <c r="V54" s="36"/>
      <c r="W54" s="36" t="s">
        <v>214</v>
      </c>
      <c r="X54" s="36" t="s">
        <v>352</v>
      </c>
      <c r="Y54" s="35">
        <v>20000</v>
      </c>
      <c r="AB54" t="s">
        <v>318</v>
      </c>
      <c r="AC54">
        <v>2</v>
      </c>
      <c r="AD54" t="s">
        <v>320</v>
      </c>
      <c r="AF54">
        <v>10</v>
      </c>
      <c r="AG54">
        <v>2</v>
      </c>
      <c r="AH54">
        <v>0.5</v>
      </c>
    </row>
    <row r="55" spans="1:34" x14ac:dyDescent="0.25">
      <c r="A55" s="36" t="s">
        <v>318</v>
      </c>
      <c r="B55" s="36" t="s">
        <v>318</v>
      </c>
      <c r="C55" s="36" t="s">
        <v>343</v>
      </c>
      <c r="D55" s="36" t="s">
        <v>319</v>
      </c>
      <c r="E55" s="36" t="s">
        <v>320</v>
      </c>
      <c r="F55" s="36"/>
      <c r="G55" s="36" t="s">
        <v>344</v>
      </c>
      <c r="H55" s="36" t="s">
        <v>319</v>
      </c>
      <c r="I55" s="36" t="s">
        <v>321</v>
      </c>
      <c r="J55" s="36" t="s">
        <v>345</v>
      </c>
      <c r="K55" s="36" t="s">
        <v>321</v>
      </c>
      <c r="L55" s="36" t="s">
        <v>345</v>
      </c>
      <c r="M55" s="36" t="s">
        <v>322</v>
      </c>
      <c r="N55" s="36" t="s">
        <v>323</v>
      </c>
      <c r="O55" s="36" t="s">
        <v>346</v>
      </c>
      <c r="P55" s="36" t="s">
        <v>347</v>
      </c>
      <c r="Q55" s="36" t="s">
        <v>246</v>
      </c>
      <c r="R55" s="36" t="s">
        <v>324</v>
      </c>
      <c r="S55" s="36" t="s">
        <v>318</v>
      </c>
      <c r="T55" s="36" t="s">
        <v>352</v>
      </c>
      <c r="U55" s="36" t="s">
        <v>320</v>
      </c>
      <c r="V55" s="36"/>
      <c r="W55" s="36" t="s">
        <v>214</v>
      </c>
      <c r="X55" s="36" t="s">
        <v>352</v>
      </c>
      <c r="Y55" s="35">
        <v>20000</v>
      </c>
      <c r="AB55" t="s">
        <v>318</v>
      </c>
      <c r="AC55">
        <v>1</v>
      </c>
      <c r="AD55" t="s">
        <v>320</v>
      </c>
      <c r="AF55">
        <v>5</v>
      </c>
      <c r="AG55">
        <v>1</v>
      </c>
      <c r="AH55">
        <v>1</v>
      </c>
    </row>
    <row r="56" spans="1:34" x14ac:dyDescent="0.25">
      <c r="A56" s="36" t="s">
        <v>328</v>
      </c>
      <c r="B56" s="36" t="s">
        <v>328</v>
      </c>
      <c r="C56" s="36" t="s">
        <v>350</v>
      </c>
      <c r="D56" s="36" t="s">
        <v>319</v>
      </c>
      <c r="E56" s="36" t="s">
        <v>320</v>
      </c>
      <c r="F56" s="36"/>
      <c r="G56" s="36" t="s">
        <v>356</v>
      </c>
      <c r="H56" s="36" t="s">
        <v>319</v>
      </c>
      <c r="I56" s="36" t="s">
        <v>329</v>
      </c>
      <c r="J56" s="36" t="s">
        <v>357</v>
      </c>
      <c r="K56" s="36" t="s">
        <v>329</v>
      </c>
      <c r="L56" s="36" t="s">
        <v>358</v>
      </c>
      <c r="M56" s="36" t="s">
        <v>322</v>
      </c>
      <c r="N56" s="36" t="s">
        <v>323</v>
      </c>
      <c r="O56" s="36" t="s">
        <v>346</v>
      </c>
      <c r="P56" s="36" t="s">
        <v>359</v>
      </c>
      <c r="Q56" s="36" t="s">
        <v>330</v>
      </c>
      <c r="R56" s="36" t="s">
        <v>331</v>
      </c>
      <c r="S56" s="36" t="s">
        <v>328</v>
      </c>
      <c r="T56" s="36" t="s">
        <v>352</v>
      </c>
      <c r="U56" s="36" t="s">
        <v>320</v>
      </c>
      <c r="V56" s="36"/>
      <c r="W56" s="36" t="s">
        <v>214</v>
      </c>
      <c r="X56" s="36" t="s">
        <v>352</v>
      </c>
      <c r="Y56" s="35">
        <v>20000</v>
      </c>
      <c r="AB56" t="s">
        <v>328</v>
      </c>
      <c r="AC56">
        <v>1</v>
      </c>
      <c r="AD56" t="s">
        <v>320</v>
      </c>
      <c r="AF56">
        <v>5</v>
      </c>
      <c r="AG56">
        <v>1</v>
      </c>
      <c r="AH56">
        <v>1</v>
      </c>
    </row>
    <row r="57" spans="1:34" x14ac:dyDescent="0.25">
      <c r="A57" s="36" t="s">
        <v>328</v>
      </c>
      <c r="B57" s="36" t="s">
        <v>328</v>
      </c>
      <c r="C57" s="36" t="s">
        <v>350</v>
      </c>
      <c r="D57" s="36" t="s">
        <v>319</v>
      </c>
      <c r="E57" s="36" t="s">
        <v>320</v>
      </c>
      <c r="F57" s="36"/>
      <c r="G57" s="36" t="s">
        <v>356</v>
      </c>
      <c r="H57" s="36" t="s">
        <v>319</v>
      </c>
      <c r="I57" s="36" t="s">
        <v>329</v>
      </c>
      <c r="J57" s="36" t="s">
        <v>357</v>
      </c>
      <c r="K57" s="36" t="s">
        <v>329</v>
      </c>
      <c r="L57" s="36" t="s">
        <v>358</v>
      </c>
      <c r="M57" s="36" t="s">
        <v>322</v>
      </c>
      <c r="N57" s="36" t="s">
        <v>323</v>
      </c>
      <c r="O57" s="36" t="s">
        <v>346</v>
      </c>
      <c r="P57" s="36" t="s">
        <v>359</v>
      </c>
      <c r="Q57" s="36" t="s">
        <v>330</v>
      </c>
      <c r="R57" s="36" t="s">
        <v>331</v>
      </c>
      <c r="S57" s="36" t="s">
        <v>328</v>
      </c>
      <c r="T57" s="36" t="s">
        <v>352</v>
      </c>
      <c r="U57" s="36" t="s">
        <v>320</v>
      </c>
      <c r="V57" s="36"/>
      <c r="W57" s="36" t="s">
        <v>214</v>
      </c>
      <c r="X57" s="36" t="s">
        <v>352</v>
      </c>
      <c r="Y57" s="35">
        <v>20000</v>
      </c>
      <c r="AB57" t="s">
        <v>328</v>
      </c>
      <c r="AC57">
        <v>2</v>
      </c>
      <c r="AD57" t="s">
        <v>320</v>
      </c>
      <c r="AF57">
        <v>10</v>
      </c>
      <c r="AG57">
        <v>2</v>
      </c>
      <c r="AH57">
        <v>0.5</v>
      </c>
    </row>
    <row r="58" spans="1:34" x14ac:dyDescent="0.25">
      <c r="A58" s="36" t="s">
        <v>328</v>
      </c>
      <c r="B58" s="36" t="s">
        <v>328</v>
      </c>
      <c r="C58" s="36" t="s">
        <v>350</v>
      </c>
      <c r="D58" s="36" t="s">
        <v>319</v>
      </c>
      <c r="E58" s="36" t="s">
        <v>320</v>
      </c>
      <c r="F58" s="36"/>
      <c r="G58" s="36" t="s">
        <v>356</v>
      </c>
      <c r="H58" s="36" t="s">
        <v>319</v>
      </c>
      <c r="I58" s="36" t="s">
        <v>329</v>
      </c>
      <c r="J58" s="36" t="s">
        <v>357</v>
      </c>
      <c r="K58" s="36" t="s">
        <v>329</v>
      </c>
      <c r="L58" s="36" t="s">
        <v>358</v>
      </c>
      <c r="M58" s="36" t="s">
        <v>322</v>
      </c>
      <c r="N58" s="36" t="s">
        <v>323</v>
      </c>
      <c r="O58" s="36" t="s">
        <v>346</v>
      </c>
      <c r="P58" s="36" t="s">
        <v>359</v>
      </c>
      <c r="Q58" s="36" t="s">
        <v>330</v>
      </c>
      <c r="R58" s="36" t="s">
        <v>331</v>
      </c>
      <c r="S58" s="36" t="s">
        <v>328</v>
      </c>
      <c r="T58" s="36" t="s">
        <v>352</v>
      </c>
      <c r="U58" s="36" t="s">
        <v>320</v>
      </c>
      <c r="V58" s="36"/>
      <c r="W58" s="36" t="s">
        <v>214</v>
      </c>
      <c r="X58" s="36" t="s">
        <v>352</v>
      </c>
      <c r="Y58" s="35">
        <v>20000</v>
      </c>
      <c r="AB58" t="s">
        <v>328</v>
      </c>
      <c r="AC58">
        <v>3</v>
      </c>
      <c r="AD58" t="s">
        <v>320</v>
      </c>
      <c r="AF58">
        <v>15</v>
      </c>
      <c r="AG58">
        <v>3</v>
      </c>
      <c r="AH58">
        <v>1</v>
      </c>
    </row>
    <row r="59" spans="1:34" x14ac:dyDescent="0.25">
      <c r="A59" s="36" t="s">
        <v>328</v>
      </c>
      <c r="B59" s="36" t="s">
        <v>328</v>
      </c>
      <c r="C59" s="36" t="s">
        <v>350</v>
      </c>
      <c r="D59" s="36" t="s">
        <v>319</v>
      </c>
      <c r="E59" s="36" t="s">
        <v>320</v>
      </c>
      <c r="F59" s="36"/>
      <c r="G59" s="36" t="s">
        <v>356</v>
      </c>
      <c r="H59" s="36" t="s">
        <v>319</v>
      </c>
      <c r="I59" s="36" t="s">
        <v>329</v>
      </c>
      <c r="J59" s="36" t="s">
        <v>357</v>
      </c>
      <c r="K59" s="36" t="s">
        <v>329</v>
      </c>
      <c r="L59" s="36" t="s">
        <v>358</v>
      </c>
      <c r="M59" s="36" t="s">
        <v>322</v>
      </c>
      <c r="N59" s="36" t="s">
        <v>323</v>
      </c>
      <c r="O59" s="36" t="s">
        <v>346</v>
      </c>
      <c r="P59" s="36" t="s">
        <v>359</v>
      </c>
      <c r="Q59" s="36" t="s">
        <v>330</v>
      </c>
      <c r="R59" s="36" t="s">
        <v>331</v>
      </c>
      <c r="S59" s="36" t="s">
        <v>328</v>
      </c>
      <c r="T59" s="36" t="s">
        <v>352</v>
      </c>
      <c r="U59" s="36" t="s">
        <v>320</v>
      </c>
      <c r="V59" s="36"/>
      <c r="W59" s="36" t="s">
        <v>214</v>
      </c>
      <c r="X59" s="36" t="s">
        <v>352</v>
      </c>
      <c r="Y59" s="35">
        <v>20000</v>
      </c>
      <c r="AB59" t="s">
        <v>328</v>
      </c>
      <c r="AC59">
        <v>4</v>
      </c>
      <c r="AD59" t="s">
        <v>320</v>
      </c>
      <c r="AF59">
        <v>17</v>
      </c>
      <c r="AG59">
        <v>4</v>
      </c>
      <c r="AH59">
        <v>1.5</v>
      </c>
    </row>
    <row r="60" spans="1:34" x14ac:dyDescent="0.25">
      <c r="A60" s="36" t="s">
        <v>328</v>
      </c>
      <c r="B60" s="36" t="s">
        <v>328</v>
      </c>
      <c r="C60" s="36" t="s">
        <v>350</v>
      </c>
      <c r="D60" s="36" t="s">
        <v>319</v>
      </c>
      <c r="E60" s="36" t="s">
        <v>320</v>
      </c>
      <c r="F60" s="36"/>
      <c r="G60" s="36" t="s">
        <v>356</v>
      </c>
      <c r="H60" s="36" t="s">
        <v>319</v>
      </c>
      <c r="I60" s="36" t="s">
        <v>329</v>
      </c>
      <c r="J60" s="36" t="s">
        <v>357</v>
      </c>
      <c r="K60" s="36" t="s">
        <v>329</v>
      </c>
      <c r="L60" s="36" t="s">
        <v>358</v>
      </c>
      <c r="M60" s="36" t="s">
        <v>322</v>
      </c>
      <c r="N60" s="36" t="s">
        <v>323</v>
      </c>
      <c r="O60" s="36" t="s">
        <v>346</v>
      </c>
      <c r="P60" s="36" t="s">
        <v>359</v>
      </c>
      <c r="Q60" s="36" t="s">
        <v>330</v>
      </c>
      <c r="R60" s="36" t="s">
        <v>331</v>
      </c>
      <c r="S60" s="36" t="s">
        <v>328</v>
      </c>
      <c r="T60" s="36" t="s">
        <v>352</v>
      </c>
      <c r="U60" s="36" t="s">
        <v>320</v>
      </c>
      <c r="V60" s="36"/>
      <c r="W60" s="36" t="s">
        <v>214</v>
      </c>
      <c r="X60" s="36" t="s">
        <v>352</v>
      </c>
      <c r="Y60" s="35">
        <v>20000</v>
      </c>
      <c r="AB60" t="s">
        <v>328</v>
      </c>
      <c r="AC60">
        <v>5</v>
      </c>
      <c r="AD60" t="s">
        <v>320</v>
      </c>
      <c r="AF60">
        <v>20</v>
      </c>
      <c r="AG60">
        <v>5</v>
      </c>
      <c r="AH60">
        <v>0.5</v>
      </c>
    </row>
    <row r="61" spans="1:34" x14ac:dyDescent="0.25">
      <c r="A61" s="36" t="s">
        <v>328</v>
      </c>
      <c r="B61" s="36" t="s">
        <v>328</v>
      </c>
      <c r="C61" s="36" t="s">
        <v>350</v>
      </c>
      <c r="D61" s="36" t="s">
        <v>319</v>
      </c>
      <c r="E61" s="36" t="s">
        <v>320</v>
      </c>
      <c r="F61" s="36"/>
      <c r="G61" s="36" t="s">
        <v>356</v>
      </c>
      <c r="H61" s="36" t="s">
        <v>319</v>
      </c>
      <c r="I61" s="36" t="s">
        <v>329</v>
      </c>
      <c r="J61" s="36" t="s">
        <v>357</v>
      </c>
      <c r="K61" s="36" t="s">
        <v>329</v>
      </c>
      <c r="L61" s="36" t="s">
        <v>358</v>
      </c>
      <c r="M61" s="36" t="s">
        <v>322</v>
      </c>
      <c r="N61" s="36" t="s">
        <v>323</v>
      </c>
      <c r="O61" s="36" t="s">
        <v>346</v>
      </c>
      <c r="P61" s="36" t="s">
        <v>359</v>
      </c>
      <c r="Q61" s="36" t="s">
        <v>330</v>
      </c>
      <c r="R61" s="36" t="s">
        <v>331</v>
      </c>
      <c r="S61" s="36" t="s">
        <v>328</v>
      </c>
      <c r="T61" s="36" t="s">
        <v>352</v>
      </c>
      <c r="U61" s="36" t="s">
        <v>320</v>
      </c>
      <c r="V61" s="36"/>
      <c r="W61" s="36" t="s">
        <v>214</v>
      </c>
      <c r="X61" s="36" t="s">
        <v>352</v>
      </c>
      <c r="Y61" s="35">
        <v>20000</v>
      </c>
      <c r="AB61" t="s">
        <v>328</v>
      </c>
      <c r="AC61">
        <v>6</v>
      </c>
      <c r="AD61" t="s">
        <v>320</v>
      </c>
      <c r="AF61">
        <v>25</v>
      </c>
      <c r="AG61">
        <v>6</v>
      </c>
      <c r="AH61">
        <v>0.5</v>
      </c>
    </row>
    <row r="62" spans="1:34" hidden="1" x14ac:dyDescent="0.25">
      <c r="A62" s="36" t="s">
        <v>332</v>
      </c>
      <c r="B62" s="36" t="s">
        <v>332</v>
      </c>
      <c r="C62" s="36" t="s">
        <v>349</v>
      </c>
      <c r="D62" s="36" t="s">
        <v>319</v>
      </c>
      <c r="E62" s="36" t="s">
        <v>320</v>
      </c>
      <c r="F62" s="36"/>
      <c r="G62" s="36" t="s">
        <v>356</v>
      </c>
      <c r="H62" s="36" t="s">
        <v>319</v>
      </c>
      <c r="I62" s="36" t="s">
        <v>333</v>
      </c>
      <c r="J62" s="36" t="s">
        <v>361</v>
      </c>
      <c r="K62" s="36" t="s">
        <v>333</v>
      </c>
      <c r="L62" s="36" t="s">
        <v>362</v>
      </c>
      <c r="M62" s="36" t="s">
        <v>322</v>
      </c>
      <c r="N62" s="36" t="s">
        <v>286</v>
      </c>
      <c r="O62" s="36" t="s">
        <v>355</v>
      </c>
      <c r="P62" s="36" t="s">
        <v>363</v>
      </c>
      <c r="Q62" s="36" t="s">
        <v>330</v>
      </c>
      <c r="R62" s="36" t="s">
        <v>331</v>
      </c>
      <c r="S62" s="36" t="s">
        <v>332</v>
      </c>
      <c r="T62" s="36" t="s">
        <v>352</v>
      </c>
      <c r="U62" s="36" t="s">
        <v>320</v>
      </c>
      <c r="V62" s="36"/>
      <c r="W62" s="36" t="s">
        <v>214</v>
      </c>
      <c r="X62" s="36" t="s">
        <v>352</v>
      </c>
      <c r="Y62" s="35">
        <v>20000</v>
      </c>
      <c r="AB62" t="s">
        <v>332</v>
      </c>
      <c r="AC62">
        <v>6</v>
      </c>
      <c r="AD62" t="s">
        <v>320</v>
      </c>
      <c r="AF62">
        <v>25</v>
      </c>
      <c r="AG62">
        <v>6</v>
      </c>
      <c r="AH62">
        <v>1</v>
      </c>
    </row>
    <row r="63" spans="1:34" hidden="1" x14ac:dyDescent="0.25">
      <c r="A63" s="36" t="s">
        <v>332</v>
      </c>
      <c r="B63" s="36" t="s">
        <v>332</v>
      </c>
      <c r="C63" s="36" t="s">
        <v>349</v>
      </c>
      <c r="D63" s="36" t="s">
        <v>319</v>
      </c>
      <c r="E63" s="36" t="s">
        <v>320</v>
      </c>
      <c r="F63" s="36"/>
      <c r="G63" s="36" t="s">
        <v>356</v>
      </c>
      <c r="H63" s="36" t="s">
        <v>319</v>
      </c>
      <c r="I63" s="36" t="s">
        <v>333</v>
      </c>
      <c r="J63" s="36" t="s">
        <v>361</v>
      </c>
      <c r="K63" s="36" t="s">
        <v>333</v>
      </c>
      <c r="L63" s="36" t="s">
        <v>362</v>
      </c>
      <c r="M63" s="36" t="s">
        <v>322</v>
      </c>
      <c r="N63" s="36" t="s">
        <v>286</v>
      </c>
      <c r="O63" s="36" t="s">
        <v>355</v>
      </c>
      <c r="P63" s="36" t="s">
        <v>363</v>
      </c>
      <c r="Q63" s="36" t="s">
        <v>330</v>
      </c>
      <c r="R63" s="36" t="s">
        <v>331</v>
      </c>
      <c r="S63" s="36" t="s">
        <v>332</v>
      </c>
      <c r="T63" s="36" t="s">
        <v>352</v>
      </c>
      <c r="U63" s="36" t="s">
        <v>320</v>
      </c>
      <c r="V63" s="36"/>
      <c r="W63" s="36" t="s">
        <v>214</v>
      </c>
      <c r="X63" s="36" t="s">
        <v>352</v>
      </c>
      <c r="Y63" s="35">
        <v>20000</v>
      </c>
      <c r="AB63" t="s">
        <v>332</v>
      </c>
      <c r="AC63">
        <v>5</v>
      </c>
      <c r="AD63" t="s">
        <v>320</v>
      </c>
      <c r="AF63">
        <v>20</v>
      </c>
      <c r="AG63">
        <v>5</v>
      </c>
      <c r="AH63">
        <v>1</v>
      </c>
    </row>
    <row r="64" spans="1:34" hidden="1" x14ac:dyDescent="0.25">
      <c r="A64" s="36" t="s">
        <v>332</v>
      </c>
      <c r="B64" s="36" t="s">
        <v>332</v>
      </c>
      <c r="C64" s="36" t="s">
        <v>349</v>
      </c>
      <c r="D64" s="36" t="s">
        <v>319</v>
      </c>
      <c r="E64" s="36" t="s">
        <v>320</v>
      </c>
      <c r="F64" s="36"/>
      <c r="G64" s="36" t="s">
        <v>356</v>
      </c>
      <c r="H64" s="36" t="s">
        <v>319</v>
      </c>
      <c r="I64" s="36" t="s">
        <v>333</v>
      </c>
      <c r="J64" s="36" t="s">
        <v>361</v>
      </c>
      <c r="K64" s="36" t="s">
        <v>333</v>
      </c>
      <c r="L64" s="36" t="s">
        <v>362</v>
      </c>
      <c r="M64" s="36" t="s">
        <v>322</v>
      </c>
      <c r="N64" s="36" t="s">
        <v>286</v>
      </c>
      <c r="O64" s="36" t="s">
        <v>355</v>
      </c>
      <c r="P64" s="36" t="s">
        <v>363</v>
      </c>
      <c r="Q64" s="36" t="s">
        <v>330</v>
      </c>
      <c r="R64" s="36" t="s">
        <v>331</v>
      </c>
      <c r="S64" s="36" t="s">
        <v>332</v>
      </c>
      <c r="T64" s="36" t="s">
        <v>352</v>
      </c>
      <c r="U64" s="36" t="s">
        <v>320</v>
      </c>
      <c r="V64" s="36"/>
      <c r="W64" s="36" t="s">
        <v>214</v>
      </c>
      <c r="X64" s="36" t="s">
        <v>352</v>
      </c>
      <c r="Y64" s="35">
        <v>20000</v>
      </c>
      <c r="AB64" t="s">
        <v>332</v>
      </c>
      <c r="AC64">
        <v>4</v>
      </c>
      <c r="AD64" t="s">
        <v>320</v>
      </c>
      <c r="AF64">
        <v>17</v>
      </c>
      <c r="AG64">
        <v>4</v>
      </c>
      <c r="AH64">
        <v>1.5</v>
      </c>
    </row>
    <row r="65" spans="1:34" hidden="1" x14ac:dyDescent="0.25">
      <c r="A65" s="36" t="s">
        <v>332</v>
      </c>
      <c r="B65" s="36" t="s">
        <v>332</v>
      </c>
      <c r="C65" s="36" t="s">
        <v>349</v>
      </c>
      <c r="D65" s="36" t="s">
        <v>319</v>
      </c>
      <c r="E65" s="36" t="s">
        <v>320</v>
      </c>
      <c r="F65" s="36"/>
      <c r="G65" s="36" t="s">
        <v>356</v>
      </c>
      <c r="H65" s="36" t="s">
        <v>319</v>
      </c>
      <c r="I65" s="36" t="s">
        <v>333</v>
      </c>
      <c r="J65" s="36" t="s">
        <v>361</v>
      </c>
      <c r="K65" s="36" t="s">
        <v>333</v>
      </c>
      <c r="L65" s="36" t="s">
        <v>362</v>
      </c>
      <c r="M65" s="36" t="s">
        <v>322</v>
      </c>
      <c r="N65" s="36" t="s">
        <v>286</v>
      </c>
      <c r="O65" s="36" t="s">
        <v>355</v>
      </c>
      <c r="P65" s="36" t="s">
        <v>363</v>
      </c>
      <c r="Q65" s="36" t="s">
        <v>330</v>
      </c>
      <c r="R65" s="36" t="s">
        <v>331</v>
      </c>
      <c r="S65" s="36" t="s">
        <v>332</v>
      </c>
      <c r="T65" s="36" t="s">
        <v>352</v>
      </c>
      <c r="U65" s="36" t="s">
        <v>320</v>
      </c>
      <c r="V65" s="36"/>
      <c r="W65" s="36" t="s">
        <v>214</v>
      </c>
      <c r="X65" s="36" t="s">
        <v>352</v>
      </c>
      <c r="Y65" s="35">
        <v>20000</v>
      </c>
      <c r="AB65" t="s">
        <v>332</v>
      </c>
      <c r="AC65">
        <v>3</v>
      </c>
      <c r="AD65" t="s">
        <v>320</v>
      </c>
      <c r="AF65">
        <v>15</v>
      </c>
      <c r="AG65">
        <v>3</v>
      </c>
      <c r="AH65">
        <v>1</v>
      </c>
    </row>
    <row r="66" spans="1:34" hidden="1" x14ac:dyDescent="0.25">
      <c r="A66" s="36" t="s">
        <v>332</v>
      </c>
      <c r="B66" s="36" t="s">
        <v>332</v>
      </c>
      <c r="C66" s="36" t="s">
        <v>349</v>
      </c>
      <c r="D66" s="36" t="s">
        <v>319</v>
      </c>
      <c r="E66" s="36" t="s">
        <v>320</v>
      </c>
      <c r="F66" s="36"/>
      <c r="G66" s="36" t="s">
        <v>356</v>
      </c>
      <c r="H66" s="36" t="s">
        <v>319</v>
      </c>
      <c r="I66" s="36" t="s">
        <v>333</v>
      </c>
      <c r="J66" s="36" t="s">
        <v>361</v>
      </c>
      <c r="K66" s="36" t="s">
        <v>333</v>
      </c>
      <c r="L66" s="36" t="s">
        <v>362</v>
      </c>
      <c r="M66" s="36" t="s">
        <v>322</v>
      </c>
      <c r="N66" s="36" t="s">
        <v>286</v>
      </c>
      <c r="O66" s="36" t="s">
        <v>355</v>
      </c>
      <c r="P66" s="36" t="s">
        <v>363</v>
      </c>
      <c r="Q66" s="36" t="s">
        <v>330</v>
      </c>
      <c r="R66" s="36" t="s">
        <v>331</v>
      </c>
      <c r="S66" s="36" t="s">
        <v>332</v>
      </c>
      <c r="T66" s="36" t="s">
        <v>352</v>
      </c>
      <c r="U66" s="36" t="s">
        <v>320</v>
      </c>
      <c r="V66" s="36"/>
      <c r="W66" s="36" t="s">
        <v>214</v>
      </c>
      <c r="X66" s="36" t="s">
        <v>352</v>
      </c>
      <c r="Y66" s="35">
        <v>20000</v>
      </c>
      <c r="AB66" t="s">
        <v>332</v>
      </c>
      <c r="AC66">
        <v>2</v>
      </c>
      <c r="AD66" t="s">
        <v>320</v>
      </c>
      <c r="AF66">
        <v>10</v>
      </c>
      <c r="AG66">
        <v>2</v>
      </c>
      <c r="AH66">
        <v>1.5</v>
      </c>
    </row>
    <row r="67" spans="1:34" hidden="1" x14ac:dyDescent="0.25">
      <c r="A67" s="36" t="s">
        <v>332</v>
      </c>
      <c r="B67" s="36" t="s">
        <v>332</v>
      </c>
      <c r="C67" s="36" t="s">
        <v>349</v>
      </c>
      <c r="D67" s="36" t="s">
        <v>319</v>
      </c>
      <c r="E67" s="36" t="s">
        <v>320</v>
      </c>
      <c r="F67" s="36"/>
      <c r="G67" s="36" t="s">
        <v>356</v>
      </c>
      <c r="H67" s="36" t="s">
        <v>319</v>
      </c>
      <c r="I67" s="36" t="s">
        <v>333</v>
      </c>
      <c r="J67" s="36" t="s">
        <v>361</v>
      </c>
      <c r="K67" s="36" t="s">
        <v>333</v>
      </c>
      <c r="L67" s="36" t="s">
        <v>362</v>
      </c>
      <c r="M67" s="36" t="s">
        <v>322</v>
      </c>
      <c r="N67" s="36" t="s">
        <v>286</v>
      </c>
      <c r="O67" s="36" t="s">
        <v>355</v>
      </c>
      <c r="P67" s="36" t="s">
        <v>363</v>
      </c>
      <c r="Q67" s="36" t="s">
        <v>330</v>
      </c>
      <c r="R67" s="36" t="s">
        <v>331</v>
      </c>
      <c r="S67" s="36" t="s">
        <v>332</v>
      </c>
      <c r="T67" s="36" t="s">
        <v>352</v>
      </c>
      <c r="U67" s="36" t="s">
        <v>320</v>
      </c>
      <c r="V67" s="36"/>
      <c r="W67" s="36" t="s">
        <v>214</v>
      </c>
      <c r="X67" s="36" t="s">
        <v>352</v>
      </c>
      <c r="Y67" s="35">
        <v>20000</v>
      </c>
      <c r="AB67" t="s">
        <v>332</v>
      </c>
      <c r="AC67">
        <v>1</v>
      </c>
      <c r="AD67" t="s">
        <v>320</v>
      </c>
      <c r="AF67">
        <v>5</v>
      </c>
      <c r="AG67">
        <v>1</v>
      </c>
      <c r="AH67">
        <v>1</v>
      </c>
    </row>
    <row r="68" spans="1:34" hidden="1" x14ac:dyDescent="0.25">
      <c r="A68" s="36" t="s">
        <v>332</v>
      </c>
      <c r="B68" s="36" t="s">
        <v>332</v>
      </c>
      <c r="C68" s="36" t="s">
        <v>349</v>
      </c>
      <c r="D68" s="36" t="s">
        <v>319</v>
      </c>
      <c r="E68" s="36" t="s">
        <v>320</v>
      </c>
      <c r="F68" s="36"/>
      <c r="G68" s="36" t="s">
        <v>356</v>
      </c>
      <c r="H68" s="36" t="s">
        <v>319</v>
      </c>
      <c r="I68" s="36" t="s">
        <v>333</v>
      </c>
      <c r="J68" s="36" t="s">
        <v>361</v>
      </c>
      <c r="K68" s="36" t="s">
        <v>333</v>
      </c>
      <c r="L68" s="36" t="s">
        <v>362</v>
      </c>
      <c r="M68" s="36" t="s">
        <v>322</v>
      </c>
      <c r="N68" s="36" t="s">
        <v>286</v>
      </c>
      <c r="O68" s="36" t="s">
        <v>355</v>
      </c>
      <c r="P68" s="36" t="s">
        <v>363</v>
      </c>
      <c r="Q68" s="36" t="s">
        <v>330</v>
      </c>
      <c r="R68" s="36" t="s">
        <v>331</v>
      </c>
      <c r="S68" s="36" t="s">
        <v>332</v>
      </c>
      <c r="T68" s="36" t="s">
        <v>343</v>
      </c>
      <c r="U68" s="36" t="s">
        <v>320</v>
      </c>
      <c r="V68" s="36"/>
      <c r="W68" s="36" t="s">
        <v>144</v>
      </c>
      <c r="X68" s="36" t="s">
        <v>352</v>
      </c>
      <c r="Y68" s="35">
        <v>30000</v>
      </c>
      <c r="AB68" t="s">
        <v>332</v>
      </c>
      <c r="AC68">
        <v>6</v>
      </c>
      <c r="AD68" t="s">
        <v>320</v>
      </c>
      <c r="AF68">
        <v>25</v>
      </c>
      <c r="AG68">
        <v>6</v>
      </c>
      <c r="AH68">
        <v>1</v>
      </c>
    </row>
    <row r="69" spans="1:34" hidden="1" x14ac:dyDescent="0.25">
      <c r="A69" s="36" t="s">
        <v>332</v>
      </c>
      <c r="B69" s="36" t="s">
        <v>332</v>
      </c>
      <c r="C69" s="36" t="s">
        <v>349</v>
      </c>
      <c r="D69" s="36" t="s">
        <v>319</v>
      </c>
      <c r="E69" s="36" t="s">
        <v>320</v>
      </c>
      <c r="F69" s="36"/>
      <c r="G69" s="36" t="s">
        <v>356</v>
      </c>
      <c r="H69" s="36" t="s">
        <v>319</v>
      </c>
      <c r="I69" s="36" t="s">
        <v>333</v>
      </c>
      <c r="J69" s="36" t="s">
        <v>361</v>
      </c>
      <c r="K69" s="36" t="s">
        <v>333</v>
      </c>
      <c r="L69" s="36" t="s">
        <v>362</v>
      </c>
      <c r="M69" s="36" t="s">
        <v>322</v>
      </c>
      <c r="N69" s="36" t="s">
        <v>286</v>
      </c>
      <c r="O69" s="36" t="s">
        <v>355</v>
      </c>
      <c r="P69" s="36" t="s">
        <v>363</v>
      </c>
      <c r="Q69" s="36" t="s">
        <v>330</v>
      </c>
      <c r="R69" s="36" t="s">
        <v>331</v>
      </c>
      <c r="S69" s="36" t="s">
        <v>332</v>
      </c>
      <c r="T69" s="36" t="s">
        <v>343</v>
      </c>
      <c r="U69" s="36" t="s">
        <v>320</v>
      </c>
      <c r="V69" s="36"/>
      <c r="W69" s="36" t="s">
        <v>144</v>
      </c>
      <c r="X69" s="36" t="s">
        <v>352</v>
      </c>
      <c r="Y69" s="35">
        <v>30000</v>
      </c>
      <c r="AB69" t="s">
        <v>332</v>
      </c>
      <c r="AC69">
        <v>5</v>
      </c>
      <c r="AD69" t="s">
        <v>320</v>
      </c>
      <c r="AF69">
        <v>20</v>
      </c>
      <c r="AG69">
        <v>5</v>
      </c>
      <c r="AH69">
        <v>1</v>
      </c>
    </row>
    <row r="70" spans="1:34" hidden="1" x14ac:dyDescent="0.25">
      <c r="A70" s="36" t="s">
        <v>332</v>
      </c>
      <c r="B70" s="36" t="s">
        <v>332</v>
      </c>
      <c r="C70" s="36" t="s">
        <v>349</v>
      </c>
      <c r="D70" s="36" t="s">
        <v>319</v>
      </c>
      <c r="E70" s="36" t="s">
        <v>320</v>
      </c>
      <c r="F70" s="36"/>
      <c r="G70" s="36" t="s">
        <v>356</v>
      </c>
      <c r="H70" s="36" t="s">
        <v>319</v>
      </c>
      <c r="I70" s="36" t="s">
        <v>333</v>
      </c>
      <c r="J70" s="36" t="s">
        <v>361</v>
      </c>
      <c r="K70" s="36" t="s">
        <v>333</v>
      </c>
      <c r="L70" s="36" t="s">
        <v>362</v>
      </c>
      <c r="M70" s="36" t="s">
        <v>322</v>
      </c>
      <c r="N70" s="36" t="s">
        <v>286</v>
      </c>
      <c r="O70" s="36" t="s">
        <v>355</v>
      </c>
      <c r="P70" s="36" t="s">
        <v>363</v>
      </c>
      <c r="Q70" s="36" t="s">
        <v>330</v>
      </c>
      <c r="R70" s="36" t="s">
        <v>331</v>
      </c>
      <c r="S70" s="36" t="s">
        <v>332</v>
      </c>
      <c r="T70" s="36" t="s">
        <v>343</v>
      </c>
      <c r="U70" s="36" t="s">
        <v>320</v>
      </c>
      <c r="V70" s="36"/>
      <c r="W70" s="36" t="s">
        <v>144</v>
      </c>
      <c r="X70" s="36" t="s">
        <v>352</v>
      </c>
      <c r="Y70" s="35">
        <v>30000</v>
      </c>
      <c r="AB70" t="s">
        <v>332</v>
      </c>
      <c r="AC70">
        <v>4</v>
      </c>
      <c r="AD70" t="s">
        <v>320</v>
      </c>
      <c r="AF70">
        <v>17</v>
      </c>
      <c r="AG70">
        <v>4</v>
      </c>
      <c r="AH70">
        <v>1.5</v>
      </c>
    </row>
    <row r="71" spans="1:34" hidden="1" x14ac:dyDescent="0.25">
      <c r="A71" s="36" t="s">
        <v>332</v>
      </c>
      <c r="B71" s="36" t="s">
        <v>332</v>
      </c>
      <c r="C71" s="36" t="s">
        <v>349</v>
      </c>
      <c r="D71" s="36" t="s">
        <v>319</v>
      </c>
      <c r="E71" s="36" t="s">
        <v>320</v>
      </c>
      <c r="F71" s="36"/>
      <c r="G71" s="36" t="s">
        <v>356</v>
      </c>
      <c r="H71" s="36" t="s">
        <v>319</v>
      </c>
      <c r="I71" s="36" t="s">
        <v>333</v>
      </c>
      <c r="J71" s="36" t="s">
        <v>361</v>
      </c>
      <c r="K71" s="36" t="s">
        <v>333</v>
      </c>
      <c r="L71" s="36" t="s">
        <v>362</v>
      </c>
      <c r="M71" s="36" t="s">
        <v>322</v>
      </c>
      <c r="N71" s="36" t="s">
        <v>286</v>
      </c>
      <c r="O71" s="36" t="s">
        <v>355</v>
      </c>
      <c r="P71" s="36" t="s">
        <v>363</v>
      </c>
      <c r="Q71" s="36" t="s">
        <v>330</v>
      </c>
      <c r="R71" s="36" t="s">
        <v>331</v>
      </c>
      <c r="S71" s="36" t="s">
        <v>332</v>
      </c>
      <c r="T71" s="36" t="s">
        <v>343</v>
      </c>
      <c r="U71" s="36" t="s">
        <v>320</v>
      </c>
      <c r="V71" s="36"/>
      <c r="W71" s="36" t="s">
        <v>144</v>
      </c>
      <c r="X71" s="36" t="s">
        <v>352</v>
      </c>
      <c r="Y71" s="35">
        <v>30000</v>
      </c>
      <c r="AB71" t="s">
        <v>332</v>
      </c>
      <c r="AC71">
        <v>3</v>
      </c>
      <c r="AD71" t="s">
        <v>320</v>
      </c>
      <c r="AF71">
        <v>15</v>
      </c>
      <c r="AG71">
        <v>3</v>
      </c>
      <c r="AH71">
        <v>1</v>
      </c>
    </row>
    <row r="72" spans="1:34" hidden="1" x14ac:dyDescent="0.25">
      <c r="A72" s="36" t="s">
        <v>332</v>
      </c>
      <c r="B72" s="36" t="s">
        <v>332</v>
      </c>
      <c r="C72" s="36" t="s">
        <v>349</v>
      </c>
      <c r="D72" s="36" t="s">
        <v>319</v>
      </c>
      <c r="E72" s="36" t="s">
        <v>320</v>
      </c>
      <c r="F72" s="36"/>
      <c r="G72" s="36" t="s">
        <v>356</v>
      </c>
      <c r="H72" s="36" t="s">
        <v>319</v>
      </c>
      <c r="I72" s="36" t="s">
        <v>333</v>
      </c>
      <c r="J72" s="36" t="s">
        <v>361</v>
      </c>
      <c r="K72" s="36" t="s">
        <v>333</v>
      </c>
      <c r="L72" s="36" t="s">
        <v>362</v>
      </c>
      <c r="M72" s="36" t="s">
        <v>322</v>
      </c>
      <c r="N72" s="36" t="s">
        <v>286</v>
      </c>
      <c r="O72" s="36" t="s">
        <v>355</v>
      </c>
      <c r="P72" s="36" t="s">
        <v>363</v>
      </c>
      <c r="Q72" s="36" t="s">
        <v>330</v>
      </c>
      <c r="R72" s="36" t="s">
        <v>331</v>
      </c>
      <c r="S72" s="36" t="s">
        <v>332</v>
      </c>
      <c r="T72" s="36" t="s">
        <v>343</v>
      </c>
      <c r="U72" s="36" t="s">
        <v>320</v>
      </c>
      <c r="V72" s="36"/>
      <c r="W72" s="36" t="s">
        <v>144</v>
      </c>
      <c r="X72" s="36" t="s">
        <v>352</v>
      </c>
      <c r="Y72" s="35">
        <v>30000</v>
      </c>
      <c r="AB72" t="s">
        <v>332</v>
      </c>
      <c r="AC72">
        <v>2</v>
      </c>
      <c r="AD72" t="s">
        <v>320</v>
      </c>
      <c r="AF72">
        <v>10</v>
      </c>
      <c r="AG72">
        <v>2</v>
      </c>
      <c r="AH72">
        <v>1.5</v>
      </c>
    </row>
    <row r="73" spans="1:34" hidden="1" x14ac:dyDescent="0.25">
      <c r="A73" s="36" t="s">
        <v>332</v>
      </c>
      <c r="B73" s="36" t="s">
        <v>332</v>
      </c>
      <c r="C73" s="36" t="s">
        <v>349</v>
      </c>
      <c r="D73" s="36" t="s">
        <v>319</v>
      </c>
      <c r="E73" s="36" t="s">
        <v>320</v>
      </c>
      <c r="F73" s="36"/>
      <c r="G73" s="36" t="s">
        <v>356</v>
      </c>
      <c r="H73" s="36" t="s">
        <v>319</v>
      </c>
      <c r="I73" s="36" t="s">
        <v>333</v>
      </c>
      <c r="J73" s="36" t="s">
        <v>361</v>
      </c>
      <c r="K73" s="36" t="s">
        <v>333</v>
      </c>
      <c r="L73" s="36" t="s">
        <v>362</v>
      </c>
      <c r="M73" s="36" t="s">
        <v>322</v>
      </c>
      <c r="N73" s="36" t="s">
        <v>286</v>
      </c>
      <c r="O73" s="36" t="s">
        <v>355</v>
      </c>
      <c r="P73" s="36" t="s">
        <v>363</v>
      </c>
      <c r="Q73" s="36" t="s">
        <v>330</v>
      </c>
      <c r="R73" s="36" t="s">
        <v>331</v>
      </c>
      <c r="S73" s="36" t="s">
        <v>332</v>
      </c>
      <c r="T73" s="36" t="s">
        <v>343</v>
      </c>
      <c r="U73" s="36" t="s">
        <v>320</v>
      </c>
      <c r="V73" s="36"/>
      <c r="W73" s="36" t="s">
        <v>144</v>
      </c>
      <c r="X73" s="36" t="s">
        <v>352</v>
      </c>
      <c r="Y73" s="35">
        <v>30000</v>
      </c>
      <c r="AB73" t="s">
        <v>332</v>
      </c>
      <c r="AC73">
        <v>1</v>
      </c>
      <c r="AD73" t="s">
        <v>320</v>
      </c>
      <c r="AF73">
        <v>5</v>
      </c>
      <c r="AG73">
        <v>1</v>
      </c>
      <c r="AH73">
        <v>1</v>
      </c>
    </row>
    <row r="74" spans="1:34" hidden="1" x14ac:dyDescent="0.25">
      <c r="A74" s="36" t="s">
        <v>332</v>
      </c>
      <c r="B74" s="36" t="s">
        <v>332</v>
      </c>
      <c r="C74" s="36" t="s">
        <v>349</v>
      </c>
      <c r="D74" s="36" t="s">
        <v>319</v>
      </c>
      <c r="E74" s="36" t="s">
        <v>320</v>
      </c>
      <c r="F74" s="36"/>
      <c r="G74" s="36" t="s">
        <v>356</v>
      </c>
      <c r="H74" s="36" t="s">
        <v>319</v>
      </c>
      <c r="I74" s="36" t="s">
        <v>333</v>
      </c>
      <c r="J74" s="36" t="s">
        <v>361</v>
      </c>
      <c r="K74" s="36" t="s">
        <v>333</v>
      </c>
      <c r="L74" s="36" t="s">
        <v>362</v>
      </c>
      <c r="M74" s="36" t="s">
        <v>322</v>
      </c>
      <c r="N74" s="36" t="s">
        <v>286</v>
      </c>
      <c r="O74" s="36" t="s">
        <v>355</v>
      </c>
      <c r="P74" s="36" t="s">
        <v>363</v>
      </c>
      <c r="Q74" s="36" t="s">
        <v>330</v>
      </c>
      <c r="R74" s="36" t="s">
        <v>331</v>
      </c>
      <c r="S74" s="36" t="s">
        <v>332</v>
      </c>
      <c r="T74" s="36" t="s">
        <v>348</v>
      </c>
      <c r="U74" s="36" t="s">
        <v>320</v>
      </c>
      <c r="V74" s="36"/>
      <c r="W74" s="36" t="s">
        <v>144</v>
      </c>
      <c r="X74" s="36" t="s">
        <v>343</v>
      </c>
      <c r="Y74" s="35">
        <v>10000</v>
      </c>
      <c r="AB74" t="s">
        <v>332</v>
      </c>
      <c r="AC74">
        <v>6</v>
      </c>
      <c r="AD74" t="s">
        <v>320</v>
      </c>
      <c r="AF74">
        <v>25</v>
      </c>
      <c r="AG74">
        <v>6</v>
      </c>
      <c r="AH74">
        <v>1</v>
      </c>
    </row>
    <row r="75" spans="1:34" hidden="1" x14ac:dyDescent="0.25">
      <c r="A75" s="36" t="s">
        <v>332</v>
      </c>
      <c r="B75" s="36" t="s">
        <v>332</v>
      </c>
      <c r="C75" s="36" t="s">
        <v>349</v>
      </c>
      <c r="D75" s="36" t="s">
        <v>319</v>
      </c>
      <c r="E75" s="36" t="s">
        <v>320</v>
      </c>
      <c r="F75" s="36"/>
      <c r="G75" s="36" t="s">
        <v>356</v>
      </c>
      <c r="H75" s="36" t="s">
        <v>319</v>
      </c>
      <c r="I75" s="36" t="s">
        <v>333</v>
      </c>
      <c r="J75" s="36" t="s">
        <v>361</v>
      </c>
      <c r="K75" s="36" t="s">
        <v>333</v>
      </c>
      <c r="L75" s="36" t="s">
        <v>362</v>
      </c>
      <c r="M75" s="36" t="s">
        <v>322</v>
      </c>
      <c r="N75" s="36" t="s">
        <v>286</v>
      </c>
      <c r="O75" s="36" t="s">
        <v>355</v>
      </c>
      <c r="P75" s="36" t="s">
        <v>363</v>
      </c>
      <c r="Q75" s="36" t="s">
        <v>330</v>
      </c>
      <c r="R75" s="36" t="s">
        <v>331</v>
      </c>
      <c r="S75" s="36" t="s">
        <v>332</v>
      </c>
      <c r="T75" s="36" t="s">
        <v>348</v>
      </c>
      <c r="U75" s="36" t="s">
        <v>320</v>
      </c>
      <c r="V75" s="36"/>
      <c r="W75" s="36" t="s">
        <v>144</v>
      </c>
      <c r="X75" s="36" t="s">
        <v>343</v>
      </c>
      <c r="Y75" s="35">
        <v>10000</v>
      </c>
      <c r="AB75" t="s">
        <v>332</v>
      </c>
      <c r="AC75">
        <v>5</v>
      </c>
      <c r="AD75" t="s">
        <v>320</v>
      </c>
      <c r="AF75">
        <v>20</v>
      </c>
      <c r="AG75">
        <v>5</v>
      </c>
      <c r="AH75">
        <v>1</v>
      </c>
    </row>
    <row r="76" spans="1:34" hidden="1" x14ac:dyDescent="0.25">
      <c r="A76" s="36" t="s">
        <v>332</v>
      </c>
      <c r="B76" s="36" t="s">
        <v>332</v>
      </c>
      <c r="C76" s="36" t="s">
        <v>349</v>
      </c>
      <c r="D76" s="36" t="s">
        <v>319</v>
      </c>
      <c r="E76" s="36" t="s">
        <v>320</v>
      </c>
      <c r="F76" s="36"/>
      <c r="G76" s="36" t="s">
        <v>356</v>
      </c>
      <c r="H76" s="36" t="s">
        <v>319</v>
      </c>
      <c r="I76" s="36" t="s">
        <v>333</v>
      </c>
      <c r="J76" s="36" t="s">
        <v>361</v>
      </c>
      <c r="K76" s="36" t="s">
        <v>333</v>
      </c>
      <c r="L76" s="36" t="s">
        <v>362</v>
      </c>
      <c r="M76" s="36" t="s">
        <v>322</v>
      </c>
      <c r="N76" s="36" t="s">
        <v>286</v>
      </c>
      <c r="O76" s="36" t="s">
        <v>355</v>
      </c>
      <c r="P76" s="36" t="s">
        <v>363</v>
      </c>
      <c r="Q76" s="36" t="s">
        <v>330</v>
      </c>
      <c r="R76" s="36" t="s">
        <v>331</v>
      </c>
      <c r="S76" s="36" t="s">
        <v>332</v>
      </c>
      <c r="T76" s="36" t="s">
        <v>348</v>
      </c>
      <c r="U76" s="36" t="s">
        <v>320</v>
      </c>
      <c r="V76" s="36"/>
      <c r="W76" s="36" t="s">
        <v>144</v>
      </c>
      <c r="X76" s="36" t="s">
        <v>343</v>
      </c>
      <c r="Y76" s="35">
        <v>10000</v>
      </c>
      <c r="AB76" t="s">
        <v>332</v>
      </c>
      <c r="AC76">
        <v>4</v>
      </c>
      <c r="AD76" t="s">
        <v>320</v>
      </c>
      <c r="AF76">
        <v>17</v>
      </c>
      <c r="AG76">
        <v>4</v>
      </c>
      <c r="AH76">
        <v>1.5</v>
      </c>
    </row>
    <row r="77" spans="1:34" hidden="1" x14ac:dyDescent="0.25">
      <c r="A77" s="36" t="s">
        <v>332</v>
      </c>
      <c r="B77" s="36" t="s">
        <v>332</v>
      </c>
      <c r="C77" s="36" t="s">
        <v>349</v>
      </c>
      <c r="D77" s="36" t="s">
        <v>319</v>
      </c>
      <c r="E77" s="36" t="s">
        <v>320</v>
      </c>
      <c r="F77" s="36"/>
      <c r="G77" s="36" t="s">
        <v>356</v>
      </c>
      <c r="H77" s="36" t="s">
        <v>319</v>
      </c>
      <c r="I77" s="36" t="s">
        <v>333</v>
      </c>
      <c r="J77" s="36" t="s">
        <v>361</v>
      </c>
      <c r="K77" s="36" t="s">
        <v>333</v>
      </c>
      <c r="L77" s="36" t="s">
        <v>362</v>
      </c>
      <c r="M77" s="36" t="s">
        <v>322</v>
      </c>
      <c r="N77" s="36" t="s">
        <v>286</v>
      </c>
      <c r="O77" s="36" t="s">
        <v>355</v>
      </c>
      <c r="P77" s="36" t="s">
        <v>363</v>
      </c>
      <c r="Q77" s="36" t="s">
        <v>330</v>
      </c>
      <c r="R77" s="36" t="s">
        <v>331</v>
      </c>
      <c r="S77" s="36" t="s">
        <v>332</v>
      </c>
      <c r="T77" s="36" t="s">
        <v>348</v>
      </c>
      <c r="U77" s="36" t="s">
        <v>320</v>
      </c>
      <c r="V77" s="36"/>
      <c r="W77" s="36" t="s">
        <v>144</v>
      </c>
      <c r="X77" s="36" t="s">
        <v>343</v>
      </c>
      <c r="Y77" s="35">
        <v>10000</v>
      </c>
      <c r="AB77" t="s">
        <v>332</v>
      </c>
      <c r="AC77">
        <v>3</v>
      </c>
      <c r="AD77" t="s">
        <v>320</v>
      </c>
      <c r="AF77">
        <v>15</v>
      </c>
      <c r="AG77">
        <v>3</v>
      </c>
      <c r="AH77">
        <v>1</v>
      </c>
    </row>
    <row r="78" spans="1:34" hidden="1" x14ac:dyDescent="0.25">
      <c r="A78" s="36" t="s">
        <v>332</v>
      </c>
      <c r="B78" s="36" t="s">
        <v>332</v>
      </c>
      <c r="C78" s="36" t="s">
        <v>349</v>
      </c>
      <c r="D78" s="36" t="s">
        <v>319</v>
      </c>
      <c r="E78" s="36" t="s">
        <v>320</v>
      </c>
      <c r="F78" s="36"/>
      <c r="G78" s="36" t="s">
        <v>356</v>
      </c>
      <c r="H78" s="36" t="s">
        <v>319</v>
      </c>
      <c r="I78" s="36" t="s">
        <v>333</v>
      </c>
      <c r="J78" s="36" t="s">
        <v>361</v>
      </c>
      <c r="K78" s="36" t="s">
        <v>333</v>
      </c>
      <c r="L78" s="36" t="s">
        <v>362</v>
      </c>
      <c r="M78" s="36" t="s">
        <v>322</v>
      </c>
      <c r="N78" s="36" t="s">
        <v>286</v>
      </c>
      <c r="O78" s="36" t="s">
        <v>355</v>
      </c>
      <c r="P78" s="36" t="s">
        <v>363</v>
      </c>
      <c r="Q78" s="36" t="s">
        <v>330</v>
      </c>
      <c r="R78" s="36" t="s">
        <v>331</v>
      </c>
      <c r="S78" s="36" t="s">
        <v>332</v>
      </c>
      <c r="T78" s="36" t="s">
        <v>348</v>
      </c>
      <c r="U78" s="36" t="s">
        <v>320</v>
      </c>
      <c r="V78" s="36"/>
      <c r="W78" s="36" t="s">
        <v>144</v>
      </c>
      <c r="X78" s="36" t="s">
        <v>343</v>
      </c>
      <c r="Y78" s="35">
        <v>10000</v>
      </c>
      <c r="AB78" t="s">
        <v>332</v>
      </c>
      <c r="AC78">
        <v>2</v>
      </c>
      <c r="AD78" t="s">
        <v>320</v>
      </c>
      <c r="AF78">
        <v>10</v>
      </c>
      <c r="AG78">
        <v>2</v>
      </c>
      <c r="AH78">
        <v>1.5</v>
      </c>
    </row>
    <row r="79" spans="1:34" hidden="1" x14ac:dyDescent="0.25">
      <c r="A79" s="36" t="s">
        <v>332</v>
      </c>
      <c r="B79" s="36" t="s">
        <v>332</v>
      </c>
      <c r="C79" s="36" t="s">
        <v>349</v>
      </c>
      <c r="D79" s="36" t="s">
        <v>319</v>
      </c>
      <c r="E79" s="36" t="s">
        <v>320</v>
      </c>
      <c r="F79" s="36"/>
      <c r="G79" s="36" t="s">
        <v>356</v>
      </c>
      <c r="H79" s="36" t="s">
        <v>319</v>
      </c>
      <c r="I79" s="36" t="s">
        <v>333</v>
      </c>
      <c r="J79" s="36" t="s">
        <v>361</v>
      </c>
      <c r="K79" s="36" t="s">
        <v>333</v>
      </c>
      <c r="L79" s="36" t="s">
        <v>362</v>
      </c>
      <c r="M79" s="36" t="s">
        <v>322</v>
      </c>
      <c r="N79" s="36" t="s">
        <v>286</v>
      </c>
      <c r="O79" s="36" t="s">
        <v>355</v>
      </c>
      <c r="P79" s="36" t="s">
        <v>363</v>
      </c>
      <c r="Q79" s="36" t="s">
        <v>330</v>
      </c>
      <c r="R79" s="36" t="s">
        <v>331</v>
      </c>
      <c r="S79" s="36" t="s">
        <v>332</v>
      </c>
      <c r="T79" s="36" t="s">
        <v>348</v>
      </c>
      <c r="U79" s="36" t="s">
        <v>320</v>
      </c>
      <c r="V79" s="36"/>
      <c r="W79" s="36" t="s">
        <v>144</v>
      </c>
      <c r="X79" s="36" t="s">
        <v>343</v>
      </c>
      <c r="Y79" s="35">
        <v>10000</v>
      </c>
      <c r="AB79" t="s">
        <v>332</v>
      </c>
      <c r="AC79">
        <v>1</v>
      </c>
      <c r="AD79" t="s">
        <v>320</v>
      </c>
      <c r="AF79">
        <v>5</v>
      </c>
      <c r="AG79">
        <v>1</v>
      </c>
      <c r="AH79">
        <v>1</v>
      </c>
    </row>
    <row r="80" spans="1:34" hidden="1" x14ac:dyDescent="0.25">
      <c r="A80" s="36" t="s">
        <v>334</v>
      </c>
      <c r="B80" s="36" t="s">
        <v>334</v>
      </c>
      <c r="C80" s="36" t="s">
        <v>356</v>
      </c>
      <c r="D80" s="36" t="s">
        <v>319</v>
      </c>
      <c r="E80" s="36" t="s">
        <v>320</v>
      </c>
      <c r="F80" s="36"/>
      <c r="G80" s="36" t="s">
        <v>364</v>
      </c>
      <c r="H80" s="36" t="s">
        <v>319</v>
      </c>
      <c r="I80" s="36" t="s">
        <v>335</v>
      </c>
      <c r="J80" s="36" t="s">
        <v>365</v>
      </c>
      <c r="K80" s="36" t="s">
        <v>335</v>
      </c>
      <c r="L80" s="36" t="s">
        <v>366</v>
      </c>
      <c r="M80" s="36" t="s">
        <v>322</v>
      </c>
      <c r="N80" s="36" t="s">
        <v>286</v>
      </c>
      <c r="O80" s="36" t="s">
        <v>355</v>
      </c>
      <c r="P80" s="36" t="s">
        <v>360</v>
      </c>
      <c r="Q80" s="36" t="s">
        <v>336</v>
      </c>
      <c r="R80" s="36" t="s">
        <v>337</v>
      </c>
      <c r="S80" s="36" t="s">
        <v>334</v>
      </c>
      <c r="T80" s="36" t="s">
        <v>343</v>
      </c>
      <c r="U80" s="36" t="s">
        <v>320</v>
      </c>
      <c r="V80" s="36"/>
      <c r="W80" s="36" t="s">
        <v>214</v>
      </c>
      <c r="X80" s="36" t="s">
        <v>352</v>
      </c>
      <c r="Y80" s="35">
        <v>10000</v>
      </c>
      <c r="Z80" t="s">
        <v>338</v>
      </c>
      <c r="AA80" t="s">
        <v>339</v>
      </c>
      <c r="AB80" t="s">
        <v>334</v>
      </c>
      <c r="AC80">
        <v>1</v>
      </c>
      <c r="AD80" t="s">
        <v>320</v>
      </c>
      <c r="AF80">
        <v>5</v>
      </c>
      <c r="AG80">
        <v>1</v>
      </c>
      <c r="AH80">
        <v>1</v>
      </c>
    </row>
    <row r="81" spans="1:34" hidden="1" x14ac:dyDescent="0.25">
      <c r="A81" s="36" t="s">
        <v>334</v>
      </c>
      <c r="B81" s="36" t="s">
        <v>334</v>
      </c>
      <c r="C81" s="36" t="s">
        <v>356</v>
      </c>
      <c r="D81" s="36" t="s">
        <v>319</v>
      </c>
      <c r="E81" s="36" t="s">
        <v>320</v>
      </c>
      <c r="F81" s="36"/>
      <c r="G81" s="36" t="s">
        <v>364</v>
      </c>
      <c r="H81" s="36" t="s">
        <v>319</v>
      </c>
      <c r="I81" s="36" t="s">
        <v>335</v>
      </c>
      <c r="J81" s="36" t="s">
        <v>365</v>
      </c>
      <c r="K81" s="36" t="s">
        <v>335</v>
      </c>
      <c r="L81" s="36" t="s">
        <v>366</v>
      </c>
      <c r="M81" s="36" t="s">
        <v>322</v>
      </c>
      <c r="N81" s="36" t="s">
        <v>286</v>
      </c>
      <c r="O81" s="36" t="s">
        <v>355</v>
      </c>
      <c r="P81" s="36" t="s">
        <v>360</v>
      </c>
      <c r="Q81" s="36" t="s">
        <v>336</v>
      </c>
      <c r="R81" s="36" t="s">
        <v>337</v>
      </c>
      <c r="S81" s="36" t="s">
        <v>334</v>
      </c>
      <c r="T81" s="36" t="s">
        <v>343</v>
      </c>
      <c r="U81" s="36" t="s">
        <v>320</v>
      </c>
      <c r="V81" s="36"/>
      <c r="W81" s="36" t="s">
        <v>214</v>
      </c>
      <c r="X81" s="36" t="s">
        <v>352</v>
      </c>
      <c r="Y81" s="35">
        <v>10000</v>
      </c>
      <c r="Z81" t="s">
        <v>338</v>
      </c>
      <c r="AA81" t="s">
        <v>339</v>
      </c>
      <c r="AB81" t="s">
        <v>334</v>
      </c>
      <c r="AC81">
        <v>2</v>
      </c>
      <c r="AD81" t="s">
        <v>320</v>
      </c>
      <c r="AF81">
        <v>10</v>
      </c>
      <c r="AG81">
        <v>2</v>
      </c>
      <c r="AH81">
        <v>1.5</v>
      </c>
    </row>
    <row r="82" spans="1:34" hidden="1" x14ac:dyDescent="0.25">
      <c r="A82" s="36" t="s">
        <v>334</v>
      </c>
      <c r="B82" s="36" t="s">
        <v>334</v>
      </c>
      <c r="C82" s="36" t="s">
        <v>356</v>
      </c>
      <c r="D82" s="36" t="s">
        <v>319</v>
      </c>
      <c r="E82" s="36" t="s">
        <v>320</v>
      </c>
      <c r="F82" s="36"/>
      <c r="G82" s="36" t="s">
        <v>364</v>
      </c>
      <c r="H82" s="36" t="s">
        <v>319</v>
      </c>
      <c r="I82" s="36" t="s">
        <v>335</v>
      </c>
      <c r="J82" s="36" t="s">
        <v>365</v>
      </c>
      <c r="K82" s="36" t="s">
        <v>335</v>
      </c>
      <c r="L82" s="36" t="s">
        <v>366</v>
      </c>
      <c r="M82" s="36" t="s">
        <v>322</v>
      </c>
      <c r="N82" s="36" t="s">
        <v>286</v>
      </c>
      <c r="O82" s="36" t="s">
        <v>355</v>
      </c>
      <c r="P82" s="36" t="s">
        <v>360</v>
      </c>
      <c r="Q82" s="36" t="s">
        <v>336</v>
      </c>
      <c r="R82" s="36" t="s">
        <v>337</v>
      </c>
      <c r="S82" s="36" t="s">
        <v>334</v>
      </c>
      <c r="T82" s="36" t="s">
        <v>343</v>
      </c>
      <c r="U82" s="36" t="s">
        <v>320</v>
      </c>
      <c r="V82" s="36"/>
      <c r="W82" s="36" t="s">
        <v>214</v>
      </c>
      <c r="X82" s="36" t="s">
        <v>352</v>
      </c>
      <c r="Y82" s="35">
        <v>10000</v>
      </c>
      <c r="Z82" t="s">
        <v>338</v>
      </c>
      <c r="AA82" t="s">
        <v>339</v>
      </c>
      <c r="AB82" t="s">
        <v>334</v>
      </c>
      <c r="AC82">
        <v>3</v>
      </c>
      <c r="AD82" t="s">
        <v>320</v>
      </c>
      <c r="AF82">
        <v>15</v>
      </c>
      <c r="AG82">
        <v>3</v>
      </c>
      <c r="AH82">
        <v>1.5</v>
      </c>
    </row>
    <row r="83" spans="1:34" hidden="1" x14ac:dyDescent="0.25">
      <c r="A83" s="36" t="s">
        <v>334</v>
      </c>
      <c r="B83" s="36" t="s">
        <v>334</v>
      </c>
      <c r="C83" s="36" t="s">
        <v>356</v>
      </c>
      <c r="D83" s="36" t="s">
        <v>319</v>
      </c>
      <c r="E83" s="36" t="s">
        <v>320</v>
      </c>
      <c r="F83" s="36"/>
      <c r="G83" s="36" t="s">
        <v>364</v>
      </c>
      <c r="H83" s="36" t="s">
        <v>319</v>
      </c>
      <c r="I83" s="36" t="s">
        <v>335</v>
      </c>
      <c r="J83" s="36" t="s">
        <v>365</v>
      </c>
      <c r="K83" s="36" t="s">
        <v>335</v>
      </c>
      <c r="L83" s="36" t="s">
        <v>366</v>
      </c>
      <c r="M83" s="36" t="s">
        <v>322</v>
      </c>
      <c r="N83" s="36" t="s">
        <v>286</v>
      </c>
      <c r="O83" s="36" t="s">
        <v>355</v>
      </c>
      <c r="P83" s="36" t="s">
        <v>360</v>
      </c>
      <c r="Q83" s="36" t="s">
        <v>336</v>
      </c>
      <c r="R83" s="36" t="s">
        <v>337</v>
      </c>
      <c r="S83" s="36" t="s">
        <v>334</v>
      </c>
      <c r="T83" s="36" t="s">
        <v>343</v>
      </c>
      <c r="U83" s="36" t="s">
        <v>320</v>
      </c>
      <c r="V83" s="36"/>
      <c r="W83" s="36" t="s">
        <v>214</v>
      </c>
      <c r="X83" s="36" t="s">
        <v>352</v>
      </c>
      <c r="Y83" s="35">
        <v>10000</v>
      </c>
      <c r="Z83" t="s">
        <v>338</v>
      </c>
      <c r="AA83" t="s">
        <v>339</v>
      </c>
      <c r="AB83" t="s">
        <v>334</v>
      </c>
      <c r="AC83">
        <v>4</v>
      </c>
      <c r="AD83" t="s">
        <v>320</v>
      </c>
      <c r="AF83">
        <v>18</v>
      </c>
      <c r="AG83">
        <v>4</v>
      </c>
      <c r="AH83">
        <v>0.5</v>
      </c>
    </row>
    <row r="84" spans="1:34" hidden="1" x14ac:dyDescent="0.25">
      <c r="A84" s="36" t="s">
        <v>334</v>
      </c>
      <c r="B84" s="36" t="s">
        <v>334</v>
      </c>
      <c r="C84" s="36" t="s">
        <v>356</v>
      </c>
      <c r="D84" s="36" t="s">
        <v>319</v>
      </c>
      <c r="E84" s="36" t="s">
        <v>320</v>
      </c>
      <c r="F84" s="36"/>
      <c r="G84" s="36" t="s">
        <v>364</v>
      </c>
      <c r="H84" s="36" t="s">
        <v>319</v>
      </c>
      <c r="I84" s="36" t="s">
        <v>335</v>
      </c>
      <c r="J84" s="36" t="s">
        <v>365</v>
      </c>
      <c r="K84" s="36" t="s">
        <v>335</v>
      </c>
      <c r="L84" s="36" t="s">
        <v>366</v>
      </c>
      <c r="M84" s="36" t="s">
        <v>322</v>
      </c>
      <c r="N84" s="36" t="s">
        <v>286</v>
      </c>
      <c r="O84" s="36" t="s">
        <v>355</v>
      </c>
      <c r="P84" s="36" t="s">
        <v>360</v>
      </c>
      <c r="Q84" s="36" t="s">
        <v>336</v>
      </c>
      <c r="R84" s="36" t="s">
        <v>337</v>
      </c>
      <c r="S84" s="36" t="s">
        <v>334</v>
      </c>
      <c r="T84" s="36" t="s">
        <v>343</v>
      </c>
      <c r="U84" s="36" t="s">
        <v>320</v>
      </c>
      <c r="V84" s="36"/>
      <c r="W84" s="36" t="s">
        <v>214</v>
      </c>
      <c r="X84" s="36" t="s">
        <v>352</v>
      </c>
      <c r="Y84" s="35">
        <v>10000</v>
      </c>
      <c r="Z84" t="s">
        <v>338</v>
      </c>
      <c r="AA84" t="s">
        <v>339</v>
      </c>
      <c r="AB84" t="s">
        <v>334</v>
      </c>
      <c r="AC84">
        <v>5</v>
      </c>
      <c r="AD84" t="s">
        <v>320</v>
      </c>
      <c r="AF84">
        <v>20</v>
      </c>
      <c r="AG84">
        <v>5</v>
      </c>
      <c r="AH84">
        <v>0.5</v>
      </c>
    </row>
    <row r="85" spans="1:34" hidden="1" x14ac:dyDescent="0.25">
      <c r="A85" s="36" t="s">
        <v>334</v>
      </c>
      <c r="B85" s="36" t="s">
        <v>334</v>
      </c>
      <c r="C85" s="36" t="s">
        <v>356</v>
      </c>
      <c r="D85" s="36" t="s">
        <v>319</v>
      </c>
      <c r="E85" s="36" t="s">
        <v>320</v>
      </c>
      <c r="F85" s="36"/>
      <c r="G85" s="36" t="s">
        <v>364</v>
      </c>
      <c r="H85" s="36" t="s">
        <v>319</v>
      </c>
      <c r="I85" s="36" t="s">
        <v>335</v>
      </c>
      <c r="J85" s="36" t="s">
        <v>365</v>
      </c>
      <c r="K85" s="36" t="s">
        <v>335</v>
      </c>
      <c r="L85" s="36" t="s">
        <v>366</v>
      </c>
      <c r="M85" s="36" t="s">
        <v>322</v>
      </c>
      <c r="N85" s="36" t="s">
        <v>286</v>
      </c>
      <c r="O85" s="36" t="s">
        <v>355</v>
      </c>
      <c r="P85" s="36" t="s">
        <v>360</v>
      </c>
      <c r="Q85" s="36" t="s">
        <v>336</v>
      </c>
      <c r="R85" s="36" t="s">
        <v>337</v>
      </c>
      <c r="S85" s="36" t="s">
        <v>334</v>
      </c>
      <c r="T85" s="36" t="s">
        <v>343</v>
      </c>
      <c r="U85" s="36" t="s">
        <v>320</v>
      </c>
      <c r="V85" s="36"/>
      <c r="W85" s="36" t="s">
        <v>214</v>
      </c>
      <c r="X85" s="36" t="s">
        <v>352</v>
      </c>
      <c r="Y85" s="35">
        <v>10000</v>
      </c>
      <c r="Z85" t="s">
        <v>338</v>
      </c>
      <c r="AA85" t="s">
        <v>339</v>
      </c>
      <c r="AB85" t="s">
        <v>334</v>
      </c>
      <c r="AC85">
        <v>6</v>
      </c>
      <c r="AD85" t="s">
        <v>320</v>
      </c>
      <c r="AF85">
        <v>100</v>
      </c>
      <c r="AG85">
        <v>6</v>
      </c>
      <c r="AH85">
        <v>2</v>
      </c>
    </row>
    <row r="86" spans="1:34" hidden="1" x14ac:dyDescent="0.25">
      <c r="A86" s="36" t="s">
        <v>334</v>
      </c>
      <c r="B86" s="36" t="s">
        <v>334</v>
      </c>
      <c r="C86" s="36" t="s">
        <v>356</v>
      </c>
      <c r="D86" s="36" t="s">
        <v>319</v>
      </c>
      <c r="E86" s="36" t="s">
        <v>320</v>
      </c>
      <c r="F86" s="36"/>
      <c r="G86" s="36" t="s">
        <v>364</v>
      </c>
      <c r="H86" s="36" t="s">
        <v>319</v>
      </c>
      <c r="I86" s="36" t="s">
        <v>335</v>
      </c>
      <c r="J86" s="36" t="s">
        <v>365</v>
      </c>
      <c r="K86" s="36" t="s">
        <v>335</v>
      </c>
      <c r="L86" s="36" t="s">
        <v>366</v>
      </c>
      <c r="M86" s="36" t="s">
        <v>322</v>
      </c>
      <c r="N86" s="36" t="s">
        <v>286</v>
      </c>
      <c r="O86" s="36" t="s">
        <v>355</v>
      </c>
      <c r="P86" s="36" t="s">
        <v>360</v>
      </c>
      <c r="Q86" s="36" t="s">
        <v>336</v>
      </c>
      <c r="R86" s="36" t="s">
        <v>337</v>
      </c>
      <c r="S86" s="36" t="s">
        <v>334</v>
      </c>
      <c r="T86" s="36" t="s">
        <v>352</v>
      </c>
      <c r="U86" s="36" t="s">
        <v>320</v>
      </c>
      <c r="V86" s="36"/>
      <c r="W86" s="36" t="s">
        <v>144</v>
      </c>
      <c r="X86" s="36" t="s">
        <v>352</v>
      </c>
      <c r="Y86" s="35">
        <v>20000</v>
      </c>
      <c r="Z86" t="s">
        <v>340</v>
      </c>
      <c r="AA86" t="s">
        <v>339</v>
      </c>
      <c r="AB86" t="s">
        <v>334</v>
      </c>
      <c r="AC86">
        <v>1</v>
      </c>
      <c r="AD86" t="s">
        <v>320</v>
      </c>
      <c r="AF86">
        <v>5</v>
      </c>
      <c r="AG86">
        <v>1</v>
      </c>
      <c r="AH86">
        <v>1</v>
      </c>
    </row>
    <row r="87" spans="1:34" hidden="1" x14ac:dyDescent="0.25">
      <c r="A87" s="36" t="s">
        <v>334</v>
      </c>
      <c r="B87" s="36" t="s">
        <v>334</v>
      </c>
      <c r="C87" s="36" t="s">
        <v>356</v>
      </c>
      <c r="D87" s="36" t="s">
        <v>319</v>
      </c>
      <c r="E87" s="36" t="s">
        <v>320</v>
      </c>
      <c r="F87" s="36"/>
      <c r="G87" s="36" t="s">
        <v>364</v>
      </c>
      <c r="H87" s="36" t="s">
        <v>319</v>
      </c>
      <c r="I87" s="36" t="s">
        <v>335</v>
      </c>
      <c r="J87" s="36" t="s">
        <v>365</v>
      </c>
      <c r="K87" s="36" t="s">
        <v>335</v>
      </c>
      <c r="L87" s="36" t="s">
        <v>366</v>
      </c>
      <c r="M87" s="36" t="s">
        <v>322</v>
      </c>
      <c r="N87" s="36" t="s">
        <v>286</v>
      </c>
      <c r="O87" s="36" t="s">
        <v>355</v>
      </c>
      <c r="P87" s="36" t="s">
        <v>360</v>
      </c>
      <c r="Q87" s="36" t="s">
        <v>336</v>
      </c>
      <c r="R87" s="36" t="s">
        <v>337</v>
      </c>
      <c r="S87" s="36" t="s">
        <v>334</v>
      </c>
      <c r="T87" s="36" t="s">
        <v>352</v>
      </c>
      <c r="U87" s="36" t="s">
        <v>320</v>
      </c>
      <c r="V87" s="36"/>
      <c r="W87" s="36" t="s">
        <v>144</v>
      </c>
      <c r="X87" s="36" t="s">
        <v>352</v>
      </c>
      <c r="Y87" s="35">
        <v>20000</v>
      </c>
      <c r="Z87" t="s">
        <v>340</v>
      </c>
      <c r="AA87" t="s">
        <v>339</v>
      </c>
      <c r="AB87" t="s">
        <v>334</v>
      </c>
      <c r="AC87">
        <v>2</v>
      </c>
      <c r="AD87" t="s">
        <v>320</v>
      </c>
      <c r="AF87">
        <v>10</v>
      </c>
      <c r="AG87">
        <v>2</v>
      </c>
      <c r="AH87">
        <v>1.5</v>
      </c>
    </row>
    <row r="88" spans="1:34" hidden="1" x14ac:dyDescent="0.25">
      <c r="A88" s="36" t="s">
        <v>334</v>
      </c>
      <c r="B88" s="36" t="s">
        <v>334</v>
      </c>
      <c r="C88" s="36" t="s">
        <v>356</v>
      </c>
      <c r="D88" s="36" t="s">
        <v>319</v>
      </c>
      <c r="E88" s="36" t="s">
        <v>320</v>
      </c>
      <c r="F88" s="36"/>
      <c r="G88" s="36" t="s">
        <v>364</v>
      </c>
      <c r="H88" s="36" t="s">
        <v>319</v>
      </c>
      <c r="I88" s="36" t="s">
        <v>335</v>
      </c>
      <c r="J88" s="36" t="s">
        <v>365</v>
      </c>
      <c r="K88" s="36" t="s">
        <v>335</v>
      </c>
      <c r="L88" s="36" t="s">
        <v>366</v>
      </c>
      <c r="M88" s="36" t="s">
        <v>322</v>
      </c>
      <c r="N88" s="36" t="s">
        <v>286</v>
      </c>
      <c r="O88" s="36" t="s">
        <v>355</v>
      </c>
      <c r="P88" s="36" t="s">
        <v>360</v>
      </c>
      <c r="Q88" s="36" t="s">
        <v>336</v>
      </c>
      <c r="R88" s="36" t="s">
        <v>337</v>
      </c>
      <c r="S88" s="36" t="s">
        <v>334</v>
      </c>
      <c r="T88" s="36" t="s">
        <v>352</v>
      </c>
      <c r="U88" s="36" t="s">
        <v>320</v>
      </c>
      <c r="V88" s="36"/>
      <c r="W88" s="36" t="s">
        <v>144</v>
      </c>
      <c r="X88" s="36" t="s">
        <v>352</v>
      </c>
      <c r="Y88" s="35">
        <v>20000</v>
      </c>
      <c r="Z88" t="s">
        <v>340</v>
      </c>
      <c r="AA88" t="s">
        <v>339</v>
      </c>
      <c r="AB88" t="s">
        <v>334</v>
      </c>
      <c r="AC88">
        <v>3</v>
      </c>
      <c r="AD88" t="s">
        <v>320</v>
      </c>
      <c r="AF88">
        <v>15</v>
      </c>
      <c r="AG88">
        <v>3</v>
      </c>
      <c r="AH88">
        <v>1.5</v>
      </c>
    </row>
    <row r="89" spans="1:34" hidden="1" x14ac:dyDescent="0.25">
      <c r="A89" s="36" t="s">
        <v>334</v>
      </c>
      <c r="B89" s="36" t="s">
        <v>334</v>
      </c>
      <c r="C89" s="36" t="s">
        <v>356</v>
      </c>
      <c r="D89" s="36" t="s">
        <v>319</v>
      </c>
      <c r="E89" s="36" t="s">
        <v>320</v>
      </c>
      <c r="F89" s="36"/>
      <c r="G89" s="36" t="s">
        <v>364</v>
      </c>
      <c r="H89" s="36" t="s">
        <v>319</v>
      </c>
      <c r="I89" s="36" t="s">
        <v>335</v>
      </c>
      <c r="J89" s="36" t="s">
        <v>365</v>
      </c>
      <c r="K89" s="36" t="s">
        <v>335</v>
      </c>
      <c r="L89" s="36" t="s">
        <v>366</v>
      </c>
      <c r="M89" s="36" t="s">
        <v>322</v>
      </c>
      <c r="N89" s="36" t="s">
        <v>286</v>
      </c>
      <c r="O89" s="36" t="s">
        <v>355</v>
      </c>
      <c r="P89" s="36" t="s">
        <v>360</v>
      </c>
      <c r="Q89" s="36" t="s">
        <v>336</v>
      </c>
      <c r="R89" s="36" t="s">
        <v>337</v>
      </c>
      <c r="S89" s="36" t="s">
        <v>334</v>
      </c>
      <c r="T89" s="36" t="s">
        <v>352</v>
      </c>
      <c r="U89" s="36" t="s">
        <v>320</v>
      </c>
      <c r="V89" s="36"/>
      <c r="W89" s="36" t="s">
        <v>144</v>
      </c>
      <c r="X89" s="36" t="s">
        <v>352</v>
      </c>
      <c r="Y89" s="35">
        <v>20000</v>
      </c>
      <c r="Z89" t="s">
        <v>340</v>
      </c>
      <c r="AA89" t="s">
        <v>339</v>
      </c>
      <c r="AB89" t="s">
        <v>334</v>
      </c>
      <c r="AC89">
        <v>4</v>
      </c>
      <c r="AD89" t="s">
        <v>320</v>
      </c>
      <c r="AF89">
        <v>18</v>
      </c>
      <c r="AG89">
        <v>4</v>
      </c>
      <c r="AH89">
        <v>0.5</v>
      </c>
    </row>
    <row r="90" spans="1:34" hidden="1" x14ac:dyDescent="0.25">
      <c r="A90" s="36" t="s">
        <v>334</v>
      </c>
      <c r="B90" s="36" t="s">
        <v>334</v>
      </c>
      <c r="C90" s="36" t="s">
        <v>356</v>
      </c>
      <c r="D90" s="36" t="s">
        <v>319</v>
      </c>
      <c r="E90" s="36" t="s">
        <v>320</v>
      </c>
      <c r="F90" s="36"/>
      <c r="G90" s="36" t="s">
        <v>364</v>
      </c>
      <c r="H90" s="36" t="s">
        <v>319</v>
      </c>
      <c r="I90" s="36" t="s">
        <v>335</v>
      </c>
      <c r="J90" s="36" t="s">
        <v>365</v>
      </c>
      <c r="K90" s="36" t="s">
        <v>335</v>
      </c>
      <c r="L90" s="36" t="s">
        <v>366</v>
      </c>
      <c r="M90" s="36" t="s">
        <v>322</v>
      </c>
      <c r="N90" s="36" t="s">
        <v>286</v>
      </c>
      <c r="O90" s="36" t="s">
        <v>355</v>
      </c>
      <c r="P90" s="36" t="s">
        <v>360</v>
      </c>
      <c r="Q90" s="36" t="s">
        <v>336</v>
      </c>
      <c r="R90" s="36" t="s">
        <v>337</v>
      </c>
      <c r="S90" s="36" t="s">
        <v>334</v>
      </c>
      <c r="T90" s="36" t="s">
        <v>352</v>
      </c>
      <c r="U90" s="36" t="s">
        <v>320</v>
      </c>
      <c r="V90" s="36"/>
      <c r="W90" s="36" t="s">
        <v>144</v>
      </c>
      <c r="X90" s="36" t="s">
        <v>352</v>
      </c>
      <c r="Y90" s="35">
        <v>20000</v>
      </c>
      <c r="Z90" t="s">
        <v>340</v>
      </c>
      <c r="AA90" t="s">
        <v>339</v>
      </c>
      <c r="AB90" t="s">
        <v>334</v>
      </c>
      <c r="AC90">
        <v>5</v>
      </c>
      <c r="AD90" t="s">
        <v>320</v>
      </c>
      <c r="AF90">
        <v>20</v>
      </c>
      <c r="AG90">
        <v>5</v>
      </c>
      <c r="AH90">
        <v>0.5</v>
      </c>
    </row>
    <row r="91" spans="1:34" hidden="1" x14ac:dyDescent="0.25">
      <c r="A91" s="36" t="s">
        <v>334</v>
      </c>
      <c r="B91" s="36" t="s">
        <v>334</v>
      </c>
      <c r="C91" s="36" t="s">
        <v>356</v>
      </c>
      <c r="D91" s="36" t="s">
        <v>319</v>
      </c>
      <c r="E91" s="36" t="s">
        <v>320</v>
      </c>
      <c r="F91" s="36"/>
      <c r="G91" s="36" t="s">
        <v>364</v>
      </c>
      <c r="H91" s="36" t="s">
        <v>319</v>
      </c>
      <c r="I91" s="36" t="s">
        <v>335</v>
      </c>
      <c r="J91" s="36" t="s">
        <v>365</v>
      </c>
      <c r="K91" s="36" t="s">
        <v>335</v>
      </c>
      <c r="L91" s="36" t="s">
        <v>366</v>
      </c>
      <c r="M91" s="36" t="s">
        <v>322</v>
      </c>
      <c r="N91" s="36" t="s">
        <v>286</v>
      </c>
      <c r="O91" s="36" t="s">
        <v>355</v>
      </c>
      <c r="P91" s="36" t="s">
        <v>360</v>
      </c>
      <c r="Q91" s="36" t="s">
        <v>336</v>
      </c>
      <c r="R91" s="36" t="s">
        <v>337</v>
      </c>
      <c r="S91" s="36" t="s">
        <v>334</v>
      </c>
      <c r="T91" s="36" t="s">
        <v>352</v>
      </c>
      <c r="U91" s="36" t="s">
        <v>320</v>
      </c>
      <c r="V91" s="36"/>
      <c r="W91" s="36" t="s">
        <v>144</v>
      </c>
      <c r="X91" s="36" t="s">
        <v>352</v>
      </c>
      <c r="Y91" s="35">
        <v>20000</v>
      </c>
      <c r="Z91" t="s">
        <v>340</v>
      </c>
      <c r="AA91" t="s">
        <v>339</v>
      </c>
      <c r="AB91" t="s">
        <v>334</v>
      </c>
      <c r="AC91">
        <v>6</v>
      </c>
      <c r="AD91" t="s">
        <v>320</v>
      </c>
      <c r="AF91">
        <v>100</v>
      </c>
      <c r="AG91">
        <v>6</v>
      </c>
      <c r="AH91">
        <v>2</v>
      </c>
    </row>
    <row r="92" spans="1:34" x14ac:dyDescent="0.25">
      <c r="A92" s="36" t="s">
        <v>328</v>
      </c>
      <c r="B92" s="36" t="s">
        <v>328</v>
      </c>
      <c r="C92" s="36" t="s">
        <v>350</v>
      </c>
      <c r="D92" s="36" t="s">
        <v>319</v>
      </c>
      <c r="E92" s="36" t="s">
        <v>320</v>
      </c>
      <c r="F92" s="36"/>
      <c r="G92" s="36" t="s">
        <v>356</v>
      </c>
      <c r="H92" s="36" t="s">
        <v>319</v>
      </c>
      <c r="I92" s="36" t="s">
        <v>329</v>
      </c>
      <c r="J92" s="36" t="s">
        <v>357</v>
      </c>
      <c r="K92" s="36" t="s">
        <v>329</v>
      </c>
      <c r="L92" s="36" t="s">
        <v>358</v>
      </c>
      <c r="M92" s="36" t="s">
        <v>322</v>
      </c>
      <c r="N92" s="36" t="s">
        <v>323</v>
      </c>
      <c r="O92" s="36" t="s">
        <v>346</v>
      </c>
      <c r="P92" s="36" t="s">
        <v>359</v>
      </c>
      <c r="Q92" s="36" t="s">
        <v>330</v>
      </c>
      <c r="R92" s="36" t="s">
        <v>331</v>
      </c>
      <c r="S92" s="36" t="s">
        <v>328</v>
      </c>
      <c r="T92" s="36" t="s">
        <v>343</v>
      </c>
      <c r="U92" s="36" t="s">
        <v>320</v>
      </c>
      <c r="V92" s="36"/>
      <c r="W92" s="36" t="s">
        <v>144</v>
      </c>
      <c r="X92" s="36" t="s">
        <v>352</v>
      </c>
      <c r="Y92" s="35">
        <v>30000</v>
      </c>
      <c r="AB92" t="s">
        <v>328</v>
      </c>
      <c r="AC92">
        <v>1</v>
      </c>
      <c r="AD92" t="s">
        <v>320</v>
      </c>
      <c r="AF92">
        <v>5</v>
      </c>
      <c r="AG92">
        <v>1</v>
      </c>
      <c r="AH92">
        <v>1</v>
      </c>
    </row>
    <row r="93" spans="1:34" x14ac:dyDescent="0.25">
      <c r="A93" s="36" t="s">
        <v>328</v>
      </c>
      <c r="B93" s="36" t="s">
        <v>328</v>
      </c>
      <c r="C93" s="36" t="s">
        <v>350</v>
      </c>
      <c r="D93" s="36" t="s">
        <v>319</v>
      </c>
      <c r="E93" s="36" t="s">
        <v>320</v>
      </c>
      <c r="F93" s="36"/>
      <c r="G93" s="36" t="s">
        <v>356</v>
      </c>
      <c r="H93" s="36" t="s">
        <v>319</v>
      </c>
      <c r="I93" s="36" t="s">
        <v>329</v>
      </c>
      <c r="J93" s="36" t="s">
        <v>357</v>
      </c>
      <c r="K93" s="36" t="s">
        <v>329</v>
      </c>
      <c r="L93" s="36" t="s">
        <v>358</v>
      </c>
      <c r="M93" s="36" t="s">
        <v>322</v>
      </c>
      <c r="N93" s="36" t="s">
        <v>323</v>
      </c>
      <c r="O93" s="36" t="s">
        <v>346</v>
      </c>
      <c r="P93" s="36" t="s">
        <v>359</v>
      </c>
      <c r="Q93" s="36" t="s">
        <v>330</v>
      </c>
      <c r="R93" s="36" t="s">
        <v>331</v>
      </c>
      <c r="S93" s="36" t="s">
        <v>328</v>
      </c>
      <c r="T93" s="36" t="s">
        <v>343</v>
      </c>
      <c r="U93" s="36" t="s">
        <v>320</v>
      </c>
      <c r="V93" s="36"/>
      <c r="W93" s="36" t="s">
        <v>144</v>
      </c>
      <c r="X93" s="36" t="s">
        <v>352</v>
      </c>
      <c r="Y93" s="35">
        <v>30000</v>
      </c>
      <c r="AB93" t="s">
        <v>328</v>
      </c>
      <c r="AC93">
        <v>2</v>
      </c>
      <c r="AD93" t="s">
        <v>320</v>
      </c>
      <c r="AF93">
        <v>10</v>
      </c>
      <c r="AG93">
        <v>2</v>
      </c>
      <c r="AH93">
        <v>0.5</v>
      </c>
    </row>
    <row r="94" spans="1:34" x14ac:dyDescent="0.25">
      <c r="A94" s="36" t="s">
        <v>328</v>
      </c>
      <c r="B94" s="36" t="s">
        <v>328</v>
      </c>
      <c r="C94" s="36" t="s">
        <v>350</v>
      </c>
      <c r="D94" s="36" t="s">
        <v>319</v>
      </c>
      <c r="E94" s="36" t="s">
        <v>320</v>
      </c>
      <c r="F94" s="36"/>
      <c r="G94" s="36" t="s">
        <v>356</v>
      </c>
      <c r="H94" s="36" t="s">
        <v>319</v>
      </c>
      <c r="I94" s="36" t="s">
        <v>329</v>
      </c>
      <c r="J94" s="36" t="s">
        <v>357</v>
      </c>
      <c r="K94" s="36" t="s">
        <v>329</v>
      </c>
      <c r="L94" s="36" t="s">
        <v>358</v>
      </c>
      <c r="M94" s="36" t="s">
        <v>322</v>
      </c>
      <c r="N94" s="36" t="s">
        <v>323</v>
      </c>
      <c r="O94" s="36" t="s">
        <v>346</v>
      </c>
      <c r="P94" s="36" t="s">
        <v>359</v>
      </c>
      <c r="Q94" s="36" t="s">
        <v>330</v>
      </c>
      <c r="R94" s="36" t="s">
        <v>331</v>
      </c>
      <c r="S94" s="36" t="s">
        <v>328</v>
      </c>
      <c r="T94" s="36" t="s">
        <v>343</v>
      </c>
      <c r="U94" s="36" t="s">
        <v>320</v>
      </c>
      <c r="V94" s="36"/>
      <c r="W94" s="36" t="s">
        <v>144</v>
      </c>
      <c r="X94" s="36" t="s">
        <v>352</v>
      </c>
      <c r="Y94" s="35">
        <v>30000</v>
      </c>
      <c r="AB94" t="s">
        <v>328</v>
      </c>
      <c r="AC94">
        <v>3</v>
      </c>
      <c r="AD94" t="s">
        <v>320</v>
      </c>
      <c r="AF94">
        <v>15</v>
      </c>
      <c r="AG94">
        <v>3</v>
      </c>
      <c r="AH94">
        <v>1</v>
      </c>
    </row>
    <row r="95" spans="1:34" x14ac:dyDescent="0.25">
      <c r="A95" s="36" t="s">
        <v>328</v>
      </c>
      <c r="B95" s="36" t="s">
        <v>328</v>
      </c>
      <c r="C95" s="36" t="s">
        <v>350</v>
      </c>
      <c r="D95" s="36" t="s">
        <v>319</v>
      </c>
      <c r="E95" s="36" t="s">
        <v>320</v>
      </c>
      <c r="F95" s="36"/>
      <c r="G95" s="36" t="s">
        <v>356</v>
      </c>
      <c r="H95" s="36" t="s">
        <v>319</v>
      </c>
      <c r="I95" s="36" t="s">
        <v>329</v>
      </c>
      <c r="J95" s="36" t="s">
        <v>357</v>
      </c>
      <c r="K95" s="36" t="s">
        <v>329</v>
      </c>
      <c r="L95" s="36" t="s">
        <v>358</v>
      </c>
      <c r="M95" s="36" t="s">
        <v>322</v>
      </c>
      <c r="N95" s="36" t="s">
        <v>323</v>
      </c>
      <c r="O95" s="36" t="s">
        <v>346</v>
      </c>
      <c r="P95" s="36" t="s">
        <v>359</v>
      </c>
      <c r="Q95" s="36" t="s">
        <v>330</v>
      </c>
      <c r="R95" s="36" t="s">
        <v>331</v>
      </c>
      <c r="S95" s="36" t="s">
        <v>328</v>
      </c>
      <c r="T95" s="36" t="s">
        <v>343</v>
      </c>
      <c r="U95" s="36" t="s">
        <v>320</v>
      </c>
      <c r="V95" s="36"/>
      <c r="W95" s="36" t="s">
        <v>144</v>
      </c>
      <c r="X95" s="36" t="s">
        <v>352</v>
      </c>
      <c r="Y95" s="35">
        <v>30000</v>
      </c>
      <c r="AB95" t="s">
        <v>328</v>
      </c>
      <c r="AC95">
        <v>4</v>
      </c>
      <c r="AD95" t="s">
        <v>320</v>
      </c>
      <c r="AF95">
        <v>17</v>
      </c>
      <c r="AG95">
        <v>4</v>
      </c>
      <c r="AH95">
        <v>1.5</v>
      </c>
    </row>
    <row r="96" spans="1:34" x14ac:dyDescent="0.25">
      <c r="A96" s="36" t="s">
        <v>328</v>
      </c>
      <c r="B96" s="36" t="s">
        <v>328</v>
      </c>
      <c r="C96" s="36" t="s">
        <v>350</v>
      </c>
      <c r="D96" s="36" t="s">
        <v>319</v>
      </c>
      <c r="E96" s="36" t="s">
        <v>320</v>
      </c>
      <c r="F96" s="36"/>
      <c r="G96" s="36" t="s">
        <v>356</v>
      </c>
      <c r="H96" s="36" t="s">
        <v>319</v>
      </c>
      <c r="I96" s="36" t="s">
        <v>329</v>
      </c>
      <c r="J96" s="36" t="s">
        <v>357</v>
      </c>
      <c r="K96" s="36" t="s">
        <v>329</v>
      </c>
      <c r="L96" s="36" t="s">
        <v>358</v>
      </c>
      <c r="M96" s="36" t="s">
        <v>322</v>
      </c>
      <c r="N96" s="36" t="s">
        <v>323</v>
      </c>
      <c r="O96" s="36" t="s">
        <v>346</v>
      </c>
      <c r="P96" s="36" t="s">
        <v>359</v>
      </c>
      <c r="Q96" s="36" t="s">
        <v>330</v>
      </c>
      <c r="R96" s="36" t="s">
        <v>331</v>
      </c>
      <c r="S96" s="36" t="s">
        <v>328</v>
      </c>
      <c r="T96" s="36" t="s">
        <v>343</v>
      </c>
      <c r="U96" s="36" t="s">
        <v>320</v>
      </c>
      <c r="V96" s="36"/>
      <c r="W96" s="36" t="s">
        <v>144</v>
      </c>
      <c r="X96" s="36" t="s">
        <v>352</v>
      </c>
      <c r="Y96" s="35">
        <v>30000</v>
      </c>
      <c r="AB96" t="s">
        <v>328</v>
      </c>
      <c r="AC96">
        <v>5</v>
      </c>
      <c r="AD96" t="s">
        <v>320</v>
      </c>
      <c r="AF96">
        <v>20</v>
      </c>
      <c r="AG96">
        <v>5</v>
      </c>
      <c r="AH96">
        <v>0.5</v>
      </c>
    </row>
    <row r="97" spans="1:34" x14ac:dyDescent="0.25">
      <c r="A97" s="36" t="s">
        <v>328</v>
      </c>
      <c r="B97" s="36" t="s">
        <v>328</v>
      </c>
      <c r="C97" s="36" t="s">
        <v>350</v>
      </c>
      <c r="D97" s="36" t="s">
        <v>319</v>
      </c>
      <c r="E97" s="36" t="s">
        <v>320</v>
      </c>
      <c r="F97" s="36"/>
      <c r="G97" s="36" t="s">
        <v>356</v>
      </c>
      <c r="H97" s="36" t="s">
        <v>319</v>
      </c>
      <c r="I97" s="36" t="s">
        <v>329</v>
      </c>
      <c r="J97" s="36" t="s">
        <v>357</v>
      </c>
      <c r="K97" s="36" t="s">
        <v>329</v>
      </c>
      <c r="L97" s="36" t="s">
        <v>358</v>
      </c>
      <c r="M97" s="36" t="s">
        <v>322</v>
      </c>
      <c r="N97" s="36" t="s">
        <v>323</v>
      </c>
      <c r="O97" s="36" t="s">
        <v>346</v>
      </c>
      <c r="P97" s="36" t="s">
        <v>359</v>
      </c>
      <c r="Q97" s="36" t="s">
        <v>330</v>
      </c>
      <c r="R97" s="36" t="s">
        <v>331</v>
      </c>
      <c r="S97" s="36" t="s">
        <v>328</v>
      </c>
      <c r="T97" s="36" t="s">
        <v>343</v>
      </c>
      <c r="U97" s="36" t="s">
        <v>320</v>
      </c>
      <c r="V97" s="36"/>
      <c r="W97" s="36" t="s">
        <v>144</v>
      </c>
      <c r="X97" s="36" t="s">
        <v>352</v>
      </c>
      <c r="Y97" s="35">
        <v>30000</v>
      </c>
      <c r="AB97" t="s">
        <v>328</v>
      </c>
      <c r="AC97">
        <v>6</v>
      </c>
      <c r="AD97" t="s">
        <v>320</v>
      </c>
      <c r="AF97">
        <v>25</v>
      </c>
      <c r="AG97">
        <v>6</v>
      </c>
      <c r="AH97">
        <v>0.5</v>
      </c>
    </row>
    <row r="98" spans="1:34" x14ac:dyDescent="0.25">
      <c r="A98" s="36" t="s">
        <v>328</v>
      </c>
      <c r="B98" s="36" t="s">
        <v>328</v>
      </c>
      <c r="C98" s="36" t="s">
        <v>350</v>
      </c>
      <c r="D98" s="36" t="s">
        <v>319</v>
      </c>
      <c r="E98" s="36" t="s">
        <v>320</v>
      </c>
      <c r="F98" s="36"/>
      <c r="G98" s="36" t="s">
        <v>356</v>
      </c>
      <c r="H98" s="36" t="s">
        <v>319</v>
      </c>
      <c r="I98" s="36" t="s">
        <v>329</v>
      </c>
      <c r="J98" s="36" t="s">
        <v>357</v>
      </c>
      <c r="K98" s="36" t="s">
        <v>329</v>
      </c>
      <c r="L98" s="36" t="s">
        <v>358</v>
      </c>
      <c r="M98" s="36" t="s">
        <v>322</v>
      </c>
      <c r="N98" s="36" t="s">
        <v>323</v>
      </c>
      <c r="O98" s="36" t="s">
        <v>346</v>
      </c>
      <c r="P98" s="36" t="s">
        <v>359</v>
      </c>
      <c r="Q98" s="36" t="s">
        <v>330</v>
      </c>
      <c r="R98" s="36" t="s">
        <v>331</v>
      </c>
      <c r="S98" s="36" t="s">
        <v>328</v>
      </c>
      <c r="T98" s="36" t="s">
        <v>348</v>
      </c>
      <c r="U98" s="36" t="s">
        <v>320</v>
      </c>
      <c r="V98" s="36"/>
      <c r="W98" s="36" t="s">
        <v>144</v>
      </c>
      <c r="X98" s="36" t="s">
        <v>343</v>
      </c>
      <c r="Y98" s="35">
        <v>10000</v>
      </c>
      <c r="AB98" t="s">
        <v>328</v>
      </c>
      <c r="AC98">
        <v>1</v>
      </c>
      <c r="AD98" t="s">
        <v>320</v>
      </c>
      <c r="AF98">
        <v>5</v>
      </c>
      <c r="AG98">
        <v>1</v>
      </c>
      <c r="AH98">
        <v>1</v>
      </c>
    </row>
    <row r="99" spans="1:34" x14ac:dyDescent="0.25">
      <c r="A99" s="36" t="s">
        <v>328</v>
      </c>
      <c r="B99" s="36" t="s">
        <v>328</v>
      </c>
      <c r="C99" s="36" t="s">
        <v>350</v>
      </c>
      <c r="D99" s="36" t="s">
        <v>319</v>
      </c>
      <c r="E99" s="36" t="s">
        <v>320</v>
      </c>
      <c r="F99" s="36"/>
      <c r="G99" s="36" t="s">
        <v>356</v>
      </c>
      <c r="H99" s="36" t="s">
        <v>319</v>
      </c>
      <c r="I99" s="36" t="s">
        <v>329</v>
      </c>
      <c r="J99" s="36" t="s">
        <v>357</v>
      </c>
      <c r="K99" s="36" t="s">
        <v>329</v>
      </c>
      <c r="L99" s="36" t="s">
        <v>358</v>
      </c>
      <c r="M99" s="36" t="s">
        <v>322</v>
      </c>
      <c r="N99" s="36" t="s">
        <v>323</v>
      </c>
      <c r="O99" s="36" t="s">
        <v>346</v>
      </c>
      <c r="P99" s="36" t="s">
        <v>359</v>
      </c>
      <c r="Q99" s="36" t="s">
        <v>330</v>
      </c>
      <c r="R99" s="36" t="s">
        <v>331</v>
      </c>
      <c r="S99" s="36" t="s">
        <v>328</v>
      </c>
      <c r="T99" s="36" t="s">
        <v>348</v>
      </c>
      <c r="U99" s="36" t="s">
        <v>320</v>
      </c>
      <c r="V99" s="36"/>
      <c r="W99" s="36" t="s">
        <v>144</v>
      </c>
      <c r="X99" s="36" t="s">
        <v>343</v>
      </c>
      <c r="Y99" s="35">
        <v>10000</v>
      </c>
      <c r="AB99" t="s">
        <v>328</v>
      </c>
      <c r="AC99">
        <v>2</v>
      </c>
      <c r="AD99" t="s">
        <v>320</v>
      </c>
      <c r="AF99">
        <v>10</v>
      </c>
      <c r="AG99">
        <v>2</v>
      </c>
      <c r="AH99">
        <v>0.5</v>
      </c>
    </row>
    <row r="100" spans="1:34" x14ac:dyDescent="0.25">
      <c r="A100" s="36" t="s">
        <v>328</v>
      </c>
      <c r="B100" s="36" t="s">
        <v>328</v>
      </c>
      <c r="C100" s="36" t="s">
        <v>350</v>
      </c>
      <c r="D100" s="36" t="s">
        <v>319</v>
      </c>
      <c r="E100" s="36" t="s">
        <v>320</v>
      </c>
      <c r="F100" s="36"/>
      <c r="G100" s="36" t="s">
        <v>356</v>
      </c>
      <c r="H100" s="36" t="s">
        <v>319</v>
      </c>
      <c r="I100" s="36" t="s">
        <v>329</v>
      </c>
      <c r="J100" s="36" t="s">
        <v>357</v>
      </c>
      <c r="K100" s="36" t="s">
        <v>329</v>
      </c>
      <c r="L100" s="36" t="s">
        <v>358</v>
      </c>
      <c r="M100" s="36" t="s">
        <v>322</v>
      </c>
      <c r="N100" s="36" t="s">
        <v>323</v>
      </c>
      <c r="O100" s="36" t="s">
        <v>346</v>
      </c>
      <c r="P100" s="36" t="s">
        <v>359</v>
      </c>
      <c r="Q100" s="36" t="s">
        <v>330</v>
      </c>
      <c r="R100" s="36" t="s">
        <v>331</v>
      </c>
      <c r="S100" s="36" t="s">
        <v>328</v>
      </c>
      <c r="T100" s="36" t="s">
        <v>348</v>
      </c>
      <c r="U100" s="36" t="s">
        <v>320</v>
      </c>
      <c r="V100" s="36"/>
      <c r="W100" s="36" t="s">
        <v>144</v>
      </c>
      <c r="X100" s="36" t="s">
        <v>343</v>
      </c>
      <c r="Y100" s="35">
        <v>10000</v>
      </c>
      <c r="AB100" t="s">
        <v>328</v>
      </c>
      <c r="AC100">
        <v>3</v>
      </c>
      <c r="AD100" t="s">
        <v>320</v>
      </c>
      <c r="AF100">
        <v>15</v>
      </c>
      <c r="AG100">
        <v>3</v>
      </c>
      <c r="AH100">
        <v>1</v>
      </c>
    </row>
    <row r="101" spans="1:34" x14ac:dyDescent="0.25">
      <c r="A101" s="36" t="s">
        <v>328</v>
      </c>
      <c r="B101" s="36" t="s">
        <v>328</v>
      </c>
      <c r="C101" s="36" t="s">
        <v>350</v>
      </c>
      <c r="D101" s="36" t="s">
        <v>319</v>
      </c>
      <c r="E101" s="36" t="s">
        <v>320</v>
      </c>
      <c r="F101" s="36"/>
      <c r="G101" s="36" t="s">
        <v>356</v>
      </c>
      <c r="H101" s="36" t="s">
        <v>319</v>
      </c>
      <c r="I101" s="36" t="s">
        <v>329</v>
      </c>
      <c r="J101" s="36" t="s">
        <v>357</v>
      </c>
      <c r="K101" s="36" t="s">
        <v>329</v>
      </c>
      <c r="L101" s="36" t="s">
        <v>358</v>
      </c>
      <c r="M101" s="36" t="s">
        <v>322</v>
      </c>
      <c r="N101" s="36" t="s">
        <v>323</v>
      </c>
      <c r="O101" s="36" t="s">
        <v>346</v>
      </c>
      <c r="P101" s="36" t="s">
        <v>359</v>
      </c>
      <c r="Q101" s="36" t="s">
        <v>330</v>
      </c>
      <c r="R101" s="36" t="s">
        <v>331</v>
      </c>
      <c r="S101" s="36" t="s">
        <v>328</v>
      </c>
      <c r="T101" s="36" t="s">
        <v>348</v>
      </c>
      <c r="U101" s="36" t="s">
        <v>320</v>
      </c>
      <c r="V101" s="36"/>
      <c r="W101" s="36" t="s">
        <v>144</v>
      </c>
      <c r="X101" s="36" t="s">
        <v>343</v>
      </c>
      <c r="Y101" s="35">
        <v>10000</v>
      </c>
      <c r="AB101" t="s">
        <v>328</v>
      </c>
      <c r="AC101">
        <v>4</v>
      </c>
      <c r="AD101" t="s">
        <v>320</v>
      </c>
      <c r="AF101">
        <v>17</v>
      </c>
      <c r="AG101">
        <v>4</v>
      </c>
      <c r="AH101">
        <v>1.5</v>
      </c>
    </row>
    <row r="102" spans="1:34" x14ac:dyDescent="0.25">
      <c r="A102" s="36" t="s">
        <v>328</v>
      </c>
      <c r="B102" s="36" t="s">
        <v>328</v>
      </c>
      <c r="C102" s="36" t="s">
        <v>350</v>
      </c>
      <c r="D102" s="36" t="s">
        <v>319</v>
      </c>
      <c r="E102" s="36" t="s">
        <v>320</v>
      </c>
      <c r="F102" s="36"/>
      <c r="G102" s="36" t="s">
        <v>356</v>
      </c>
      <c r="H102" s="36" t="s">
        <v>319</v>
      </c>
      <c r="I102" s="36" t="s">
        <v>329</v>
      </c>
      <c r="J102" s="36" t="s">
        <v>357</v>
      </c>
      <c r="K102" s="36" t="s">
        <v>329</v>
      </c>
      <c r="L102" s="36" t="s">
        <v>358</v>
      </c>
      <c r="M102" s="36" t="s">
        <v>322</v>
      </c>
      <c r="N102" s="36" t="s">
        <v>323</v>
      </c>
      <c r="O102" s="36" t="s">
        <v>346</v>
      </c>
      <c r="P102" s="36" t="s">
        <v>359</v>
      </c>
      <c r="Q102" s="36" t="s">
        <v>330</v>
      </c>
      <c r="R102" s="36" t="s">
        <v>331</v>
      </c>
      <c r="S102" s="36" t="s">
        <v>328</v>
      </c>
      <c r="T102" s="36" t="s">
        <v>348</v>
      </c>
      <c r="U102" s="36" t="s">
        <v>320</v>
      </c>
      <c r="V102" s="36"/>
      <c r="W102" s="36" t="s">
        <v>144</v>
      </c>
      <c r="X102" s="36" t="s">
        <v>343</v>
      </c>
      <c r="Y102" s="35">
        <v>10000</v>
      </c>
      <c r="AB102" t="s">
        <v>328</v>
      </c>
      <c r="AC102">
        <v>5</v>
      </c>
      <c r="AD102" t="s">
        <v>320</v>
      </c>
      <c r="AF102">
        <v>20</v>
      </c>
      <c r="AG102">
        <v>5</v>
      </c>
      <c r="AH102">
        <v>0.5</v>
      </c>
    </row>
    <row r="103" spans="1:34" x14ac:dyDescent="0.25">
      <c r="A103" s="36" t="s">
        <v>328</v>
      </c>
      <c r="B103" s="36" t="s">
        <v>328</v>
      </c>
      <c r="C103" s="36" t="s">
        <v>350</v>
      </c>
      <c r="D103" s="36" t="s">
        <v>319</v>
      </c>
      <c r="E103" s="36" t="s">
        <v>320</v>
      </c>
      <c r="F103" s="36"/>
      <c r="G103" s="36" t="s">
        <v>356</v>
      </c>
      <c r="H103" s="36" t="s">
        <v>319</v>
      </c>
      <c r="I103" s="36" t="s">
        <v>329</v>
      </c>
      <c r="J103" s="36" t="s">
        <v>357</v>
      </c>
      <c r="K103" s="36" t="s">
        <v>329</v>
      </c>
      <c r="L103" s="36" t="s">
        <v>358</v>
      </c>
      <c r="M103" s="36" t="s">
        <v>322</v>
      </c>
      <c r="N103" s="36" t="s">
        <v>323</v>
      </c>
      <c r="O103" s="36" t="s">
        <v>346</v>
      </c>
      <c r="P103" s="36" t="s">
        <v>359</v>
      </c>
      <c r="Q103" s="36" t="s">
        <v>330</v>
      </c>
      <c r="R103" s="36" t="s">
        <v>331</v>
      </c>
      <c r="S103" s="36" t="s">
        <v>328</v>
      </c>
      <c r="T103" s="36" t="s">
        <v>348</v>
      </c>
      <c r="U103" s="36" t="s">
        <v>320</v>
      </c>
      <c r="V103" s="36"/>
      <c r="W103" s="36" t="s">
        <v>144</v>
      </c>
      <c r="X103" s="36" t="s">
        <v>343</v>
      </c>
      <c r="Y103" s="35">
        <v>10000</v>
      </c>
      <c r="AB103" t="s">
        <v>328</v>
      </c>
      <c r="AC103">
        <v>6</v>
      </c>
      <c r="AD103" t="s">
        <v>320</v>
      </c>
      <c r="AF103">
        <v>25</v>
      </c>
      <c r="AG103">
        <v>6</v>
      </c>
      <c r="AH103">
        <v>0.5</v>
      </c>
    </row>
  </sheetData>
  <autoFilter ref="A1:AH103">
    <filterColumn colId="13">
      <filters>
        <filter val="House and Lot"/>
      </filters>
    </filterColumn>
    <sortState ref="A2:AH103">
      <sortCondition ref="Q1:Q103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4"/>
  <sheetViews>
    <sheetView tabSelected="1" topLeftCell="A529" workbookViewId="0">
      <selection activeCell="F537" sqref="F537"/>
    </sheetView>
  </sheetViews>
  <sheetFormatPr defaultColWidth="8.85546875" defaultRowHeight="15" x14ac:dyDescent="0.25"/>
  <cols>
    <col min="1" max="1" width="19.7109375" style="4" customWidth="1"/>
    <col min="2" max="3" width="19.85546875" style="4" customWidth="1"/>
    <col min="4" max="4" width="34.28515625" style="4" customWidth="1"/>
    <col min="5" max="5" width="22.85546875" style="4" customWidth="1"/>
    <col min="6" max="6" width="11.28515625" style="4" bestFit="1" customWidth="1"/>
    <col min="7" max="7" width="12" style="4" bestFit="1" customWidth="1"/>
    <col min="8" max="16384" width="8.85546875" style="8"/>
  </cols>
  <sheetData>
    <row r="1" spans="1:7" s="5" customFormat="1" ht="27" customHeight="1" x14ac:dyDescent="0.25">
      <c r="A1" s="1" t="s">
        <v>0</v>
      </c>
      <c r="B1" s="1" t="s">
        <v>51</v>
      </c>
      <c r="C1" s="1" t="s">
        <v>165</v>
      </c>
      <c r="D1" s="1" t="s">
        <v>52</v>
      </c>
      <c r="E1" s="1" t="s">
        <v>166</v>
      </c>
      <c r="F1" s="1" t="s">
        <v>279</v>
      </c>
      <c r="G1" s="2" t="s">
        <v>280</v>
      </c>
    </row>
    <row r="2" spans="1:7" ht="18.600000000000001" customHeight="1" x14ac:dyDescent="0.25">
      <c r="A2" s="25">
        <v>1</v>
      </c>
      <c r="B2" s="25">
        <v>1</v>
      </c>
      <c r="C2" s="26">
        <v>1</v>
      </c>
      <c r="D2" s="25" t="s">
        <v>252</v>
      </c>
      <c r="E2" s="26">
        <v>5</v>
      </c>
      <c r="F2" s="26" t="s">
        <v>288</v>
      </c>
      <c r="G2" s="26" t="s">
        <v>282</v>
      </c>
    </row>
    <row r="3" spans="1:7" x14ac:dyDescent="0.25">
      <c r="A3" s="27">
        <v>1</v>
      </c>
      <c r="B3" s="27">
        <v>2</v>
      </c>
      <c r="C3" s="28">
        <v>1</v>
      </c>
      <c r="D3" s="27" t="s">
        <v>213</v>
      </c>
      <c r="E3" s="28">
        <v>4</v>
      </c>
      <c r="F3" s="28" t="s">
        <v>288</v>
      </c>
      <c r="G3" s="28" t="s">
        <v>282</v>
      </c>
    </row>
    <row r="4" spans="1:7" x14ac:dyDescent="0.25">
      <c r="A4" s="28">
        <v>1</v>
      </c>
      <c r="B4" s="28">
        <v>1</v>
      </c>
      <c r="C4" s="28">
        <v>2</v>
      </c>
      <c r="D4" s="28" t="s">
        <v>252</v>
      </c>
      <c r="E4" s="28">
        <v>1</v>
      </c>
      <c r="F4" s="28" t="s">
        <v>288</v>
      </c>
      <c r="G4" s="28" t="s">
        <v>282</v>
      </c>
    </row>
    <row r="5" spans="1:7" x14ac:dyDescent="0.25">
      <c r="A5" s="25">
        <v>1</v>
      </c>
      <c r="B5" s="25">
        <v>1</v>
      </c>
      <c r="C5" s="26">
        <v>1</v>
      </c>
      <c r="D5" s="25" t="s">
        <v>252</v>
      </c>
      <c r="E5" s="26">
        <v>10</v>
      </c>
      <c r="F5" s="26" t="s">
        <v>281</v>
      </c>
      <c r="G5" s="26" t="s">
        <v>283</v>
      </c>
    </row>
    <row r="6" spans="1:7" x14ac:dyDescent="0.25">
      <c r="A6" s="27">
        <v>1</v>
      </c>
      <c r="B6" s="27">
        <v>2</v>
      </c>
      <c r="C6" s="28">
        <v>1</v>
      </c>
      <c r="D6" s="27" t="s">
        <v>213</v>
      </c>
      <c r="E6" s="28">
        <v>8</v>
      </c>
      <c r="F6" s="28" t="s">
        <v>281</v>
      </c>
      <c r="G6" s="28" t="s">
        <v>283</v>
      </c>
    </row>
    <row r="7" spans="1:7" x14ac:dyDescent="0.25">
      <c r="A7" s="28">
        <v>1</v>
      </c>
      <c r="B7" s="28">
        <v>2</v>
      </c>
      <c r="C7" s="28">
        <v>2</v>
      </c>
      <c r="D7" s="28" t="s">
        <v>252</v>
      </c>
      <c r="E7" s="28">
        <v>2</v>
      </c>
      <c r="F7" s="28" t="s">
        <v>281</v>
      </c>
      <c r="G7" s="28" t="s">
        <v>283</v>
      </c>
    </row>
    <row r="8" spans="1:7" s="5" customFormat="1" ht="27" customHeight="1" x14ac:dyDescent="0.25">
      <c r="A8" s="1" t="s">
        <v>0</v>
      </c>
      <c r="B8" s="1" t="s">
        <v>51</v>
      </c>
      <c r="C8" s="1" t="s">
        <v>165</v>
      </c>
      <c r="D8" s="1" t="s">
        <v>52</v>
      </c>
      <c r="E8" s="1" t="s">
        <v>166</v>
      </c>
      <c r="F8" s="1" t="s">
        <v>279</v>
      </c>
      <c r="G8" s="2" t="s">
        <v>280</v>
      </c>
    </row>
    <row r="9" spans="1:7" x14ac:dyDescent="0.25">
      <c r="A9" s="39" t="s">
        <v>452</v>
      </c>
      <c r="B9" s="39" t="s">
        <v>524</v>
      </c>
      <c r="C9" s="39" t="s">
        <v>532</v>
      </c>
      <c r="D9" s="39" t="s">
        <v>533</v>
      </c>
      <c r="E9" t="s">
        <v>531</v>
      </c>
      <c r="F9" s="38" t="s">
        <v>369</v>
      </c>
      <c r="G9" s="39" t="s">
        <v>529</v>
      </c>
    </row>
    <row r="10" spans="1:7" x14ac:dyDescent="0.25">
      <c r="A10" s="39" t="s">
        <v>452</v>
      </c>
      <c r="B10" s="39" t="s">
        <v>524</v>
      </c>
      <c r="C10" s="39" t="s">
        <v>532</v>
      </c>
      <c r="D10" s="39" t="s">
        <v>533</v>
      </c>
      <c r="E10" t="s">
        <v>526</v>
      </c>
      <c r="F10" s="39" t="s">
        <v>527</v>
      </c>
      <c r="G10" s="39" t="s">
        <v>324</v>
      </c>
    </row>
    <row r="11" spans="1:7" x14ac:dyDescent="0.25">
      <c r="A11" s="39" t="s">
        <v>452</v>
      </c>
      <c r="B11" s="39" t="s">
        <v>524</v>
      </c>
      <c r="C11" s="39" t="s">
        <v>532</v>
      </c>
      <c r="D11" s="39" t="s">
        <v>533</v>
      </c>
      <c r="E11" t="s">
        <v>526</v>
      </c>
      <c r="F11" s="39" t="s">
        <v>528</v>
      </c>
      <c r="G11" s="39" t="s">
        <v>530</v>
      </c>
    </row>
    <row r="12" spans="1:7" x14ac:dyDescent="0.25">
      <c r="A12" s="39" t="s">
        <v>436</v>
      </c>
      <c r="B12" s="39" t="s">
        <v>524</v>
      </c>
      <c r="C12" s="39" t="s">
        <v>532</v>
      </c>
      <c r="D12" s="39" t="s">
        <v>533</v>
      </c>
      <c r="E12" t="s">
        <v>526</v>
      </c>
      <c r="F12" s="38" t="s">
        <v>369</v>
      </c>
      <c r="G12" s="39" t="s">
        <v>529</v>
      </c>
    </row>
    <row r="13" spans="1:7" x14ac:dyDescent="0.25">
      <c r="A13" s="39" t="s">
        <v>436</v>
      </c>
      <c r="B13" s="39" t="s">
        <v>524</v>
      </c>
      <c r="C13" s="39" t="s">
        <v>532</v>
      </c>
      <c r="D13" s="39" t="s">
        <v>533</v>
      </c>
      <c r="E13" t="s">
        <v>526</v>
      </c>
      <c r="F13" s="39" t="s">
        <v>527</v>
      </c>
      <c r="G13" s="39" t="s">
        <v>324</v>
      </c>
    </row>
    <row r="14" spans="1:7" x14ac:dyDescent="0.25">
      <c r="A14" s="39" t="s">
        <v>436</v>
      </c>
      <c r="B14" s="39" t="s">
        <v>524</v>
      </c>
      <c r="C14" s="39" t="s">
        <v>532</v>
      </c>
      <c r="D14" s="39" t="s">
        <v>533</v>
      </c>
      <c r="E14" t="s">
        <v>526</v>
      </c>
      <c r="F14" s="39" t="s">
        <v>528</v>
      </c>
      <c r="G14" s="39" t="s">
        <v>530</v>
      </c>
    </row>
    <row r="15" spans="1:7" x14ac:dyDescent="0.25">
      <c r="A15" s="39" t="s">
        <v>473</v>
      </c>
      <c r="B15" s="39" t="s">
        <v>524</v>
      </c>
      <c r="C15" s="39" t="s">
        <v>532</v>
      </c>
      <c r="D15" s="39" t="s">
        <v>533</v>
      </c>
      <c r="E15" t="s">
        <v>526</v>
      </c>
      <c r="F15" s="38" t="s">
        <v>369</v>
      </c>
      <c r="G15" s="39" t="s">
        <v>529</v>
      </c>
    </row>
    <row r="16" spans="1:7" x14ac:dyDescent="0.25">
      <c r="A16" s="39" t="s">
        <v>473</v>
      </c>
      <c r="B16" s="39" t="s">
        <v>524</v>
      </c>
      <c r="C16" s="39" t="s">
        <v>532</v>
      </c>
      <c r="D16" s="39" t="s">
        <v>533</v>
      </c>
      <c r="E16" t="s">
        <v>526</v>
      </c>
      <c r="F16" s="39" t="s">
        <v>527</v>
      </c>
      <c r="G16" s="39" t="s">
        <v>324</v>
      </c>
    </row>
    <row r="17" spans="1:7" x14ac:dyDescent="0.25">
      <c r="A17" s="39" t="s">
        <v>473</v>
      </c>
      <c r="B17" s="39" t="s">
        <v>524</v>
      </c>
      <c r="C17" s="39" t="s">
        <v>532</v>
      </c>
      <c r="D17" s="39" t="s">
        <v>533</v>
      </c>
      <c r="E17" t="s">
        <v>526</v>
      </c>
      <c r="F17" s="39" t="s">
        <v>528</v>
      </c>
      <c r="G17" s="39" t="s">
        <v>530</v>
      </c>
    </row>
    <row r="18" spans="1:7" x14ac:dyDescent="0.25">
      <c r="A18" s="39" t="s">
        <v>416</v>
      </c>
      <c r="B18" s="39" t="s">
        <v>524</v>
      </c>
      <c r="C18" s="39" t="s">
        <v>532</v>
      </c>
      <c r="D18" s="39" t="s">
        <v>533</v>
      </c>
      <c r="E18" t="s">
        <v>526</v>
      </c>
      <c r="F18" s="38" t="s">
        <v>369</v>
      </c>
      <c r="G18" s="39" t="s">
        <v>529</v>
      </c>
    </row>
    <row r="19" spans="1:7" x14ac:dyDescent="0.25">
      <c r="A19" s="39" t="s">
        <v>416</v>
      </c>
      <c r="B19" s="39" t="s">
        <v>524</v>
      </c>
      <c r="C19" s="39" t="s">
        <v>532</v>
      </c>
      <c r="D19" s="39" t="s">
        <v>533</v>
      </c>
      <c r="E19" t="s">
        <v>526</v>
      </c>
      <c r="F19" s="39" t="s">
        <v>527</v>
      </c>
      <c r="G19" s="39" t="s">
        <v>324</v>
      </c>
    </row>
    <row r="20" spans="1:7" x14ac:dyDescent="0.25">
      <c r="A20" s="39" t="s">
        <v>416</v>
      </c>
      <c r="B20" s="39" t="s">
        <v>524</v>
      </c>
      <c r="C20" s="39" t="s">
        <v>532</v>
      </c>
      <c r="D20" s="39" t="s">
        <v>533</v>
      </c>
      <c r="E20" t="s">
        <v>526</v>
      </c>
      <c r="F20" s="39" t="s">
        <v>528</v>
      </c>
      <c r="G20" s="39" t="s">
        <v>530</v>
      </c>
    </row>
    <row r="21" spans="1:7" x14ac:dyDescent="0.25">
      <c r="A21" s="39" t="s">
        <v>400</v>
      </c>
      <c r="B21" s="39" t="s">
        <v>524</v>
      </c>
      <c r="C21" s="39" t="s">
        <v>532</v>
      </c>
      <c r="D21" s="39" t="s">
        <v>533</v>
      </c>
      <c r="E21">
        <v>4</v>
      </c>
      <c r="F21" s="38" t="s">
        <v>369</v>
      </c>
      <c r="G21" s="39" t="s">
        <v>529</v>
      </c>
    </row>
    <row r="22" spans="1:7" x14ac:dyDescent="0.25">
      <c r="A22" s="39" t="s">
        <v>400</v>
      </c>
      <c r="B22" s="39" t="s">
        <v>524</v>
      </c>
      <c r="C22" s="39" t="s">
        <v>532</v>
      </c>
      <c r="D22" s="39" t="s">
        <v>533</v>
      </c>
      <c r="E22">
        <v>5</v>
      </c>
      <c r="F22" s="39" t="s">
        <v>527</v>
      </c>
      <c r="G22" s="39" t="s">
        <v>324</v>
      </c>
    </row>
    <row r="23" spans="1:7" x14ac:dyDescent="0.25">
      <c r="A23" s="39" t="s">
        <v>400</v>
      </c>
      <c r="B23" s="39" t="s">
        <v>524</v>
      </c>
      <c r="C23" s="39" t="s">
        <v>532</v>
      </c>
      <c r="D23" s="39" t="s">
        <v>533</v>
      </c>
      <c r="E23">
        <v>5</v>
      </c>
      <c r="F23" s="39" t="s">
        <v>528</v>
      </c>
      <c r="G23" s="39" t="s">
        <v>530</v>
      </c>
    </row>
    <row r="24" spans="1:7" x14ac:dyDescent="0.25">
      <c r="A24" s="39" t="s">
        <v>441</v>
      </c>
      <c r="B24" s="39" t="s">
        <v>524</v>
      </c>
      <c r="C24" s="39" t="s">
        <v>532</v>
      </c>
      <c r="D24" s="39" t="s">
        <v>533</v>
      </c>
      <c r="E24" t="s">
        <v>526</v>
      </c>
      <c r="F24" s="38" t="s">
        <v>369</v>
      </c>
      <c r="G24" s="39" t="s">
        <v>529</v>
      </c>
    </row>
    <row r="25" spans="1:7" x14ac:dyDescent="0.25">
      <c r="A25" s="39" t="s">
        <v>441</v>
      </c>
      <c r="B25" s="39" t="s">
        <v>524</v>
      </c>
      <c r="C25" s="39" t="s">
        <v>532</v>
      </c>
      <c r="D25" s="39" t="s">
        <v>533</v>
      </c>
      <c r="E25" t="s">
        <v>526</v>
      </c>
      <c r="F25" s="39" t="s">
        <v>527</v>
      </c>
      <c r="G25" s="39" t="s">
        <v>324</v>
      </c>
    </row>
    <row r="26" spans="1:7" x14ac:dyDescent="0.25">
      <c r="A26" s="39" t="s">
        <v>441</v>
      </c>
      <c r="B26" s="39" t="s">
        <v>524</v>
      </c>
      <c r="C26" s="39" t="s">
        <v>532</v>
      </c>
      <c r="D26" s="39" t="s">
        <v>533</v>
      </c>
      <c r="E26" t="s">
        <v>526</v>
      </c>
      <c r="F26" s="39" t="s">
        <v>528</v>
      </c>
      <c r="G26" s="39" t="s">
        <v>530</v>
      </c>
    </row>
    <row r="27" spans="1:7" x14ac:dyDescent="0.25">
      <c r="A27" s="39" t="s">
        <v>415</v>
      </c>
      <c r="B27" s="39" t="s">
        <v>524</v>
      </c>
      <c r="C27" s="39" t="s">
        <v>532</v>
      </c>
      <c r="D27" s="39" t="s">
        <v>533</v>
      </c>
      <c r="E27" t="s">
        <v>526</v>
      </c>
      <c r="F27" s="38" t="s">
        <v>369</v>
      </c>
      <c r="G27" s="39" t="s">
        <v>529</v>
      </c>
    </row>
    <row r="28" spans="1:7" x14ac:dyDescent="0.25">
      <c r="A28" s="39" t="s">
        <v>415</v>
      </c>
      <c r="B28" s="39" t="s">
        <v>524</v>
      </c>
      <c r="C28" s="39" t="s">
        <v>532</v>
      </c>
      <c r="D28" s="39" t="s">
        <v>533</v>
      </c>
      <c r="E28" t="s">
        <v>526</v>
      </c>
      <c r="F28" s="39" t="s">
        <v>527</v>
      </c>
      <c r="G28" s="39" t="s">
        <v>324</v>
      </c>
    </row>
    <row r="29" spans="1:7" x14ac:dyDescent="0.25">
      <c r="A29" s="39" t="s">
        <v>415</v>
      </c>
      <c r="B29" s="39" t="s">
        <v>524</v>
      </c>
      <c r="C29" s="39" t="s">
        <v>532</v>
      </c>
      <c r="D29" s="39" t="s">
        <v>533</v>
      </c>
      <c r="E29" t="s">
        <v>526</v>
      </c>
      <c r="F29" s="39" t="s">
        <v>528</v>
      </c>
      <c r="G29" s="39" t="s">
        <v>530</v>
      </c>
    </row>
    <row r="30" spans="1:7" x14ac:dyDescent="0.25">
      <c r="A30" s="39" t="s">
        <v>431</v>
      </c>
      <c r="B30" s="39" t="s">
        <v>524</v>
      </c>
      <c r="C30" s="39" t="s">
        <v>532</v>
      </c>
      <c r="D30" s="39" t="s">
        <v>533</v>
      </c>
      <c r="E30" t="s">
        <v>526</v>
      </c>
      <c r="F30" s="38" t="s">
        <v>369</v>
      </c>
      <c r="G30" s="39" t="s">
        <v>529</v>
      </c>
    </row>
    <row r="31" spans="1:7" x14ac:dyDescent="0.25">
      <c r="A31" s="39" t="s">
        <v>431</v>
      </c>
      <c r="B31" s="39" t="s">
        <v>524</v>
      </c>
      <c r="C31" s="39" t="s">
        <v>532</v>
      </c>
      <c r="D31" s="39" t="s">
        <v>533</v>
      </c>
      <c r="E31" t="s">
        <v>526</v>
      </c>
      <c r="F31" s="39" t="s">
        <v>527</v>
      </c>
      <c r="G31" s="39" t="s">
        <v>324</v>
      </c>
    </row>
    <row r="32" spans="1:7" x14ac:dyDescent="0.25">
      <c r="A32" s="39" t="s">
        <v>431</v>
      </c>
      <c r="B32" s="39" t="s">
        <v>524</v>
      </c>
      <c r="C32" s="39" t="s">
        <v>532</v>
      </c>
      <c r="D32" s="39" t="s">
        <v>533</v>
      </c>
      <c r="E32" t="s">
        <v>526</v>
      </c>
      <c r="F32" s="39" t="s">
        <v>528</v>
      </c>
      <c r="G32" s="39" t="s">
        <v>530</v>
      </c>
    </row>
    <row r="33" spans="1:7" x14ac:dyDescent="0.25">
      <c r="A33" s="39" t="s">
        <v>410</v>
      </c>
      <c r="B33" s="39" t="s">
        <v>524</v>
      </c>
      <c r="C33" s="39" t="s">
        <v>532</v>
      </c>
      <c r="D33" s="39" t="s">
        <v>533</v>
      </c>
      <c r="E33" t="s">
        <v>526</v>
      </c>
      <c r="F33" s="38" t="s">
        <v>369</v>
      </c>
      <c r="G33" s="39" t="s">
        <v>529</v>
      </c>
    </row>
    <row r="34" spans="1:7" x14ac:dyDescent="0.25">
      <c r="A34" s="39" t="s">
        <v>410</v>
      </c>
      <c r="B34" s="39" t="s">
        <v>524</v>
      </c>
      <c r="C34" s="39" t="s">
        <v>532</v>
      </c>
      <c r="D34" s="39" t="s">
        <v>533</v>
      </c>
      <c r="E34" t="s">
        <v>526</v>
      </c>
      <c r="F34" s="39" t="s">
        <v>527</v>
      </c>
      <c r="G34" s="39" t="s">
        <v>324</v>
      </c>
    </row>
    <row r="35" spans="1:7" x14ac:dyDescent="0.25">
      <c r="A35" s="39" t="s">
        <v>410</v>
      </c>
      <c r="B35" s="39" t="s">
        <v>524</v>
      </c>
      <c r="C35" s="39" t="s">
        <v>532</v>
      </c>
      <c r="D35" s="39" t="s">
        <v>533</v>
      </c>
      <c r="E35" t="s">
        <v>526</v>
      </c>
      <c r="F35" s="39" t="s">
        <v>528</v>
      </c>
      <c r="G35" s="39" t="s">
        <v>530</v>
      </c>
    </row>
    <row r="36" spans="1:7" x14ac:dyDescent="0.25">
      <c r="A36" s="39" t="s">
        <v>405</v>
      </c>
      <c r="B36" s="39" t="s">
        <v>524</v>
      </c>
      <c r="C36" s="39" t="s">
        <v>532</v>
      </c>
      <c r="D36" s="39" t="s">
        <v>533</v>
      </c>
      <c r="E36" t="s">
        <v>526</v>
      </c>
      <c r="F36" s="38" t="s">
        <v>369</v>
      </c>
      <c r="G36" s="39" t="s">
        <v>529</v>
      </c>
    </row>
    <row r="37" spans="1:7" x14ac:dyDescent="0.25">
      <c r="A37" s="39" t="s">
        <v>405</v>
      </c>
      <c r="B37" s="39" t="s">
        <v>524</v>
      </c>
      <c r="C37" s="39" t="s">
        <v>532</v>
      </c>
      <c r="D37" s="39" t="s">
        <v>533</v>
      </c>
      <c r="E37" t="s">
        <v>526</v>
      </c>
      <c r="F37" s="39" t="s">
        <v>527</v>
      </c>
      <c r="G37" s="39" t="s">
        <v>324</v>
      </c>
    </row>
    <row r="38" spans="1:7" x14ac:dyDescent="0.25">
      <c r="A38" s="39" t="s">
        <v>405</v>
      </c>
      <c r="B38" s="39" t="s">
        <v>524</v>
      </c>
      <c r="C38" s="39" t="s">
        <v>532</v>
      </c>
      <c r="D38" s="39" t="s">
        <v>533</v>
      </c>
      <c r="E38" t="s">
        <v>526</v>
      </c>
      <c r="F38" s="39" t="s">
        <v>528</v>
      </c>
      <c r="G38" s="39" t="s">
        <v>530</v>
      </c>
    </row>
    <row r="39" spans="1:7" x14ac:dyDescent="0.25">
      <c r="A39" s="39" t="s">
        <v>385</v>
      </c>
      <c r="B39" s="39" t="s">
        <v>492</v>
      </c>
      <c r="C39" s="39">
        <v>2</v>
      </c>
      <c r="D39" s="39" t="s">
        <v>536</v>
      </c>
      <c r="E39" t="s">
        <v>526</v>
      </c>
      <c r="F39" s="38" t="s">
        <v>369</v>
      </c>
      <c r="G39" s="39" t="s">
        <v>529</v>
      </c>
    </row>
    <row r="40" spans="1:7" x14ac:dyDescent="0.25">
      <c r="A40" s="39" t="s">
        <v>385</v>
      </c>
      <c r="B40" s="39" t="s">
        <v>492</v>
      </c>
      <c r="C40" s="39">
        <v>1</v>
      </c>
      <c r="D40" s="39" t="s">
        <v>537</v>
      </c>
      <c r="E40">
        <v>2</v>
      </c>
      <c r="F40" s="38" t="s">
        <v>369</v>
      </c>
      <c r="G40" s="39" t="s">
        <v>529</v>
      </c>
    </row>
    <row r="41" spans="1:7" x14ac:dyDescent="0.25">
      <c r="A41" s="39" t="s">
        <v>385</v>
      </c>
      <c r="B41" s="39" t="s">
        <v>493</v>
      </c>
      <c r="C41" s="39">
        <v>1</v>
      </c>
      <c r="D41" s="39" t="s">
        <v>536</v>
      </c>
      <c r="E41">
        <v>3</v>
      </c>
      <c r="F41" s="38" t="s">
        <v>369</v>
      </c>
      <c r="G41" s="39" t="s">
        <v>529</v>
      </c>
    </row>
    <row r="42" spans="1:7" x14ac:dyDescent="0.25">
      <c r="A42" s="39" t="s">
        <v>385</v>
      </c>
      <c r="B42" s="39" t="s">
        <v>493</v>
      </c>
      <c r="C42" s="39">
        <v>2</v>
      </c>
      <c r="D42" s="39" t="s">
        <v>537</v>
      </c>
      <c r="E42">
        <v>2</v>
      </c>
      <c r="F42" s="38" t="s">
        <v>369</v>
      </c>
      <c r="G42" s="39" t="s">
        <v>529</v>
      </c>
    </row>
    <row r="43" spans="1:7" x14ac:dyDescent="0.25">
      <c r="A43" s="39" t="s">
        <v>385</v>
      </c>
      <c r="B43" s="39" t="s">
        <v>493</v>
      </c>
      <c r="C43" s="39">
        <v>2</v>
      </c>
      <c r="D43" s="39" t="s">
        <v>537</v>
      </c>
      <c r="E43" t="s">
        <v>526</v>
      </c>
      <c r="F43" s="39" t="s">
        <v>527</v>
      </c>
      <c r="G43" s="39" t="s">
        <v>324</v>
      </c>
    </row>
    <row r="44" spans="1:7" x14ac:dyDescent="0.25">
      <c r="A44" s="39" t="s">
        <v>385</v>
      </c>
      <c r="B44" s="39" t="s">
        <v>493</v>
      </c>
      <c r="C44" s="39">
        <v>1</v>
      </c>
      <c r="D44" s="39" t="s">
        <v>536</v>
      </c>
      <c r="E44">
        <v>3</v>
      </c>
      <c r="F44" s="39" t="s">
        <v>527</v>
      </c>
      <c r="G44" s="39" t="s">
        <v>324</v>
      </c>
    </row>
    <row r="45" spans="1:7" x14ac:dyDescent="0.25">
      <c r="A45" s="39" t="s">
        <v>385</v>
      </c>
      <c r="B45" s="39" t="s">
        <v>492</v>
      </c>
      <c r="C45" s="39">
        <v>2</v>
      </c>
      <c r="D45" s="39" t="s">
        <v>536</v>
      </c>
      <c r="E45">
        <v>2</v>
      </c>
      <c r="F45" s="39" t="s">
        <v>527</v>
      </c>
      <c r="G45" s="39" t="s">
        <v>324</v>
      </c>
    </row>
    <row r="46" spans="1:7" x14ac:dyDescent="0.25">
      <c r="A46" s="39" t="s">
        <v>385</v>
      </c>
      <c r="B46" s="39" t="s">
        <v>492</v>
      </c>
      <c r="C46" s="39">
        <v>1</v>
      </c>
      <c r="D46" s="39" t="s">
        <v>537</v>
      </c>
      <c r="E46">
        <v>2</v>
      </c>
      <c r="F46" s="39" t="s">
        <v>527</v>
      </c>
      <c r="G46" s="39" t="s">
        <v>324</v>
      </c>
    </row>
    <row r="47" spans="1:7" x14ac:dyDescent="0.25">
      <c r="A47" s="39" t="s">
        <v>385</v>
      </c>
      <c r="B47" s="39" t="s">
        <v>493</v>
      </c>
      <c r="C47" s="39">
        <v>2</v>
      </c>
      <c r="D47" s="39" t="s">
        <v>537</v>
      </c>
      <c r="E47" t="s">
        <v>526</v>
      </c>
      <c r="F47" s="39" t="s">
        <v>528</v>
      </c>
      <c r="G47" s="39" t="s">
        <v>530</v>
      </c>
    </row>
    <row r="48" spans="1:7" x14ac:dyDescent="0.25">
      <c r="A48" s="39" t="s">
        <v>385</v>
      </c>
      <c r="B48" s="39" t="s">
        <v>493</v>
      </c>
      <c r="C48" s="39">
        <v>1</v>
      </c>
      <c r="D48" s="39" t="s">
        <v>536</v>
      </c>
      <c r="E48">
        <v>3</v>
      </c>
      <c r="F48" s="39" t="s">
        <v>528</v>
      </c>
      <c r="G48" s="39" t="s">
        <v>530</v>
      </c>
    </row>
    <row r="49" spans="1:7" x14ac:dyDescent="0.25">
      <c r="A49" s="39" t="s">
        <v>385</v>
      </c>
      <c r="B49" s="39" t="s">
        <v>492</v>
      </c>
      <c r="C49" s="39">
        <v>2</v>
      </c>
      <c r="D49" s="39" t="s">
        <v>536</v>
      </c>
      <c r="E49">
        <v>2</v>
      </c>
      <c r="F49" s="39" t="s">
        <v>528</v>
      </c>
      <c r="G49" s="39" t="s">
        <v>530</v>
      </c>
    </row>
    <row r="50" spans="1:7" x14ac:dyDescent="0.25">
      <c r="A50" s="39" t="s">
        <v>385</v>
      </c>
      <c r="B50" s="39" t="s">
        <v>492</v>
      </c>
      <c r="C50" s="39">
        <v>1</v>
      </c>
      <c r="D50" s="39" t="s">
        <v>537</v>
      </c>
      <c r="E50">
        <v>2</v>
      </c>
      <c r="F50" s="39" t="s">
        <v>528</v>
      </c>
      <c r="G50" s="39" t="s">
        <v>530</v>
      </c>
    </row>
    <row r="51" spans="1:7" x14ac:dyDescent="0.25">
      <c r="A51" s="39" t="s">
        <v>394</v>
      </c>
      <c r="B51" s="39" t="s">
        <v>517</v>
      </c>
      <c r="C51" s="39">
        <v>1</v>
      </c>
      <c r="D51" s="39" t="s">
        <v>538</v>
      </c>
      <c r="E51">
        <v>3</v>
      </c>
      <c r="F51" s="38" t="s">
        <v>369</v>
      </c>
      <c r="G51" s="39" t="s">
        <v>529</v>
      </c>
    </row>
    <row r="52" spans="1:7" x14ac:dyDescent="0.25">
      <c r="A52" s="39" t="s">
        <v>394</v>
      </c>
      <c r="B52" s="39" t="s">
        <v>523</v>
      </c>
      <c r="C52" s="39">
        <v>1</v>
      </c>
      <c r="D52" s="39" t="s">
        <v>538</v>
      </c>
      <c r="E52">
        <v>1</v>
      </c>
      <c r="F52" s="38" t="s">
        <v>369</v>
      </c>
      <c r="G52" s="39" t="s">
        <v>529</v>
      </c>
    </row>
    <row r="53" spans="1:7" x14ac:dyDescent="0.25">
      <c r="A53" s="39" t="s">
        <v>394</v>
      </c>
      <c r="B53" s="39" t="s">
        <v>517</v>
      </c>
      <c r="C53" s="39">
        <v>2</v>
      </c>
      <c r="D53" s="39" t="s">
        <v>539</v>
      </c>
      <c r="E53">
        <v>0</v>
      </c>
      <c r="F53" s="38" t="s">
        <v>369</v>
      </c>
      <c r="G53" s="39" t="s">
        <v>529</v>
      </c>
    </row>
    <row r="54" spans="1:7" x14ac:dyDescent="0.25">
      <c r="A54" s="39" t="s">
        <v>394</v>
      </c>
      <c r="B54" s="39" t="s">
        <v>517</v>
      </c>
      <c r="C54" s="39">
        <v>3</v>
      </c>
      <c r="D54" s="39" t="s">
        <v>540</v>
      </c>
      <c r="E54">
        <v>1</v>
      </c>
      <c r="F54" s="38" t="s">
        <v>369</v>
      </c>
      <c r="G54" s="39" t="s">
        <v>529</v>
      </c>
    </row>
    <row r="55" spans="1:7" x14ac:dyDescent="0.25">
      <c r="A55" s="39" t="s">
        <v>394</v>
      </c>
      <c r="B55" s="39" t="s">
        <v>518</v>
      </c>
      <c r="C55" s="39">
        <v>1</v>
      </c>
      <c r="D55" s="39" t="s">
        <v>538</v>
      </c>
      <c r="E55">
        <v>3</v>
      </c>
      <c r="F55" s="38" t="s">
        <v>369</v>
      </c>
      <c r="G55" s="39" t="s">
        <v>529</v>
      </c>
    </row>
    <row r="56" spans="1:7" x14ac:dyDescent="0.25">
      <c r="A56" s="39" t="s">
        <v>394</v>
      </c>
      <c r="B56" s="39" t="s">
        <v>519</v>
      </c>
      <c r="C56" s="39">
        <v>2</v>
      </c>
      <c r="D56" s="39" t="s">
        <v>539</v>
      </c>
      <c r="E56">
        <v>5</v>
      </c>
      <c r="F56" s="38" t="s">
        <v>369</v>
      </c>
      <c r="G56" s="39" t="s">
        <v>529</v>
      </c>
    </row>
    <row r="57" spans="1:7" x14ac:dyDescent="0.25">
      <c r="A57" s="39" t="s">
        <v>394</v>
      </c>
      <c r="B57" s="39" t="s">
        <v>519</v>
      </c>
      <c r="C57" s="39">
        <v>2</v>
      </c>
      <c r="D57" s="39" t="s">
        <v>538</v>
      </c>
      <c r="E57">
        <v>3</v>
      </c>
      <c r="F57" s="38" t="s">
        <v>369</v>
      </c>
      <c r="G57" s="39" t="s">
        <v>529</v>
      </c>
    </row>
    <row r="58" spans="1:7" x14ac:dyDescent="0.25">
      <c r="A58" s="39" t="s">
        <v>394</v>
      </c>
      <c r="B58" s="39" t="s">
        <v>523</v>
      </c>
      <c r="C58" s="39">
        <v>1</v>
      </c>
      <c r="D58" s="39" t="s">
        <v>538</v>
      </c>
      <c r="E58">
        <v>3</v>
      </c>
      <c r="F58" s="39" t="s">
        <v>527</v>
      </c>
      <c r="G58" s="39" t="s">
        <v>324</v>
      </c>
    </row>
    <row r="59" spans="1:7" x14ac:dyDescent="0.25">
      <c r="A59" s="39" t="s">
        <v>394</v>
      </c>
      <c r="B59" s="39" t="s">
        <v>517</v>
      </c>
      <c r="C59" s="39">
        <v>1</v>
      </c>
      <c r="D59" s="39" t="s">
        <v>538</v>
      </c>
      <c r="E59">
        <v>0</v>
      </c>
      <c r="F59" s="39" t="s">
        <v>527</v>
      </c>
      <c r="G59" s="39" t="s">
        <v>324</v>
      </c>
    </row>
    <row r="60" spans="1:7" x14ac:dyDescent="0.25">
      <c r="A60" s="39" t="s">
        <v>394</v>
      </c>
      <c r="B60" s="39" t="s">
        <v>517</v>
      </c>
      <c r="C60" s="39">
        <v>2</v>
      </c>
      <c r="D60" s="39" t="s">
        <v>539</v>
      </c>
      <c r="E60">
        <v>1</v>
      </c>
      <c r="F60" s="39" t="s">
        <v>527</v>
      </c>
      <c r="G60" s="39" t="s">
        <v>324</v>
      </c>
    </row>
    <row r="61" spans="1:7" x14ac:dyDescent="0.25">
      <c r="A61" s="39" t="s">
        <v>394</v>
      </c>
      <c r="B61" s="39" t="s">
        <v>517</v>
      </c>
      <c r="C61" s="39">
        <v>3</v>
      </c>
      <c r="D61" s="39" t="s">
        <v>540</v>
      </c>
      <c r="E61">
        <v>1</v>
      </c>
      <c r="F61" s="39" t="s">
        <v>527</v>
      </c>
      <c r="G61" s="39" t="s">
        <v>324</v>
      </c>
    </row>
    <row r="62" spans="1:7" x14ac:dyDescent="0.25">
      <c r="A62" s="39" t="s">
        <v>394</v>
      </c>
      <c r="B62" s="39" t="s">
        <v>518</v>
      </c>
      <c r="C62" s="39">
        <v>1</v>
      </c>
      <c r="D62" s="39" t="s">
        <v>538</v>
      </c>
      <c r="E62">
        <v>3</v>
      </c>
      <c r="F62" s="39" t="s">
        <v>527</v>
      </c>
      <c r="G62" s="39" t="s">
        <v>324</v>
      </c>
    </row>
    <row r="63" spans="1:7" x14ac:dyDescent="0.25">
      <c r="A63" s="39" t="s">
        <v>394</v>
      </c>
      <c r="B63" s="39" t="s">
        <v>519</v>
      </c>
      <c r="C63" s="39">
        <v>2</v>
      </c>
      <c r="D63" s="39" t="s">
        <v>539</v>
      </c>
      <c r="E63">
        <v>5</v>
      </c>
      <c r="F63" s="39" t="s">
        <v>527</v>
      </c>
      <c r="G63" s="39" t="s">
        <v>324</v>
      </c>
    </row>
    <row r="64" spans="1:7" x14ac:dyDescent="0.25">
      <c r="A64" s="39" t="s">
        <v>394</v>
      </c>
      <c r="B64" s="39" t="s">
        <v>519</v>
      </c>
      <c r="C64" s="39">
        <v>2</v>
      </c>
      <c r="D64" s="39" t="s">
        <v>538</v>
      </c>
      <c r="E64">
        <v>3</v>
      </c>
      <c r="F64" s="39" t="s">
        <v>527</v>
      </c>
      <c r="G64" s="39" t="s">
        <v>324</v>
      </c>
    </row>
    <row r="65" spans="1:7" x14ac:dyDescent="0.25">
      <c r="A65" s="39" t="s">
        <v>394</v>
      </c>
      <c r="B65" s="39" t="s">
        <v>519</v>
      </c>
      <c r="C65" s="39">
        <v>2</v>
      </c>
      <c r="D65" s="39" t="s">
        <v>538</v>
      </c>
      <c r="E65">
        <v>3</v>
      </c>
      <c r="F65" s="39" t="s">
        <v>528</v>
      </c>
      <c r="G65" s="39" t="s">
        <v>530</v>
      </c>
    </row>
    <row r="66" spans="1:7" x14ac:dyDescent="0.25">
      <c r="A66" s="39" t="s">
        <v>394</v>
      </c>
      <c r="B66" s="39" t="s">
        <v>519</v>
      </c>
      <c r="C66" s="39">
        <v>2</v>
      </c>
      <c r="D66" s="39" t="s">
        <v>539</v>
      </c>
      <c r="E66">
        <v>2</v>
      </c>
      <c r="F66" s="39" t="s">
        <v>528</v>
      </c>
      <c r="G66" s="39" t="s">
        <v>530</v>
      </c>
    </row>
    <row r="67" spans="1:7" x14ac:dyDescent="0.25">
      <c r="A67" s="39" t="s">
        <v>394</v>
      </c>
      <c r="B67" s="39" t="s">
        <v>518</v>
      </c>
      <c r="C67" s="39">
        <v>1</v>
      </c>
      <c r="D67" s="39" t="s">
        <v>538</v>
      </c>
      <c r="E67">
        <v>3</v>
      </c>
      <c r="F67" s="39" t="s">
        <v>528</v>
      </c>
      <c r="G67" s="39" t="s">
        <v>530</v>
      </c>
    </row>
    <row r="68" spans="1:7" x14ac:dyDescent="0.25">
      <c r="A68" s="39" t="s">
        <v>394</v>
      </c>
      <c r="B68" s="39" t="s">
        <v>517</v>
      </c>
      <c r="C68" s="39">
        <v>3</v>
      </c>
      <c r="D68" s="39" t="s">
        <v>540</v>
      </c>
      <c r="E68">
        <v>5</v>
      </c>
      <c r="F68" s="39" t="s">
        <v>528</v>
      </c>
      <c r="G68" s="39" t="s">
        <v>530</v>
      </c>
    </row>
    <row r="69" spans="1:7" x14ac:dyDescent="0.25">
      <c r="A69" s="39" t="s">
        <v>394</v>
      </c>
      <c r="B69" s="39" t="s">
        <v>517</v>
      </c>
      <c r="C69" s="39">
        <v>2</v>
      </c>
      <c r="D69" s="39" t="s">
        <v>539</v>
      </c>
      <c r="E69">
        <v>3</v>
      </c>
      <c r="F69" s="39" t="s">
        <v>528</v>
      </c>
      <c r="G69" s="39" t="s">
        <v>530</v>
      </c>
    </row>
    <row r="70" spans="1:7" x14ac:dyDescent="0.25">
      <c r="A70" s="39" t="s">
        <v>394</v>
      </c>
      <c r="B70" s="39" t="s">
        <v>523</v>
      </c>
      <c r="C70" s="39">
        <v>1</v>
      </c>
      <c r="D70" s="39" t="s">
        <v>538</v>
      </c>
      <c r="E70">
        <v>1</v>
      </c>
      <c r="F70" s="39" t="s">
        <v>528</v>
      </c>
      <c r="G70" s="39" t="s">
        <v>530</v>
      </c>
    </row>
    <row r="71" spans="1:7" x14ac:dyDescent="0.25">
      <c r="A71" s="39" t="s">
        <v>394</v>
      </c>
      <c r="B71" s="39" t="s">
        <v>517</v>
      </c>
      <c r="C71" s="39">
        <v>1</v>
      </c>
      <c r="D71" s="39" t="s">
        <v>538</v>
      </c>
      <c r="E71">
        <v>0</v>
      </c>
      <c r="F71" s="39" t="s">
        <v>528</v>
      </c>
      <c r="G71" s="39" t="s">
        <v>530</v>
      </c>
    </row>
    <row r="72" spans="1:7" x14ac:dyDescent="0.25">
      <c r="A72" s="39" t="s">
        <v>455</v>
      </c>
      <c r="B72" s="39" t="s">
        <v>524</v>
      </c>
      <c r="C72" s="39" t="s">
        <v>532</v>
      </c>
      <c r="D72" s="39" t="s">
        <v>533</v>
      </c>
      <c r="E72">
        <v>2</v>
      </c>
      <c r="F72" s="38" t="s">
        <v>369</v>
      </c>
      <c r="G72" s="39" t="s">
        <v>529</v>
      </c>
    </row>
    <row r="73" spans="1:7" x14ac:dyDescent="0.25">
      <c r="A73" s="39" t="s">
        <v>455</v>
      </c>
      <c r="B73" s="39" t="s">
        <v>524</v>
      </c>
      <c r="C73" s="39" t="s">
        <v>532</v>
      </c>
      <c r="D73" s="39" t="s">
        <v>533</v>
      </c>
      <c r="E73">
        <v>2</v>
      </c>
      <c r="F73" s="39" t="s">
        <v>527</v>
      </c>
      <c r="G73" s="39" t="s">
        <v>324</v>
      </c>
    </row>
    <row r="74" spans="1:7" x14ac:dyDescent="0.25">
      <c r="A74" s="39" t="s">
        <v>455</v>
      </c>
      <c r="B74" s="39" t="s">
        <v>524</v>
      </c>
      <c r="C74" s="39" t="s">
        <v>532</v>
      </c>
      <c r="D74" s="39" t="s">
        <v>533</v>
      </c>
      <c r="E74">
        <v>1</v>
      </c>
      <c r="F74" s="39" t="s">
        <v>528</v>
      </c>
      <c r="G74" s="39" t="s">
        <v>530</v>
      </c>
    </row>
    <row r="75" spans="1:7" x14ac:dyDescent="0.25">
      <c r="A75" s="39" t="s">
        <v>414</v>
      </c>
      <c r="B75" s="39" t="s">
        <v>524</v>
      </c>
      <c r="C75" s="39" t="s">
        <v>532</v>
      </c>
      <c r="D75" s="39" t="s">
        <v>533</v>
      </c>
      <c r="E75" t="s">
        <v>526</v>
      </c>
      <c r="F75" s="38" t="s">
        <v>369</v>
      </c>
      <c r="G75" s="39" t="s">
        <v>529</v>
      </c>
    </row>
    <row r="76" spans="1:7" x14ac:dyDescent="0.25">
      <c r="A76" s="39" t="s">
        <v>414</v>
      </c>
      <c r="B76" s="39" t="s">
        <v>524</v>
      </c>
      <c r="C76" s="39" t="s">
        <v>532</v>
      </c>
      <c r="D76" s="39" t="s">
        <v>533</v>
      </c>
      <c r="E76" t="s">
        <v>526</v>
      </c>
      <c r="F76" s="39" t="s">
        <v>527</v>
      </c>
      <c r="G76" s="39" t="s">
        <v>324</v>
      </c>
    </row>
    <row r="77" spans="1:7" x14ac:dyDescent="0.25">
      <c r="A77" s="39" t="s">
        <v>414</v>
      </c>
      <c r="B77" s="39" t="s">
        <v>524</v>
      </c>
      <c r="C77" s="39" t="s">
        <v>532</v>
      </c>
      <c r="D77" s="39" t="s">
        <v>533</v>
      </c>
      <c r="E77" t="s">
        <v>526</v>
      </c>
      <c r="F77" s="39" t="s">
        <v>528</v>
      </c>
      <c r="G77" s="39" t="s">
        <v>530</v>
      </c>
    </row>
    <row r="78" spans="1:7" x14ac:dyDescent="0.25">
      <c r="A78" s="39" t="s">
        <v>445</v>
      </c>
      <c r="B78" s="39" t="s">
        <v>524</v>
      </c>
      <c r="C78" s="39" t="s">
        <v>532</v>
      </c>
      <c r="D78" s="39" t="s">
        <v>533</v>
      </c>
      <c r="E78" t="s">
        <v>526</v>
      </c>
      <c r="F78" s="38" t="s">
        <v>369</v>
      </c>
      <c r="G78" s="39" t="s">
        <v>529</v>
      </c>
    </row>
    <row r="79" spans="1:7" x14ac:dyDescent="0.25">
      <c r="A79" s="39" t="s">
        <v>445</v>
      </c>
      <c r="B79" s="39" t="s">
        <v>524</v>
      </c>
      <c r="C79" s="39" t="s">
        <v>532</v>
      </c>
      <c r="D79" s="39" t="s">
        <v>533</v>
      </c>
      <c r="E79" t="s">
        <v>526</v>
      </c>
      <c r="F79" s="39" t="s">
        <v>527</v>
      </c>
      <c r="G79" s="39" t="s">
        <v>324</v>
      </c>
    </row>
    <row r="80" spans="1:7" x14ac:dyDescent="0.25">
      <c r="A80" s="39" t="s">
        <v>445</v>
      </c>
      <c r="B80" s="39" t="s">
        <v>524</v>
      </c>
      <c r="C80" s="39" t="s">
        <v>532</v>
      </c>
      <c r="D80" s="39" t="s">
        <v>533</v>
      </c>
      <c r="E80" t="s">
        <v>526</v>
      </c>
      <c r="F80" s="39" t="s">
        <v>528</v>
      </c>
      <c r="G80" s="39" t="s">
        <v>530</v>
      </c>
    </row>
    <row r="81" spans="1:7" x14ac:dyDescent="0.25">
      <c r="A81" s="39" t="s">
        <v>393</v>
      </c>
      <c r="B81" s="39" t="s">
        <v>515</v>
      </c>
      <c r="C81" s="39">
        <v>1</v>
      </c>
      <c r="D81" s="39" t="s">
        <v>541</v>
      </c>
      <c r="E81" t="s">
        <v>526</v>
      </c>
      <c r="F81" s="38" t="s">
        <v>369</v>
      </c>
      <c r="G81" s="39" t="s">
        <v>529</v>
      </c>
    </row>
    <row r="82" spans="1:7" x14ac:dyDescent="0.25">
      <c r="A82" s="39" t="s">
        <v>393</v>
      </c>
      <c r="B82" s="39" t="s">
        <v>515</v>
      </c>
      <c r="C82" s="39">
        <v>2</v>
      </c>
      <c r="D82" s="39" t="s">
        <v>542</v>
      </c>
      <c r="E82">
        <v>0.25</v>
      </c>
      <c r="F82" s="38" t="s">
        <v>369</v>
      </c>
      <c r="G82" s="39" t="s">
        <v>529</v>
      </c>
    </row>
    <row r="83" spans="1:7" x14ac:dyDescent="0.25">
      <c r="A83" s="39" t="s">
        <v>393</v>
      </c>
      <c r="B83" s="39" t="s">
        <v>515</v>
      </c>
      <c r="C83" s="39">
        <v>3</v>
      </c>
      <c r="D83" s="39" t="s">
        <v>543</v>
      </c>
      <c r="E83">
        <v>0.25</v>
      </c>
      <c r="F83" s="38" t="s">
        <v>369</v>
      </c>
      <c r="G83" s="39" t="s">
        <v>529</v>
      </c>
    </row>
    <row r="84" spans="1:7" x14ac:dyDescent="0.25">
      <c r="A84" s="39" t="s">
        <v>393</v>
      </c>
      <c r="B84" s="39" t="s">
        <v>516</v>
      </c>
      <c r="C84" s="39">
        <v>1</v>
      </c>
      <c r="D84" s="39" t="s">
        <v>541</v>
      </c>
      <c r="E84">
        <v>4.5</v>
      </c>
      <c r="F84" s="38" t="s">
        <v>369</v>
      </c>
      <c r="G84" s="39" t="s">
        <v>529</v>
      </c>
    </row>
    <row r="85" spans="1:7" x14ac:dyDescent="0.25">
      <c r="A85" s="39" t="s">
        <v>393</v>
      </c>
      <c r="B85" s="39" t="s">
        <v>516</v>
      </c>
      <c r="C85" s="39">
        <v>2</v>
      </c>
      <c r="D85" s="39" t="s">
        <v>544</v>
      </c>
      <c r="E85">
        <v>0.25</v>
      </c>
      <c r="F85" s="38" t="s">
        <v>369</v>
      </c>
      <c r="G85" s="39" t="s">
        <v>529</v>
      </c>
    </row>
    <row r="86" spans="1:7" x14ac:dyDescent="0.25">
      <c r="A86" s="39" t="s">
        <v>393</v>
      </c>
      <c r="B86" s="39" t="s">
        <v>516</v>
      </c>
      <c r="C86" s="39">
        <v>3</v>
      </c>
      <c r="D86" s="39" t="s">
        <v>542</v>
      </c>
      <c r="E86">
        <v>0.25</v>
      </c>
      <c r="F86" s="38" t="s">
        <v>369</v>
      </c>
      <c r="G86" s="39" t="s">
        <v>529</v>
      </c>
    </row>
    <row r="87" spans="1:7" x14ac:dyDescent="0.25">
      <c r="A87" s="39" t="s">
        <v>393</v>
      </c>
      <c r="B87" s="39" t="s">
        <v>516</v>
      </c>
      <c r="C87" s="39">
        <v>4</v>
      </c>
      <c r="D87" s="39" t="s">
        <v>545</v>
      </c>
      <c r="E87">
        <v>0.5</v>
      </c>
      <c r="F87" s="38" t="s">
        <v>369</v>
      </c>
      <c r="G87" s="39" t="s">
        <v>529</v>
      </c>
    </row>
    <row r="88" spans="1:7" x14ac:dyDescent="0.25">
      <c r="A88" s="39" t="s">
        <v>393</v>
      </c>
      <c r="B88" s="39" t="s">
        <v>512</v>
      </c>
      <c r="C88" s="39">
        <v>1</v>
      </c>
      <c r="D88" s="39" t="s">
        <v>541</v>
      </c>
      <c r="E88">
        <v>4</v>
      </c>
      <c r="F88" s="38" t="s">
        <v>369</v>
      </c>
      <c r="G88" s="39" t="s">
        <v>529</v>
      </c>
    </row>
    <row r="89" spans="1:7" x14ac:dyDescent="0.25">
      <c r="A89" s="39" t="s">
        <v>393</v>
      </c>
      <c r="B89" s="39" t="s">
        <v>513</v>
      </c>
      <c r="C89" s="39">
        <v>1</v>
      </c>
      <c r="D89" s="39" t="s">
        <v>541</v>
      </c>
      <c r="E89">
        <v>5</v>
      </c>
      <c r="F89" s="38" t="s">
        <v>369</v>
      </c>
      <c r="G89" s="39" t="s">
        <v>529</v>
      </c>
    </row>
    <row r="90" spans="1:7" x14ac:dyDescent="0.25">
      <c r="A90" s="39" t="s">
        <v>393</v>
      </c>
      <c r="B90" s="39" t="s">
        <v>513</v>
      </c>
      <c r="C90" s="39">
        <v>2</v>
      </c>
      <c r="D90" s="39" t="s">
        <v>544</v>
      </c>
      <c r="E90">
        <v>1</v>
      </c>
      <c r="F90" s="38" t="s">
        <v>369</v>
      </c>
      <c r="G90" s="39" t="s">
        <v>529</v>
      </c>
    </row>
    <row r="91" spans="1:7" x14ac:dyDescent="0.25">
      <c r="A91" s="39" t="s">
        <v>393</v>
      </c>
      <c r="B91" s="39" t="s">
        <v>514</v>
      </c>
      <c r="C91" s="39">
        <v>1</v>
      </c>
      <c r="D91" s="39" t="s">
        <v>541</v>
      </c>
      <c r="E91">
        <v>4</v>
      </c>
      <c r="F91" s="38" t="s">
        <v>369</v>
      </c>
      <c r="G91" s="39" t="s">
        <v>529</v>
      </c>
    </row>
    <row r="92" spans="1:7" x14ac:dyDescent="0.25">
      <c r="A92" s="39" t="s">
        <v>393</v>
      </c>
      <c r="B92" s="39" t="s">
        <v>514</v>
      </c>
      <c r="C92" s="39">
        <v>2</v>
      </c>
      <c r="D92" s="39" t="s">
        <v>544</v>
      </c>
      <c r="E92">
        <v>0.25</v>
      </c>
      <c r="F92" s="38" t="s">
        <v>369</v>
      </c>
      <c r="G92" s="39" t="s">
        <v>529</v>
      </c>
    </row>
    <row r="93" spans="1:7" x14ac:dyDescent="0.25">
      <c r="A93" s="39" t="s">
        <v>393</v>
      </c>
      <c r="B93" s="39" t="s">
        <v>514</v>
      </c>
      <c r="C93" s="39">
        <v>3</v>
      </c>
      <c r="D93" s="39" t="s">
        <v>542</v>
      </c>
      <c r="E93">
        <v>0.25</v>
      </c>
      <c r="F93" s="38" t="s">
        <v>369</v>
      </c>
      <c r="G93" s="39" t="s">
        <v>529</v>
      </c>
    </row>
    <row r="94" spans="1:7" x14ac:dyDescent="0.25">
      <c r="A94" s="39" t="s">
        <v>393</v>
      </c>
      <c r="B94" s="39" t="s">
        <v>512</v>
      </c>
      <c r="C94" s="39">
        <v>1</v>
      </c>
      <c r="D94" s="39" t="s">
        <v>541</v>
      </c>
      <c r="E94" t="s">
        <v>526</v>
      </c>
      <c r="F94" s="39" t="s">
        <v>527</v>
      </c>
      <c r="G94" s="39" t="s">
        <v>324</v>
      </c>
    </row>
    <row r="95" spans="1:7" x14ac:dyDescent="0.25">
      <c r="A95" s="39" t="s">
        <v>393</v>
      </c>
      <c r="B95" s="39" t="s">
        <v>514</v>
      </c>
      <c r="C95" s="39">
        <v>3</v>
      </c>
      <c r="D95" s="39" t="s">
        <v>542</v>
      </c>
      <c r="E95">
        <v>5</v>
      </c>
      <c r="F95" s="39" t="s">
        <v>527</v>
      </c>
      <c r="G95" s="39" t="s">
        <v>324</v>
      </c>
    </row>
    <row r="96" spans="1:7" x14ac:dyDescent="0.25">
      <c r="A96" s="39" t="s">
        <v>393</v>
      </c>
      <c r="B96" s="39" t="s">
        <v>515</v>
      </c>
      <c r="C96" s="39">
        <v>1</v>
      </c>
      <c r="D96" s="39" t="s">
        <v>541</v>
      </c>
      <c r="E96">
        <v>4.5</v>
      </c>
      <c r="F96" s="39" t="s">
        <v>527</v>
      </c>
      <c r="G96" s="39" t="s">
        <v>324</v>
      </c>
    </row>
    <row r="97" spans="1:7" x14ac:dyDescent="0.25">
      <c r="A97" s="39" t="s">
        <v>393</v>
      </c>
      <c r="B97" s="39" t="s">
        <v>515</v>
      </c>
      <c r="C97" s="39">
        <v>2</v>
      </c>
      <c r="D97" s="39" t="s">
        <v>542</v>
      </c>
      <c r="E97">
        <v>0.25</v>
      </c>
      <c r="F97" s="39" t="s">
        <v>527</v>
      </c>
      <c r="G97" s="39" t="s">
        <v>324</v>
      </c>
    </row>
    <row r="98" spans="1:7" x14ac:dyDescent="0.25">
      <c r="A98" s="39" t="s">
        <v>393</v>
      </c>
      <c r="B98" s="39" t="s">
        <v>515</v>
      </c>
      <c r="C98" s="39">
        <v>3</v>
      </c>
      <c r="D98" s="39" t="s">
        <v>543</v>
      </c>
      <c r="E98">
        <v>0.25</v>
      </c>
      <c r="F98" s="39" t="s">
        <v>527</v>
      </c>
      <c r="G98" s="39" t="s">
        <v>324</v>
      </c>
    </row>
    <row r="99" spans="1:7" x14ac:dyDescent="0.25">
      <c r="A99" s="39" t="s">
        <v>393</v>
      </c>
      <c r="B99" s="39" t="s">
        <v>516</v>
      </c>
      <c r="C99" s="39">
        <v>1</v>
      </c>
      <c r="D99" s="39" t="s">
        <v>541</v>
      </c>
      <c r="E99">
        <v>4.5</v>
      </c>
      <c r="F99" s="39" t="s">
        <v>527</v>
      </c>
      <c r="G99" s="39" t="s">
        <v>324</v>
      </c>
    </row>
    <row r="100" spans="1:7" x14ac:dyDescent="0.25">
      <c r="A100" s="39" t="s">
        <v>393</v>
      </c>
      <c r="B100" s="39" t="s">
        <v>516</v>
      </c>
      <c r="C100" s="39">
        <v>2</v>
      </c>
      <c r="D100" s="39" t="s">
        <v>544</v>
      </c>
      <c r="E100">
        <v>0.25</v>
      </c>
      <c r="F100" s="39" t="s">
        <v>527</v>
      </c>
      <c r="G100" s="39" t="s">
        <v>324</v>
      </c>
    </row>
    <row r="101" spans="1:7" x14ac:dyDescent="0.25">
      <c r="A101" s="39" t="s">
        <v>393</v>
      </c>
      <c r="B101" s="39" t="s">
        <v>516</v>
      </c>
      <c r="C101" s="39">
        <v>3</v>
      </c>
      <c r="D101" s="39" t="s">
        <v>542</v>
      </c>
      <c r="E101">
        <v>0.25</v>
      </c>
      <c r="F101" s="39" t="s">
        <v>527</v>
      </c>
      <c r="G101" s="39" t="s">
        <v>324</v>
      </c>
    </row>
    <row r="102" spans="1:7" x14ac:dyDescent="0.25">
      <c r="A102" s="39" t="s">
        <v>393</v>
      </c>
      <c r="B102" s="39" t="s">
        <v>516</v>
      </c>
      <c r="C102" s="39">
        <v>4</v>
      </c>
      <c r="D102" s="39" t="s">
        <v>545</v>
      </c>
      <c r="E102">
        <v>0.5</v>
      </c>
      <c r="F102" s="39" t="s">
        <v>527</v>
      </c>
      <c r="G102" s="39" t="s">
        <v>324</v>
      </c>
    </row>
    <row r="103" spans="1:7" x14ac:dyDescent="0.25">
      <c r="A103" s="39" t="s">
        <v>393</v>
      </c>
      <c r="B103" s="39" t="s">
        <v>513</v>
      </c>
      <c r="C103" s="39">
        <v>2</v>
      </c>
      <c r="D103" s="39" t="s">
        <v>544</v>
      </c>
      <c r="E103">
        <v>4</v>
      </c>
      <c r="F103" s="39" t="s">
        <v>527</v>
      </c>
      <c r="G103" s="39" t="s">
        <v>324</v>
      </c>
    </row>
    <row r="104" spans="1:7" x14ac:dyDescent="0.25">
      <c r="A104" s="39" t="s">
        <v>393</v>
      </c>
      <c r="B104" s="39" t="s">
        <v>514</v>
      </c>
      <c r="C104" s="39">
        <v>2</v>
      </c>
      <c r="D104" s="39" t="s">
        <v>544</v>
      </c>
      <c r="E104">
        <v>4</v>
      </c>
      <c r="F104" s="39" t="s">
        <v>527</v>
      </c>
      <c r="G104" s="39" t="s">
        <v>324</v>
      </c>
    </row>
    <row r="105" spans="1:7" x14ac:dyDescent="0.25">
      <c r="A105" s="39" t="s">
        <v>393</v>
      </c>
      <c r="B105" s="39" t="s">
        <v>514</v>
      </c>
      <c r="C105" s="39">
        <v>1</v>
      </c>
      <c r="D105" s="39" t="s">
        <v>541</v>
      </c>
      <c r="E105">
        <v>0.25</v>
      </c>
      <c r="F105" s="39" t="s">
        <v>527</v>
      </c>
      <c r="G105" s="39" t="s">
        <v>324</v>
      </c>
    </row>
    <row r="106" spans="1:7" x14ac:dyDescent="0.25">
      <c r="A106" s="39" t="s">
        <v>393</v>
      </c>
      <c r="B106" s="39" t="s">
        <v>513</v>
      </c>
      <c r="C106" s="39">
        <v>1</v>
      </c>
      <c r="D106" s="39" t="s">
        <v>541</v>
      </c>
      <c r="E106">
        <v>0.25</v>
      </c>
      <c r="F106" s="39" t="s">
        <v>527</v>
      </c>
      <c r="G106" s="39" t="s">
        <v>324</v>
      </c>
    </row>
    <row r="107" spans="1:7" x14ac:dyDescent="0.25">
      <c r="A107" s="39" t="s">
        <v>393</v>
      </c>
      <c r="B107" s="39" t="s">
        <v>514</v>
      </c>
      <c r="C107" s="39">
        <v>3</v>
      </c>
      <c r="D107" s="39" t="s">
        <v>542</v>
      </c>
      <c r="E107" t="s">
        <v>526</v>
      </c>
      <c r="F107" s="39" t="s">
        <v>528</v>
      </c>
      <c r="G107" s="39" t="s">
        <v>530</v>
      </c>
    </row>
    <row r="108" spans="1:7" x14ac:dyDescent="0.25">
      <c r="A108" s="39" t="s">
        <v>393</v>
      </c>
      <c r="B108" s="39" t="s">
        <v>514</v>
      </c>
      <c r="C108" s="39">
        <v>2</v>
      </c>
      <c r="D108" s="39" t="s">
        <v>544</v>
      </c>
      <c r="E108">
        <v>4.5</v>
      </c>
      <c r="F108" s="39" t="s">
        <v>528</v>
      </c>
      <c r="G108" s="39" t="s">
        <v>530</v>
      </c>
    </row>
    <row r="109" spans="1:7" x14ac:dyDescent="0.25">
      <c r="A109" s="39" t="s">
        <v>393</v>
      </c>
      <c r="B109" s="39" t="s">
        <v>514</v>
      </c>
      <c r="C109" s="39">
        <v>1</v>
      </c>
      <c r="D109" s="39" t="s">
        <v>541</v>
      </c>
      <c r="E109">
        <v>0.25</v>
      </c>
      <c r="F109" s="39" t="s">
        <v>528</v>
      </c>
      <c r="G109" s="39" t="s">
        <v>530</v>
      </c>
    </row>
    <row r="110" spans="1:7" x14ac:dyDescent="0.25">
      <c r="A110" s="39" t="s">
        <v>393</v>
      </c>
      <c r="B110" s="39" t="s">
        <v>513</v>
      </c>
      <c r="C110" s="39">
        <v>2</v>
      </c>
      <c r="D110" s="39" t="s">
        <v>544</v>
      </c>
      <c r="E110">
        <v>0.25</v>
      </c>
      <c r="F110" s="39" t="s">
        <v>528</v>
      </c>
      <c r="G110" s="39" t="s">
        <v>530</v>
      </c>
    </row>
    <row r="111" spans="1:7" x14ac:dyDescent="0.25">
      <c r="A111" s="39" t="s">
        <v>393</v>
      </c>
      <c r="B111" s="39" t="s">
        <v>513</v>
      </c>
      <c r="C111" s="39">
        <v>1</v>
      </c>
      <c r="D111" s="39" t="s">
        <v>541</v>
      </c>
      <c r="E111">
        <v>4</v>
      </c>
      <c r="F111" s="39" t="s">
        <v>528</v>
      </c>
      <c r="G111" s="39" t="s">
        <v>530</v>
      </c>
    </row>
    <row r="112" spans="1:7" x14ac:dyDescent="0.25">
      <c r="A112" s="39" t="s">
        <v>393</v>
      </c>
      <c r="B112" s="39" t="s">
        <v>512</v>
      </c>
      <c r="C112" s="39">
        <v>1</v>
      </c>
      <c r="D112" s="39" t="s">
        <v>541</v>
      </c>
      <c r="E112">
        <v>1</v>
      </c>
      <c r="F112" s="39" t="s">
        <v>528</v>
      </c>
      <c r="G112" s="39" t="s">
        <v>530</v>
      </c>
    </row>
    <row r="113" spans="1:7" x14ac:dyDescent="0.25">
      <c r="A113" s="39" t="s">
        <v>393</v>
      </c>
      <c r="B113" s="39" t="s">
        <v>516</v>
      </c>
      <c r="C113" s="39">
        <v>4</v>
      </c>
      <c r="D113" s="39" t="s">
        <v>545</v>
      </c>
      <c r="E113">
        <v>5</v>
      </c>
      <c r="F113" s="39" t="s">
        <v>528</v>
      </c>
      <c r="G113" s="39" t="s">
        <v>530</v>
      </c>
    </row>
    <row r="114" spans="1:7" x14ac:dyDescent="0.25">
      <c r="A114" s="39" t="s">
        <v>393</v>
      </c>
      <c r="B114" s="39" t="s">
        <v>516</v>
      </c>
      <c r="C114" s="39">
        <v>3</v>
      </c>
      <c r="D114" s="39" t="s">
        <v>542</v>
      </c>
      <c r="E114">
        <v>4</v>
      </c>
      <c r="F114" s="39" t="s">
        <v>528</v>
      </c>
      <c r="G114" s="39" t="s">
        <v>530</v>
      </c>
    </row>
    <row r="115" spans="1:7" x14ac:dyDescent="0.25">
      <c r="A115" s="39" t="s">
        <v>393</v>
      </c>
      <c r="B115" s="39" t="s">
        <v>516</v>
      </c>
      <c r="C115" s="39">
        <v>2</v>
      </c>
      <c r="D115" s="39" t="s">
        <v>544</v>
      </c>
      <c r="E115">
        <v>0.5</v>
      </c>
      <c r="F115" s="39" t="s">
        <v>528</v>
      </c>
      <c r="G115" s="39" t="s">
        <v>530</v>
      </c>
    </row>
    <row r="116" spans="1:7" x14ac:dyDescent="0.25">
      <c r="A116" s="39" t="s">
        <v>393</v>
      </c>
      <c r="B116" s="39" t="s">
        <v>516</v>
      </c>
      <c r="C116" s="39">
        <v>1</v>
      </c>
      <c r="D116" s="39" t="s">
        <v>541</v>
      </c>
      <c r="E116">
        <v>0.25</v>
      </c>
      <c r="F116" s="39" t="s">
        <v>528</v>
      </c>
      <c r="G116" s="39" t="s">
        <v>530</v>
      </c>
    </row>
    <row r="117" spans="1:7" x14ac:dyDescent="0.25">
      <c r="A117" s="39" t="s">
        <v>393</v>
      </c>
      <c r="B117" s="39" t="s">
        <v>515</v>
      </c>
      <c r="C117" s="39">
        <v>3</v>
      </c>
      <c r="D117" s="39" t="s">
        <v>543</v>
      </c>
      <c r="E117">
        <v>0.25</v>
      </c>
      <c r="F117" s="39" t="s">
        <v>528</v>
      </c>
      <c r="G117" s="39" t="s">
        <v>530</v>
      </c>
    </row>
    <row r="118" spans="1:7" x14ac:dyDescent="0.25">
      <c r="A118" s="39" t="s">
        <v>393</v>
      </c>
      <c r="B118" s="39" t="s">
        <v>515</v>
      </c>
      <c r="C118" s="39">
        <v>2</v>
      </c>
      <c r="D118" s="39" t="s">
        <v>542</v>
      </c>
      <c r="E118">
        <v>4.5</v>
      </c>
      <c r="F118" s="39" t="s">
        <v>528</v>
      </c>
      <c r="G118" s="39" t="s">
        <v>530</v>
      </c>
    </row>
    <row r="119" spans="1:7" x14ac:dyDescent="0.25">
      <c r="A119" s="39" t="s">
        <v>393</v>
      </c>
      <c r="B119" s="39" t="s">
        <v>515</v>
      </c>
      <c r="C119" s="39">
        <v>1</v>
      </c>
      <c r="D119" s="39" t="s">
        <v>541</v>
      </c>
      <c r="E119">
        <v>0.25</v>
      </c>
      <c r="F119" s="39" t="s">
        <v>528</v>
      </c>
      <c r="G119" s="39" t="s">
        <v>530</v>
      </c>
    </row>
    <row r="120" spans="1:7" x14ac:dyDescent="0.25">
      <c r="A120" s="39" t="s">
        <v>395</v>
      </c>
      <c r="B120" s="39" t="s">
        <v>520</v>
      </c>
      <c r="C120" s="39">
        <v>3</v>
      </c>
      <c r="D120" s="39" t="s">
        <v>546</v>
      </c>
      <c r="E120">
        <v>4.5</v>
      </c>
      <c r="F120" s="38" t="s">
        <v>369</v>
      </c>
      <c r="G120" s="39" t="s">
        <v>529</v>
      </c>
    </row>
    <row r="121" spans="1:7" x14ac:dyDescent="0.25">
      <c r="A121" s="39" t="s">
        <v>395</v>
      </c>
      <c r="B121" s="39" t="s">
        <v>522</v>
      </c>
      <c r="C121" s="39">
        <v>1</v>
      </c>
      <c r="D121" s="39" t="s">
        <v>547</v>
      </c>
      <c r="E121">
        <v>1</v>
      </c>
      <c r="F121" s="38" t="s">
        <v>369</v>
      </c>
      <c r="G121" s="39" t="s">
        <v>529</v>
      </c>
    </row>
    <row r="122" spans="1:7" x14ac:dyDescent="0.25">
      <c r="A122" s="39" t="s">
        <v>395</v>
      </c>
      <c r="B122" s="39" t="s">
        <v>522</v>
      </c>
      <c r="C122" s="39">
        <v>2</v>
      </c>
      <c r="D122" s="39" t="s">
        <v>548</v>
      </c>
      <c r="E122">
        <v>3</v>
      </c>
      <c r="F122" s="38" t="s">
        <v>369</v>
      </c>
      <c r="G122" s="39" t="s">
        <v>529</v>
      </c>
    </row>
    <row r="123" spans="1:7" x14ac:dyDescent="0.25">
      <c r="A123" s="39" t="s">
        <v>395</v>
      </c>
      <c r="B123" s="39" t="s">
        <v>521</v>
      </c>
      <c r="C123" s="39">
        <v>1</v>
      </c>
      <c r="D123" s="39" t="s">
        <v>548</v>
      </c>
      <c r="E123">
        <v>2</v>
      </c>
      <c r="F123" s="38" t="s">
        <v>369</v>
      </c>
      <c r="G123" s="39" t="s">
        <v>529</v>
      </c>
    </row>
    <row r="124" spans="1:7" x14ac:dyDescent="0.25">
      <c r="A124" s="39" t="s">
        <v>395</v>
      </c>
      <c r="B124" s="39" t="s">
        <v>520</v>
      </c>
      <c r="C124" s="39">
        <v>3</v>
      </c>
      <c r="D124" s="39" t="s">
        <v>546</v>
      </c>
      <c r="E124">
        <v>5</v>
      </c>
      <c r="F124" s="38" t="s">
        <v>369</v>
      </c>
      <c r="G124" s="39" t="s">
        <v>529</v>
      </c>
    </row>
    <row r="125" spans="1:7" x14ac:dyDescent="0.25">
      <c r="A125" s="39" t="s">
        <v>395</v>
      </c>
      <c r="B125" s="39" t="s">
        <v>520</v>
      </c>
      <c r="C125" s="39">
        <v>2</v>
      </c>
      <c r="D125" s="39" t="s">
        <v>547</v>
      </c>
      <c r="E125">
        <v>1</v>
      </c>
      <c r="F125" s="38" t="s">
        <v>369</v>
      </c>
      <c r="G125" s="39" t="s">
        <v>529</v>
      </c>
    </row>
    <row r="126" spans="1:7" x14ac:dyDescent="0.25">
      <c r="A126" s="39" t="s">
        <v>395</v>
      </c>
      <c r="B126" s="39" t="s">
        <v>520</v>
      </c>
      <c r="C126" s="39">
        <v>3</v>
      </c>
      <c r="D126" s="39" t="s">
        <v>546</v>
      </c>
      <c r="E126">
        <v>1</v>
      </c>
      <c r="F126" s="39" t="s">
        <v>527</v>
      </c>
      <c r="G126" s="39" t="s">
        <v>324</v>
      </c>
    </row>
    <row r="127" spans="1:7" x14ac:dyDescent="0.25">
      <c r="A127" s="39" t="s">
        <v>395</v>
      </c>
      <c r="B127" s="39" t="s">
        <v>521</v>
      </c>
      <c r="C127" s="39">
        <v>1</v>
      </c>
      <c r="D127" s="39" t="s">
        <v>548</v>
      </c>
      <c r="E127">
        <v>1</v>
      </c>
      <c r="F127" s="39" t="s">
        <v>527</v>
      </c>
      <c r="G127" s="39" t="s">
        <v>324</v>
      </c>
    </row>
    <row r="128" spans="1:7" x14ac:dyDescent="0.25">
      <c r="A128" s="39" t="s">
        <v>395</v>
      </c>
      <c r="B128" s="39" t="s">
        <v>522</v>
      </c>
      <c r="C128" s="39">
        <v>2</v>
      </c>
      <c r="D128" s="39" t="s">
        <v>548</v>
      </c>
      <c r="E128">
        <v>5</v>
      </c>
      <c r="F128" s="39" t="s">
        <v>527</v>
      </c>
      <c r="G128" s="39" t="s">
        <v>324</v>
      </c>
    </row>
    <row r="129" spans="1:7" x14ac:dyDescent="0.25">
      <c r="A129" s="39" t="s">
        <v>395</v>
      </c>
      <c r="B129" s="39" t="s">
        <v>522</v>
      </c>
      <c r="C129" s="39">
        <v>1</v>
      </c>
      <c r="D129" s="39" t="s">
        <v>547</v>
      </c>
      <c r="E129">
        <v>2</v>
      </c>
      <c r="F129" s="39" t="s">
        <v>527</v>
      </c>
      <c r="G129" s="39" t="s">
        <v>324</v>
      </c>
    </row>
    <row r="130" spans="1:7" x14ac:dyDescent="0.25">
      <c r="A130" s="39" t="s">
        <v>395</v>
      </c>
      <c r="B130" s="39" t="s">
        <v>520</v>
      </c>
      <c r="C130" s="39">
        <v>3</v>
      </c>
      <c r="D130" s="39" t="s">
        <v>546</v>
      </c>
      <c r="E130">
        <v>3</v>
      </c>
      <c r="F130" s="39" t="s">
        <v>527</v>
      </c>
      <c r="G130" s="39" t="s">
        <v>324</v>
      </c>
    </row>
    <row r="131" spans="1:7" x14ac:dyDescent="0.25">
      <c r="A131" s="39" t="s">
        <v>395</v>
      </c>
      <c r="B131" s="39" t="s">
        <v>520</v>
      </c>
      <c r="C131" s="39">
        <v>2</v>
      </c>
      <c r="D131" s="39" t="s">
        <v>547</v>
      </c>
      <c r="E131">
        <v>1</v>
      </c>
      <c r="F131" s="39" t="s">
        <v>527</v>
      </c>
      <c r="G131" s="39" t="s">
        <v>324</v>
      </c>
    </row>
    <row r="132" spans="1:7" x14ac:dyDescent="0.25">
      <c r="A132" s="39" t="s">
        <v>395</v>
      </c>
      <c r="B132" s="39" t="s">
        <v>520</v>
      </c>
      <c r="C132" s="39">
        <v>2</v>
      </c>
      <c r="D132" s="39" t="s">
        <v>547</v>
      </c>
      <c r="E132">
        <v>0.25</v>
      </c>
      <c r="F132" s="39" t="s">
        <v>528</v>
      </c>
      <c r="G132" s="39" t="s">
        <v>530</v>
      </c>
    </row>
    <row r="133" spans="1:7" x14ac:dyDescent="0.25">
      <c r="A133" s="39" t="s">
        <v>395</v>
      </c>
      <c r="B133" s="39" t="s">
        <v>520</v>
      </c>
      <c r="C133" s="39">
        <v>3</v>
      </c>
      <c r="D133" s="39" t="s">
        <v>546</v>
      </c>
      <c r="E133">
        <v>3</v>
      </c>
      <c r="F133" s="39" t="s">
        <v>528</v>
      </c>
      <c r="G133" s="39" t="s">
        <v>530</v>
      </c>
    </row>
    <row r="134" spans="1:7" x14ac:dyDescent="0.25">
      <c r="A134" s="39" t="s">
        <v>395</v>
      </c>
      <c r="B134" s="39" t="s">
        <v>521</v>
      </c>
      <c r="C134" s="39">
        <v>1</v>
      </c>
      <c r="D134" s="39" t="s">
        <v>548</v>
      </c>
      <c r="E134">
        <v>1</v>
      </c>
      <c r="F134" s="39" t="s">
        <v>528</v>
      </c>
      <c r="G134" s="39" t="s">
        <v>530</v>
      </c>
    </row>
    <row r="135" spans="1:7" x14ac:dyDescent="0.25">
      <c r="A135" s="39" t="s">
        <v>395</v>
      </c>
      <c r="B135" s="39" t="s">
        <v>522</v>
      </c>
      <c r="C135" s="39">
        <v>2</v>
      </c>
      <c r="D135" s="39" t="s">
        <v>548</v>
      </c>
      <c r="E135">
        <v>5</v>
      </c>
      <c r="F135" s="39" t="s">
        <v>528</v>
      </c>
      <c r="G135" s="39" t="s">
        <v>530</v>
      </c>
    </row>
    <row r="136" spans="1:7" x14ac:dyDescent="0.25">
      <c r="A136" s="39" t="s">
        <v>395</v>
      </c>
      <c r="B136" s="39" t="s">
        <v>522</v>
      </c>
      <c r="C136" s="39">
        <v>1</v>
      </c>
      <c r="D136" s="39" t="s">
        <v>547</v>
      </c>
      <c r="E136">
        <v>2</v>
      </c>
      <c r="F136" s="39" t="s">
        <v>528</v>
      </c>
      <c r="G136" s="39" t="s">
        <v>530</v>
      </c>
    </row>
    <row r="137" spans="1:7" x14ac:dyDescent="0.25">
      <c r="A137" s="39" t="s">
        <v>395</v>
      </c>
      <c r="B137" s="39" t="s">
        <v>520</v>
      </c>
      <c r="C137" s="39">
        <v>3</v>
      </c>
      <c r="D137" s="39" t="s">
        <v>546</v>
      </c>
      <c r="E137">
        <v>3</v>
      </c>
      <c r="F137" s="39" t="s">
        <v>528</v>
      </c>
      <c r="G137" s="39" t="s">
        <v>530</v>
      </c>
    </row>
    <row r="138" spans="1:7" x14ac:dyDescent="0.25">
      <c r="A138" s="39" t="s">
        <v>391</v>
      </c>
      <c r="B138" s="39" t="s">
        <v>506</v>
      </c>
      <c r="C138" s="39">
        <v>1</v>
      </c>
      <c r="D138" s="39" t="s">
        <v>549</v>
      </c>
      <c r="E138">
        <v>3</v>
      </c>
      <c r="F138" s="38" t="s">
        <v>369</v>
      </c>
      <c r="G138" s="39" t="s">
        <v>529</v>
      </c>
    </row>
    <row r="139" spans="1:7" x14ac:dyDescent="0.25">
      <c r="A139" s="39" t="s">
        <v>391</v>
      </c>
      <c r="B139" s="39" t="s">
        <v>507</v>
      </c>
      <c r="C139" s="39">
        <v>1</v>
      </c>
      <c r="D139" s="39" t="s">
        <v>550</v>
      </c>
      <c r="E139">
        <v>0</v>
      </c>
      <c r="F139" s="38" t="s">
        <v>369</v>
      </c>
      <c r="G139" s="39" t="s">
        <v>529</v>
      </c>
    </row>
    <row r="140" spans="1:7" x14ac:dyDescent="0.25">
      <c r="A140" s="39" t="s">
        <v>391</v>
      </c>
      <c r="B140" s="39" t="s">
        <v>506</v>
      </c>
      <c r="C140" s="39">
        <v>2</v>
      </c>
      <c r="D140" s="39" t="s">
        <v>550</v>
      </c>
      <c r="E140">
        <v>0</v>
      </c>
      <c r="F140" s="38" t="s">
        <v>369</v>
      </c>
      <c r="G140" s="39" t="s">
        <v>529</v>
      </c>
    </row>
    <row r="141" spans="1:7" x14ac:dyDescent="0.25">
      <c r="A141" s="39" t="s">
        <v>391</v>
      </c>
      <c r="B141" s="39" t="s">
        <v>506</v>
      </c>
      <c r="C141" s="39">
        <v>1</v>
      </c>
      <c r="D141" s="39" t="s">
        <v>549</v>
      </c>
      <c r="E141">
        <v>3</v>
      </c>
      <c r="F141" s="39" t="s">
        <v>527</v>
      </c>
      <c r="G141" s="39" t="s">
        <v>324</v>
      </c>
    </row>
    <row r="142" spans="1:7" x14ac:dyDescent="0.25">
      <c r="A142" s="39" t="s">
        <v>391</v>
      </c>
      <c r="B142" s="39" t="s">
        <v>507</v>
      </c>
      <c r="C142" s="39">
        <v>1</v>
      </c>
      <c r="D142" s="39" t="s">
        <v>550</v>
      </c>
      <c r="E142">
        <v>0</v>
      </c>
      <c r="F142" s="39" t="s">
        <v>527</v>
      </c>
      <c r="G142" s="39" t="s">
        <v>324</v>
      </c>
    </row>
    <row r="143" spans="1:7" x14ac:dyDescent="0.25">
      <c r="A143" s="39" t="s">
        <v>391</v>
      </c>
      <c r="B143" s="39" t="s">
        <v>506</v>
      </c>
      <c r="C143" s="39">
        <v>2</v>
      </c>
      <c r="D143" s="39" t="s">
        <v>550</v>
      </c>
      <c r="E143">
        <v>0</v>
      </c>
      <c r="F143" s="39" t="s">
        <v>527</v>
      </c>
      <c r="G143" s="39" t="s">
        <v>324</v>
      </c>
    </row>
    <row r="144" spans="1:7" x14ac:dyDescent="0.25">
      <c r="A144" s="39" t="s">
        <v>391</v>
      </c>
      <c r="B144" s="39" t="s">
        <v>506</v>
      </c>
      <c r="C144" s="39">
        <v>2</v>
      </c>
      <c r="D144" s="39" t="s">
        <v>550</v>
      </c>
      <c r="E144">
        <v>1</v>
      </c>
      <c r="F144" s="39" t="s">
        <v>528</v>
      </c>
      <c r="G144" s="39" t="s">
        <v>530</v>
      </c>
    </row>
    <row r="145" spans="1:7" x14ac:dyDescent="0.25">
      <c r="A145" s="39" t="s">
        <v>391</v>
      </c>
      <c r="B145" s="39" t="s">
        <v>507</v>
      </c>
      <c r="C145" s="39">
        <v>1</v>
      </c>
      <c r="D145" s="39" t="s">
        <v>550</v>
      </c>
      <c r="E145">
        <v>0</v>
      </c>
      <c r="F145" s="39" t="s">
        <v>528</v>
      </c>
      <c r="G145" s="39" t="s">
        <v>530</v>
      </c>
    </row>
    <row r="146" spans="1:7" x14ac:dyDescent="0.25">
      <c r="A146" s="39" t="s">
        <v>391</v>
      </c>
      <c r="B146" s="39" t="s">
        <v>506</v>
      </c>
      <c r="C146" s="39">
        <v>1</v>
      </c>
      <c r="D146" s="39" t="s">
        <v>549</v>
      </c>
      <c r="E146">
        <v>0</v>
      </c>
      <c r="F146" s="39" t="s">
        <v>528</v>
      </c>
      <c r="G146" s="39" t="s">
        <v>530</v>
      </c>
    </row>
    <row r="147" spans="1:7" x14ac:dyDescent="0.25">
      <c r="A147" s="39" t="s">
        <v>427</v>
      </c>
      <c r="B147" s="39" t="s">
        <v>524</v>
      </c>
      <c r="C147" s="39" t="s">
        <v>532</v>
      </c>
      <c r="D147" s="39" t="s">
        <v>533</v>
      </c>
      <c r="E147">
        <v>0</v>
      </c>
      <c r="F147" s="38" t="s">
        <v>369</v>
      </c>
      <c r="G147" s="39" t="s">
        <v>529</v>
      </c>
    </row>
    <row r="148" spans="1:7" x14ac:dyDescent="0.25">
      <c r="A148" s="39" t="s">
        <v>427</v>
      </c>
      <c r="B148" s="39" t="s">
        <v>524</v>
      </c>
      <c r="C148" s="39" t="s">
        <v>532</v>
      </c>
      <c r="D148" s="39" t="s">
        <v>533</v>
      </c>
      <c r="E148">
        <v>0</v>
      </c>
      <c r="F148" s="39" t="s">
        <v>527</v>
      </c>
      <c r="G148" s="39" t="s">
        <v>324</v>
      </c>
    </row>
    <row r="149" spans="1:7" x14ac:dyDescent="0.25">
      <c r="A149" s="39" t="s">
        <v>427</v>
      </c>
      <c r="B149" s="39" t="s">
        <v>524</v>
      </c>
      <c r="C149" s="39" t="s">
        <v>532</v>
      </c>
      <c r="D149" s="39" t="s">
        <v>533</v>
      </c>
      <c r="E149">
        <v>0</v>
      </c>
      <c r="F149" s="39" t="s">
        <v>528</v>
      </c>
      <c r="G149" s="39" t="s">
        <v>530</v>
      </c>
    </row>
    <row r="150" spans="1:7" x14ac:dyDescent="0.25">
      <c r="A150" s="39" t="s">
        <v>422</v>
      </c>
      <c r="B150" s="39" t="s">
        <v>524</v>
      </c>
      <c r="C150" s="39" t="s">
        <v>532</v>
      </c>
      <c r="D150" s="39" t="s">
        <v>533</v>
      </c>
      <c r="E150" t="s">
        <v>526</v>
      </c>
      <c r="F150" s="38" t="s">
        <v>369</v>
      </c>
      <c r="G150" s="39" t="s">
        <v>529</v>
      </c>
    </row>
    <row r="151" spans="1:7" x14ac:dyDescent="0.25">
      <c r="A151" s="39" t="s">
        <v>422</v>
      </c>
      <c r="B151" s="39" t="s">
        <v>524</v>
      </c>
      <c r="C151" s="39" t="s">
        <v>532</v>
      </c>
      <c r="D151" s="39" t="s">
        <v>533</v>
      </c>
      <c r="E151" t="s">
        <v>526</v>
      </c>
      <c r="F151" s="39" t="s">
        <v>527</v>
      </c>
      <c r="G151" s="39" t="s">
        <v>324</v>
      </c>
    </row>
    <row r="152" spans="1:7" x14ac:dyDescent="0.25">
      <c r="A152" s="39" t="s">
        <v>422</v>
      </c>
      <c r="B152" s="39" t="s">
        <v>524</v>
      </c>
      <c r="C152" s="39" t="s">
        <v>532</v>
      </c>
      <c r="D152" s="39" t="s">
        <v>533</v>
      </c>
      <c r="E152" t="s">
        <v>526</v>
      </c>
      <c r="F152" s="39" t="s">
        <v>528</v>
      </c>
      <c r="G152" s="39" t="s">
        <v>530</v>
      </c>
    </row>
    <row r="153" spans="1:7" x14ac:dyDescent="0.25">
      <c r="A153" s="39" t="s">
        <v>433</v>
      </c>
      <c r="B153" s="39" t="s">
        <v>524</v>
      </c>
      <c r="C153" s="39" t="s">
        <v>532</v>
      </c>
      <c r="D153" s="39" t="s">
        <v>533</v>
      </c>
      <c r="E153" t="s">
        <v>526</v>
      </c>
      <c r="F153" s="38" t="s">
        <v>369</v>
      </c>
      <c r="G153" s="39" t="s">
        <v>529</v>
      </c>
    </row>
    <row r="154" spans="1:7" x14ac:dyDescent="0.25">
      <c r="A154" s="39" t="s">
        <v>433</v>
      </c>
      <c r="B154" s="39" t="s">
        <v>524</v>
      </c>
      <c r="C154" s="39" t="s">
        <v>532</v>
      </c>
      <c r="D154" s="39" t="s">
        <v>533</v>
      </c>
      <c r="E154" t="s">
        <v>526</v>
      </c>
      <c r="F154" s="39" t="s">
        <v>527</v>
      </c>
      <c r="G154" s="39" t="s">
        <v>324</v>
      </c>
    </row>
    <row r="155" spans="1:7" x14ac:dyDescent="0.25">
      <c r="A155" s="39" t="s">
        <v>433</v>
      </c>
      <c r="B155" s="39" t="s">
        <v>524</v>
      </c>
      <c r="C155" s="39" t="s">
        <v>532</v>
      </c>
      <c r="D155" s="39" t="s">
        <v>533</v>
      </c>
      <c r="E155" t="s">
        <v>526</v>
      </c>
      <c r="F155" s="39" t="s">
        <v>528</v>
      </c>
      <c r="G155" s="39" t="s">
        <v>530</v>
      </c>
    </row>
    <row r="156" spans="1:7" x14ac:dyDescent="0.25">
      <c r="A156" s="39" t="s">
        <v>437</v>
      </c>
      <c r="B156" s="39" t="s">
        <v>524</v>
      </c>
      <c r="C156" s="39" t="s">
        <v>532</v>
      </c>
      <c r="D156" s="39" t="s">
        <v>533</v>
      </c>
      <c r="E156" t="s">
        <v>526</v>
      </c>
      <c r="F156" s="38" t="s">
        <v>369</v>
      </c>
      <c r="G156" s="39" t="s">
        <v>529</v>
      </c>
    </row>
    <row r="157" spans="1:7" x14ac:dyDescent="0.25">
      <c r="A157" s="39" t="s">
        <v>437</v>
      </c>
      <c r="B157" s="39" t="s">
        <v>524</v>
      </c>
      <c r="C157" s="39" t="s">
        <v>532</v>
      </c>
      <c r="D157" s="39" t="s">
        <v>533</v>
      </c>
      <c r="E157" t="s">
        <v>526</v>
      </c>
      <c r="F157" s="39" t="s">
        <v>527</v>
      </c>
      <c r="G157" s="39" t="s">
        <v>324</v>
      </c>
    </row>
    <row r="158" spans="1:7" x14ac:dyDescent="0.25">
      <c r="A158" s="39" t="s">
        <v>437</v>
      </c>
      <c r="B158" s="39" t="s">
        <v>524</v>
      </c>
      <c r="C158" s="39" t="s">
        <v>532</v>
      </c>
      <c r="D158" s="39" t="s">
        <v>533</v>
      </c>
      <c r="E158" t="s">
        <v>526</v>
      </c>
      <c r="F158" s="39" t="s">
        <v>528</v>
      </c>
      <c r="G158" s="39" t="s">
        <v>530</v>
      </c>
    </row>
    <row r="159" spans="1:7" x14ac:dyDescent="0.25">
      <c r="A159" s="39" t="s">
        <v>470</v>
      </c>
      <c r="B159" s="39" t="s">
        <v>524</v>
      </c>
      <c r="C159" s="39" t="s">
        <v>532</v>
      </c>
      <c r="D159" s="39" t="s">
        <v>533</v>
      </c>
      <c r="E159" t="s">
        <v>526</v>
      </c>
      <c r="F159" s="38" t="s">
        <v>369</v>
      </c>
      <c r="G159" s="39" t="s">
        <v>529</v>
      </c>
    </row>
    <row r="160" spans="1:7" x14ac:dyDescent="0.25">
      <c r="A160" s="39" t="s">
        <v>470</v>
      </c>
      <c r="B160" s="39" t="s">
        <v>524</v>
      </c>
      <c r="C160" s="39" t="s">
        <v>532</v>
      </c>
      <c r="D160" s="39" t="s">
        <v>533</v>
      </c>
      <c r="E160" t="s">
        <v>526</v>
      </c>
      <c r="F160" s="39" t="s">
        <v>527</v>
      </c>
      <c r="G160" s="39" t="s">
        <v>324</v>
      </c>
    </row>
    <row r="161" spans="1:7" x14ac:dyDescent="0.25">
      <c r="A161" s="39" t="s">
        <v>470</v>
      </c>
      <c r="B161" s="39" t="s">
        <v>524</v>
      </c>
      <c r="C161" s="39" t="s">
        <v>532</v>
      </c>
      <c r="D161" s="39" t="s">
        <v>533</v>
      </c>
      <c r="E161" t="s">
        <v>526</v>
      </c>
      <c r="F161" s="39" t="s">
        <v>528</v>
      </c>
      <c r="G161" s="39" t="s">
        <v>530</v>
      </c>
    </row>
    <row r="162" spans="1:7" x14ac:dyDescent="0.25">
      <c r="A162" s="40" t="s">
        <v>419</v>
      </c>
      <c r="B162" s="39" t="s">
        <v>524</v>
      </c>
      <c r="C162" s="39" t="s">
        <v>532</v>
      </c>
      <c r="D162" s="39" t="s">
        <v>533</v>
      </c>
      <c r="E162" t="s">
        <v>526</v>
      </c>
      <c r="F162" s="38" t="s">
        <v>369</v>
      </c>
      <c r="G162" s="39" t="s">
        <v>529</v>
      </c>
    </row>
    <row r="163" spans="1:7" x14ac:dyDescent="0.25">
      <c r="A163" s="40" t="s">
        <v>419</v>
      </c>
      <c r="B163" s="39" t="s">
        <v>524</v>
      </c>
      <c r="C163" s="39" t="s">
        <v>532</v>
      </c>
      <c r="D163" s="39" t="s">
        <v>533</v>
      </c>
      <c r="E163" t="s">
        <v>526</v>
      </c>
      <c r="F163" s="39" t="s">
        <v>527</v>
      </c>
      <c r="G163" s="39" t="s">
        <v>324</v>
      </c>
    </row>
    <row r="164" spans="1:7" x14ac:dyDescent="0.25">
      <c r="A164" s="40" t="s">
        <v>419</v>
      </c>
      <c r="B164" s="39" t="s">
        <v>524</v>
      </c>
      <c r="C164" s="39" t="s">
        <v>532</v>
      </c>
      <c r="D164" s="39" t="s">
        <v>533</v>
      </c>
      <c r="E164" t="s">
        <v>526</v>
      </c>
      <c r="F164" s="39" t="s">
        <v>528</v>
      </c>
      <c r="G164" s="39" t="s">
        <v>530</v>
      </c>
    </row>
    <row r="165" spans="1:7" x14ac:dyDescent="0.25">
      <c r="A165" s="39" t="s">
        <v>409</v>
      </c>
      <c r="B165" s="39" t="s">
        <v>524</v>
      </c>
      <c r="C165" s="39" t="s">
        <v>532</v>
      </c>
      <c r="D165" s="39" t="s">
        <v>533</v>
      </c>
      <c r="E165" t="s">
        <v>526</v>
      </c>
      <c r="F165" s="38" t="s">
        <v>369</v>
      </c>
      <c r="G165" s="39" t="s">
        <v>529</v>
      </c>
    </row>
    <row r="166" spans="1:7" x14ac:dyDescent="0.25">
      <c r="A166" s="39" t="s">
        <v>409</v>
      </c>
      <c r="B166" s="39" t="s">
        <v>524</v>
      </c>
      <c r="C166" s="39" t="s">
        <v>532</v>
      </c>
      <c r="D166" s="39" t="s">
        <v>533</v>
      </c>
      <c r="E166" t="s">
        <v>526</v>
      </c>
      <c r="F166" s="39" t="s">
        <v>527</v>
      </c>
      <c r="G166" s="39" t="s">
        <v>324</v>
      </c>
    </row>
    <row r="167" spans="1:7" x14ac:dyDescent="0.25">
      <c r="A167" s="39" t="s">
        <v>409</v>
      </c>
      <c r="B167" s="39" t="s">
        <v>524</v>
      </c>
      <c r="C167" s="39" t="s">
        <v>532</v>
      </c>
      <c r="D167" s="39" t="s">
        <v>533</v>
      </c>
      <c r="E167" t="s">
        <v>526</v>
      </c>
      <c r="F167" s="39" t="s">
        <v>528</v>
      </c>
      <c r="G167" s="39" t="s">
        <v>530</v>
      </c>
    </row>
    <row r="168" spans="1:7" x14ac:dyDescent="0.25">
      <c r="A168" s="39" t="s">
        <v>403</v>
      </c>
      <c r="B168" s="39" t="s">
        <v>524</v>
      </c>
      <c r="C168" s="39" t="s">
        <v>532</v>
      </c>
      <c r="D168" s="39" t="s">
        <v>533</v>
      </c>
      <c r="E168" t="s">
        <v>526</v>
      </c>
      <c r="F168" s="38" t="s">
        <v>369</v>
      </c>
      <c r="G168" s="39" t="s">
        <v>529</v>
      </c>
    </row>
    <row r="169" spans="1:7" x14ac:dyDescent="0.25">
      <c r="A169" s="39" t="s">
        <v>403</v>
      </c>
      <c r="B169" s="39" t="s">
        <v>524</v>
      </c>
      <c r="C169" s="39" t="s">
        <v>532</v>
      </c>
      <c r="D169" s="39" t="s">
        <v>533</v>
      </c>
      <c r="E169" t="s">
        <v>526</v>
      </c>
      <c r="F169" s="39" t="s">
        <v>527</v>
      </c>
      <c r="G169" s="39" t="s">
        <v>324</v>
      </c>
    </row>
    <row r="170" spans="1:7" x14ac:dyDescent="0.25">
      <c r="A170" s="39" t="s">
        <v>403</v>
      </c>
      <c r="B170" s="39" t="s">
        <v>524</v>
      </c>
      <c r="C170" s="39" t="s">
        <v>532</v>
      </c>
      <c r="D170" s="39" t="s">
        <v>533</v>
      </c>
      <c r="E170" t="s">
        <v>526</v>
      </c>
      <c r="F170" s="39" t="s">
        <v>528</v>
      </c>
      <c r="G170" s="39" t="s">
        <v>530</v>
      </c>
    </row>
    <row r="171" spans="1:7" x14ac:dyDescent="0.25">
      <c r="A171" s="39" t="s">
        <v>426</v>
      </c>
      <c r="B171" s="39" t="s">
        <v>524</v>
      </c>
      <c r="C171" s="39" t="s">
        <v>532</v>
      </c>
      <c r="D171" s="39" t="s">
        <v>533</v>
      </c>
      <c r="E171" t="s">
        <v>526</v>
      </c>
      <c r="F171" s="38" t="s">
        <v>369</v>
      </c>
      <c r="G171" s="39" t="s">
        <v>529</v>
      </c>
    </row>
    <row r="172" spans="1:7" x14ac:dyDescent="0.25">
      <c r="A172" s="39" t="s">
        <v>426</v>
      </c>
      <c r="B172" s="39" t="s">
        <v>524</v>
      </c>
      <c r="C172" s="39" t="s">
        <v>532</v>
      </c>
      <c r="D172" s="39" t="s">
        <v>533</v>
      </c>
      <c r="E172" t="s">
        <v>526</v>
      </c>
      <c r="F172" s="39" t="s">
        <v>527</v>
      </c>
      <c r="G172" s="39" t="s">
        <v>324</v>
      </c>
    </row>
    <row r="173" spans="1:7" x14ac:dyDescent="0.25">
      <c r="A173" s="39" t="s">
        <v>426</v>
      </c>
      <c r="B173" s="39" t="s">
        <v>524</v>
      </c>
      <c r="C173" s="39" t="s">
        <v>532</v>
      </c>
      <c r="D173" s="39" t="s">
        <v>533</v>
      </c>
      <c r="E173" t="s">
        <v>526</v>
      </c>
      <c r="F173" s="39" t="s">
        <v>528</v>
      </c>
      <c r="G173" s="39" t="s">
        <v>530</v>
      </c>
    </row>
    <row r="174" spans="1:7" x14ac:dyDescent="0.25">
      <c r="A174" s="39" t="s">
        <v>398</v>
      </c>
      <c r="B174" s="39" t="s">
        <v>524</v>
      </c>
      <c r="C174" s="39" t="s">
        <v>532</v>
      </c>
      <c r="D174" s="39" t="s">
        <v>533</v>
      </c>
      <c r="E174" t="s">
        <v>526</v>
      </c>
      <c r="F174" s="38" t="s">
        <v>369</v>
      </c>
      <c r="G174" s="39" t="s">
        <v>529</v>
      </c>
    </row>
    <row r="175" spans="1:7" x14ac:dyDescent="0.25">
      <c r="A175" s="39" t="s">
        <v>398</v>
      </c>
      <c r="B175" s="39" t="s">
        <v>524</v>
      </c>
      <c r="C175" s="39" t="s">
        <v>532</v>
      </c>
      <c r="D175" s="39" t="s">
        <v>533</v>
      </c>
      <c r="E175" t="s">
        <v>526</v>
      </c>
      <c r="F175" s="39" t="s">
        <v>527</v>
      </c>
      <c r="G175" s="39" t="s">
        <v>324</v>
      </c>
    </row>
    <row r="176" spans="1:7" x14ac:dyDescent="0.25">
      <c r="A176" s="39" t="s">
        <v>398</v>
      </c>
      <c r="B176" s="39" t="s">
        <v>524</v>
      </c>
      <c r="C176" s="39" t="s">
        <v>532</v>
      </c>
      <c r="D176" s="39" t="s">
        <v>533</v>
      </c>
      <c r="E176" t="s">
        <v>526</v>
      </c>
      <c r="F176" s="39" t="s">
        <v>528</v>
      </c>
      <c r="G176" s="39" t="s">
        <v>530</v>
      </c>
    </row>
    <row r="177" spans="1:7" x14ac:dyDescent="0.25">
      <c r="A177" s="39" t="s">
        <v>450</v>
      </c>
      <c r="B177" s="39" t="s">
        <v>524</v>
      </c>
      <c r="C177" s="39" t="s">
        <v>532</v>
      </c>
      <c r="D177" s="39" t="s">
        <v>533</v>
      </c>
      <c r="E177" t="s">
        <v>526</v>
      </c>
      <c r="F177" s="38" t="s">
        <v>369</v>
      </c>
      <c r="G177" s="39" t="s">
        <v>529</v>
      </c>
    </row>
    <row r="178" spans="1:7" x14ac:dyDescent="0.25">
      <c r="A178" s="39" t="s">
        <v>450</v>
      </c>
      <c r="B178" s="39" t="s">
        <v>524</v>
      </c>
      <c r="C178" s="39" t="s">
        <v>532</v>
      </c>
      <c r="D178" s="39" t="s">
        <v>533</v>
      </c>
      <c r="E178" t="s">
        <v>526</v>
      </c>
      <c r="F178" s="39" t="s">
        <v>527</v>
      </c>
      <c r="G178" s="39" t="s">
        <v>324</v>
      </c>
    </row>
    <row r="179" spans="1:7" x14ac:dyDescent="0.25">
      <c r="A179" s="39" t="s">
        <v>450</v>
      </c>
      <c r="B179" s="39" t="s">
        <v>524</v>
      </c>
      <c r="C179" s="39" t="s">
        <v>532</v>
      </c>
      <c r="D179" s="39" t="s">
        <v>533</v>
      </c>
      <c r="E179" t="s">
        <v>526</v>
      </c>
      <c r="F179" s="39" t="s">
        <v>528</v>
      </c>
      <c r="G179" s="39" t="s">
        <v>530</v>
      </c>
    </row>
    <row r="180" spans="1:7" x14ac:dyDescent="0.25">
      <c r="A180" s="39" t="s">
        <v>468</v>
      </c>
      <c r="B180" s="39" t="s">
        <v>524</v>
      </c>
      <c r="C180" s="39" t="s">
        <v>532</v>
      </c>
      <c r="D180" s="39" t="s">
        <v>533</v>
      </c>
      <c r="E180" t="s">
        <v>526</v>
      </c>
      <c r="F180" s="38" t="s">
        <v>369</v>
      </c>
      <c r="G180" s="39" t="s">
        <v>529</v>
      </c>
    </row>
    <row r="181" spans="1:7" x14ac:dyDescent="0.25">
      <c r="A181" s="39" t="s">
        <v>468</v>
      </c>
      <c r="B181" s="39" t="s">
        <v>524</v>
      </c>
      <c r="C181" s="39" t="s">
        <v>532</v>
      </c>
      <c r="D181" s="39" t="s">
        <v>533</v>
      </c>
      <c r="E181" t="s">
        <v>526</v>
      </c>
      <c r="F181" s="39" t="s">
        <v>527</v>
      </c>
      <c r="G181" s="39" t="s">
        <v>324</v>
      </c>
    </row>
    <row r="182" spans="1:7" x14ac:dyDescent="0.25">
      <c r="A182" s="39" t="s">
        <v>468</v>
      </c>
      <c r="B182" s="39" t="s">
        <v>524</v>
      </c>
      <c r="C182" s="39" t="s">
        <v>532</v>
      </c>
      <c r="D182" s="39" t="s">
        <v>533</v>
      </c>
      <c r="E182" t="s">
        <v>526</v>
      </c>
      <c r="F182" s="39" t="s">
        <v>528</v>
      </c>
      <c r="G182" s="39" t="s">
        <v>530</v>
      </c>
    </row>
    <row r="183" spans="1:7" x14ac:dyDescent="0.25">
      <c r="A183" s="39" t="s">
        <v>389</v>
      </c>
      <c r="B183" s="39" t="s">
        <v>502</v>
      </c>
      <c r="C183" s="39">
        <v>1</v>
      </c>
      <c r="D183" s="39" t="s">
        <v>551</v>
      </c>
      <c r="E183" t="s">
        <v>526</v>
      </c>
      <c r="F183" s="38" t="s">
        <v>369</v>
      </c>
      <c r="G183" s="39" t="s">
        <v>529</v>
      </c>
    </row>
    <row r="184" spans="1:7" x14ac:dyDescent="0.25">
      <c r="A184" s="39" t="s">
        <v>389</v>
      </c>
      <c r="B184" s="39" t="s">
        <v>502</v>
      </c>
      <c r="C184" s="39">
        <v>2</v>
      </c>
      <c r="D184" s="39" t="s">
        <v>552</v>
      </c>
      <c r="E184">
        <v>2</v>
      </c>
      <c r="F184" s="38" t="s">
        <v>369</v>
      </c>
      <c r="G184" s="39" t="s">
        <v>529</v>
      </c>
    </row>
    <row r="185" spans="1:7" x14ac:dyDescent="0.25">
      <c r="A185" s="39" t="s">
        <v>389</v>
      </c>
      <c r="B185" s="39" t="s">
        <v>501</v>
      </c>
      <c r="C185" s="39">
        <v>1</v>
      </c>
      <c r="D185" s="39" t="s">
        <v>551</v>
      </c>
      <c r="E185">
        <v>3</v>
      </c>
      <c r="F185" s="38" t="s">
        <v>369</v>
      </c>
      <c r="G185" s="39" t="s">
        <v>529</v>
      </c>
    </row>
    <row r="186" spans="1:7" x14ac:dyDescent="0.25">
      <c r="A186" s="39" t="s">
        <v>389</v>
      </c>
      <c r="B186" s="39" t="s">
        <v>501</v>
      </c>
      <c r="C186" s="39">
        <v>1</v>
      </c>
      <c r="D186" s="39" t="s">
        <v>551</v>
      </c>
      <c r="E186" t="s">
        <v>526</v>
      </c>
      <c r="F186" s="39" t="s">
        <v>527</v>
      </c>
      <c r="G186" s="39" t="s">
        <v>324</v>
      </c>
    </row>
    <row r="187" spans="1:7" x14ac:dyDescent="0.25">
      <c r="A187" s="39" t="s">
        <v>389</v>
      </c>
      <c r="B187" s="39" t="s">
        <v>502</v>
      </c>
      <c r="C187" s="39">
        <v>1</v>
      </c>
      <c r="D187" s="39" t="s">
        <v>551</v>
      </c>
      <c r="E187">
        <v>5</v>
      </c>
      <c r="F187" s="39" t="s">
        <v>527</v>
      </c>
      <c r="G187" s="39" t="s">
        <v>324</v>
      </c>
    </row>
    <row r="188" spans="1:7" x14ac:dyDescent="0.25">
      <c r="A188" s="39" t="s">
        <v>389</v>
      </c>
      <c r="B188" s="39" t="s">
        <v>502</v>
      </c>
      <c r="C188" s="39">
        <v>2</v>
      </c>
      <c r="D188" s="39" t="s">
        <v>552</v>
      </c>
      <c r="E188">
        <v>2</v>
      </c>
      <c r="F188" s="39" t="s">
        <v>527</v>
      </c>
      <c r="G188" s="39" t="s">
        <v>324</v>
      </c>
    </row>
    <row r="189" spans="1:7" x14ac:dyDescent="0.25">
      <c r="A189" s="39" t="s">
        <v>389</v>
      </c>
      <c r="B189" s="39" t="s">
        <v>502</v>
      </c>
      <c r="C189" s="39">
        <v>2</v>
      </c>
      <c r="D189" s="39" t="s">
        <v>552</v>
      </c>
      <c r="E189" t="s">
        <v>526</v>
      </c>
      <c r="F189" s="39" t="s">
        <v>528</v>
      </c>
      <c r="G189" s="39" t="s">
        <v>530</v>
      </c>
    </row>
    <row r="190" spans="1:7" x14ac:dyDescent="0.25">
      <c r="A190" s="39" t="s">
        <v>389</v>
      </c>
      <c r="B190" s="39" t="s">
        <v>502</v>
      </c>
      <c r="C190" s="39">
        <v>1</v>
      </c>
      <c r="D190" s="39" t="s">
        <v>551</v>
      </c>
      <c r="E190">
        <v>3</v>
      </c>
      <c r="F190" s="39" t="s">
        <v>528</v>
      </c>
      <c r="G190" s="39" t="s">
        <v>530</v>
      </c>
    </row>
    <row r="191" spans="1:7" x14ac:dyDescent="0.25">
      <c r="A191" s="39" t="s">
        <v>389</v>
      </c>
      <c r="B191" s="39" t="s">
        <v>501</v>
      </c>
      <c r="C191" s="39">
        <v>1</v>
      </c>
      <c r="D191" s="39" t="s">
        <v>551</v>
      </c>
      <c r="E191">
        <v>2</v>
      </c>
      <c r="F191" s="39" t="s">
        <v>528</v>
      </c>
      <c r="G191" s="39" t="s">
        <v>530</v>
      </c>
    </row>
    <row r="192" spans="1:7" x14ac:dyDescent="0.25">
      <c r="A192" s="39" t="s">
        <v>442</v>
      </c>
      <c r="B192" s="39" t="s">
        <v>524</v>
      </c>
      <c r="C192" s="39" t="s">
        <v>532</v>
      </c>
      <c r="D192" s="39" t="s">
        <v>533</v>
      </c>
      <c r="E192">
        <v>5</v>
      </c>
      <c r="F192" s="38" t="s">
        <v>369</v>
      </c>
      <c r="G192" s="39" t="s">
        <v>529</v>
      </c>
    </row>
    <row r="193" spans="1:7" x14ac:dyDescent="0.25">
      <c r="A193" s="39" t="s">
        <v>442</v>
      </c>
      <c r="B193" s="39" t="s">
        <v>524</v>
      </c>
      <c r="C193" s="39" t="s">
        <v>532</v>
      </c>
      <c r="D193" s="39" t="s">
        <v>533</v>
      </c>
      <c r="E193">
        <v>3</v>
      </c>
      <c r="F193" s="39" t="s">
        <v>527</v>
      </c>
      <c r="G193" s="39" t="s">
        <v>324</v>
      </c>
    </row>
    <row r="194" spans="1:7" x14ac:dyDescent="0.25">
      <c r="A194" s="39" t="s">
        <v>442</v>
      </c>
      <c r="B194" s="39" t="s">
        <v>524</v>
      </c>
      <c r="C194" s="39" t="s">
        <v>532</v>
      </c>
      <c r="D194" s="39" t="s">
        <v>533</v>
      </c>
      <c r="E194">
        <v>5</v>
      </c>
      <c r="F194" s="39" t="s">
        <v>528</v>
      </c>
      <c r="G194" s="39" t="s">
        <v>530</v>
      </c>
    </row>
    <row r="195" spans="1:7" x14ac:dyDescent="0.25">
      <c r="A195" s="39" t="s">
        <v>370</v>
      </c>
      <c r="B195" s="39" t="s">
        <v>371</v>
      </c>
      <c r="C195" s="39">
        <v>1</v>
      </c>
      <c r="D195" s="39" t="s">
        <v>376</v>
      </c>
      <c r="E195" t="s">
        <v>526</v>
      </c>
      <c r="F195" s="38" t="s">
        <v>369</v>
      </c>
      <c r="G195" s="39" t="s">
        <v>529</v>
      </c>
    </row>
    <row r="196" spans="1:7" x14ac:dyDescent="0.25">
      <c r="A196" s="39" t="s">
        <v>370</v>
      </c>
      <c r="B196" s="39" t="s">
        <v>372</v>
      </c>
      <c r="C196" s="39">
        <v>1</v>
      </c>
      <c r="D196" s="39" t="s">
        <v>376</v>
      </c>
      <c r="E196">
        <v>5</v>
      </c>
      <c r="F196" s="38" t="s">
        <v>369</v>
      </c>
      <c r="G196" s="39" t="s">
        <v>529</v>
      </c>
    </row>
    <row r="197" spans="1:7" x14ac:dyDescent="0.25">
      <c r="A197" s="39" t="s">
        <v>370</v>
      </c>
      <c r="B197" s="39" t="s">
        <v>372</v>
      </c>
      <c r="C197" s="39">
        <v>2</v>
      </c>
      <c r="D197" s="39" t="s">
        <v>377</v>
      </c>
      <c r="E197">
        <v>3</v>
      </c>
      <c r="F197" s="38" t="s">
        <v>369</v>
      </c>
      <c r="G197" s="39" t="s">
        <v>529</v>
      </c>
    </row>
    <row r="198" spans="1:7" x14ac:dyDescent="0.25">
      <c r="A198" s="39" t="s">
        <v>370</v>
      </c>
      <c r="B198" s="39" t="s">
        <v>373</v>
      </c>
      <c r="C198" s="39">
        <v>1</v>
      </c>
      <c r="D198" s="39" t="s">
        <v>376</v>
      </c>
      <c r="E198">
        <v>2</v>
      </c>
      <c r="F198" s="38" t="s">
        <v>369</v>
      </c>
      <c r="G198" s="39" t="s">
        <v>529</v>
      </c>
    </row>
    <row r="199" spans="1:7" x14ac:dyDescent="0.25">
      <c r="A199" s="39" t="s">
        <v>370</v>
      </c>
      <c r="B199" s="39" t="s">
        <v>373</v>
      </c>
      <c r="C199" s="39">
        <v>2</v>
      </c>
      <c r="D199" s="39" t="s">
        <v>378</v>
      </c>
      <c r="E199">
        <v>3</v>
      </c>
      <c r="F199" s="38" t="s">
        <v>369</v>
      </c>
      <c r="G199" s="39" t="s">
        <v>529</v>
      </c>
    </row>
    <row r="200" spans="1:7" x14ac:dyDescent="0.25">
      <c r="A200" s="39" t="s">
        <v>370</v>
      </c>
      <c r="B200" s="39" t="s">
        <v>374</v>
      </c>
      <c r="C200" s="39">
        <v>1</v>
      </c>
      <c r="D200" s="39" t="s">
        <v>376</v>
      </c>
      <c r="E200">
        <v>2</v>
      </c>
      <c r="F200" s="38" t="s">
        <v>369</v>
      </c>
      <c r="G200" s="39" t="s">
        <v>529</v>
      </c>
    </row>
    <row r="201" spans="1:7" x14ac:dyDescent="0.25">
      <c r="A201" s="39" t="s">
        <v>370</v>
      </c>
      <c r="B201" s="39" t="s">
        <v>374</v>
      </c>
      <c r="C201" s="39">
        <v>2</v>
      </c>
      <c r="D201" s="39" t="s">
        <v>379</v>
      </c>
      <c r="E201">
        <v>3</v>
      </c>
      <c r="F201" s="38" t="s">
        <v>369</v>
      </c>
      <c r="G201" s="39" t="s">
        <v>529</v>
      </c>
    </row>
    <row r="202" spans="1:7" x14ac:dyDescent="0.25">
      <c r="A202" s="39" t="s">
        <v>370</v>
      </c>
      <c r="B202" s="39" t="s">
        <v>375</v>
      </c>
      <c r="C202" s="39">
        <v>1</v>
      </c>
      <c r="D202" s="39" t="s">
        <v>376</v>
      </c>
      <c r="E202">
        <v>2</v>
      </c>
      <c r="F202" s="38" t="s">
        <v>369</v>
      </c>
      <c r="G202" s="39" t="s">
        <v>529</v>
      </c>
    </row>
    <row r="203" spans="1:7" x14ac:dyDescent="0.25">
      <c r="A203" s="39" t="s">
        <v>370</v>
      </c>
      <c r="B203" s="39" t="s">
        <v>375</v>
      </c>
      <c r="C203" s="39">
        <v>2</v>
      </c>
      <c r="D203" s="39" t="s">
        <v>380</v>
      </c>
      <c r="E203">
        <v>4</v>
      </c>
      <c r="F203" s="38" t="s">
        <v>369</v>
      </c>
      <c r="G203" s="39" t="s">
        <v>529</v>
      </c>
    </row>
    <row r="204" spans="1:7" x14ac:dyDescent="0.25">
      <c r="A204" s="39" t="s">
        <v>370</v>
      </c>
      <c r="B204" s="39" t="s">
        <v>375</v>
      </c>
      <c r="C204" s="39">
        <v>2</v>
      </c>
      <c r="D204" s="39" t="s">
        <v>380</v>
      </c>
      <c r="E204" t="s">
        <v>526</v>
      </c>
      <c r="F204" s="39" t="s">
        <v>527</v>
      </c>
      <c r="G204" s="39" t="s">
        <v>324</v>
      </c>
    </row>
    <row r="205" spans="1:7" x14ac:dyDescent="0.25">
      <c r="A205" s="39" t="s">
        <v>370</v>
      </c>
      <c r="B205" s="39" t="s">
        <v>375</v>
      </c>
      <c r="C205" s="39">
        <v>1</v>
      </c>
      <c r="D205" s="39" t="s">
        <v>376</v>
      </c>
      <c r="E205">
        <v>1</v>
      </c>
      <c r="F205" s="39" t="s">
        <v>527</v>
      </c>
      <c r="G205" s="39" t="s">
        <v>324</v>
      </c>
    </row>
    <row r="206" spans="1:7" x14ac:dyDescent="0.25">
      <c r="A206" s="39" t="s">
        <v>370</v>
      </c>
      <c r="B206" s="39" t="s">
        <v>374</v>
      </c>
      <c r="C206" s="39">
        <v>2</v>
      </c>
      <c r="D206" s="39" t="s">
        <v>379</v>
      </c>
      <c r="E206">
        <v>4</v>
      </c>
      <c r="F206" s="39" t="s">
        <v>527</v>
      </c>
      <c r="G206" s="39" t="s">
        <v>324</v>
      </c>
    </row>
    <row r="207" spans="1:7" x14ac:dyDescent="0.25">
      <c r="A207" s="39" t="s">
        <v>370</v>
      </c>
      <c r="B207" s="39" t="s">
        <v>374</v>
      </c>
      <c r="C207" s="39">
        <v>1</v>
      </c>
      <c r="D207" s="39" t="s">
        <v>376</v>
      </c>
      <c r="E207">
        <v>2</v>
      </c>
      <c r="F207" s="39" t="s">
        <v>527</v>
      </c>
      <c r="G207" s="39" t="s">
        <v>324</v>
      </c>
    </row>
    <row r="208" spans="1:7" x14ac:dyDescent="0.25">
      <c r="A208" s="39" t="s">
        <v>370</v>
      </c>
      <c r="B208" s="39" t="s">
        <v>373</v>
      </c>
      <c r="C208" s="39">
        <v>2</v>
      </c>
      <c r="D208" s="39" t="s">
        <v>378</v>
      </c>
      <c r="E208">
        <v>3</v>
      </c>
      <c r="F208" s="39" t="s">
        <v>527</v>
      </c>
      <c r="G208" s="39" t="s">
        <v>324</v>
      </c>
    </row>
    <row r="209" spans="1:7" x14ac:dyDescent="0.25">
      <c r="A209" s="39" t="s">
        <v>370</v>
      </c>
      <c r="B209" s="39" t="s">
        <v>373</v>
      </c>
      <c r="C209" s="39">
        <v>1</v>
      </c>
      <c r="D209" s="39" t="s">
        <v>376</v>
      </c>
      <c r="E209">
        <v>2</v>
      </c>
      <c r="F209" s="39" t="s">
        <v>527</v>
      </c>
      <c r="G209" s="39" t="s">
        <v>324</v>
      </c>
    </row>
    <row r="210" spans="1:7" x14ac:dyDescent="0.25">
      <c r="A210" s="39" t="s">
        <v>370</v>
      </c>
      <c r="B210" s="39" t="s">
        <v>372</v>
      </c>
      <c r="C210" s="39">
        <v>2</v>
      </c>
      <c r="D210" s="39" t="s">
        <v>377</v>
      </c>
      <c r="E210">
        <v>3</v>
      </c>
      <c r="F210" s="39" t="s">
        <v>527</v>
      </c>
      <c r="G210" s="39" t="s">
        <v>324</v>
      </c>
    </row>
    <row r="211" spans="1:7" x14ac:dyDescent="0.25">
      <c r="A211" s="39" t="s">
        <v>370</v>
      </c>
      <c r="B211" s="39" t="s">
        <v>372</v>
      </c>
      <c r="C211" s="39">
        <v>1</v>
      </c>
      <c r="D211" s="39" t="s">
        <v>376</v>
      </c>
      <c r="E211">
        <v>2</v>
      </c>
      <c r="F211" s="39" t="s">
        <v>527</v>
      </c>
      <c r="G211" s="39" t="s">
        <v>324</v>
      </c>
    </row>
    <row r="212" spans="1:7" x14ac:dyDescent="0.25">
      <c r="A212" s="39" t="s">
        <v>370</v>
      </c>
      <c r="B212" s="39" t="s">
        <v>371</v>
      </c>
      <c r="C212" s="39">
        <v>1</v>
      </c>
      <c r="D212" s="39" t="s">
        <v>376</v>
      </c>
      <c r="E212">
        <v>3</v>
      </c>
      <c r="F212" s="39" t="s">
        <v>527</v>
      </c>
      <c r="G212" s="39" t="s">
        <v>324</v>
      </c>
    </row>
    <row r="213" spans="1:7" x14ac:dyDescent="0.25">
      <c r="A213" s="39" t="s">
        <v>370</v>
      </c>
      <c r="B213" s="39" t="s">
        <v>372</v>
      </c>
      <c r="C213" s="39">
        <v>2</v>
      </c>
      <c r="D213" s="39" t="s">
        <v>377</v>
      </c>
      <c r="E213" t="s">
        <v>526</v>
      </c>
      <c r="F213" s="39" t="s">
        <v>528</v>
      </c>
      <c r="G213" s="39" t="s">
        <v>530</v>
      </c>
    </row>
    <row r="214" spans="1:7" x14ac:dyDescent="0.25">
      <c r="A214" s="39" t="s">
        <v>370</v>
      </c>
      <c r="B214" s="39" t="s">
        <v>373</v>
      </c>
      <c r="C214" s="39">
        <v>1</v>
      </c>
      <c r="D214" s="39" t="s">
        <v>376</v>
      </c>
      <c r="E214">
        <v>2</v>
      </c>
      <c r="F214" s="39" t="s">
        <v>528</v>
      </c>
      <c r="G214" s="39" t="s">
        <v>530</v>
      </c>
    </row>
    <row r="215" spans="1:7" x14ac:dyDescent="0.25">
      <c r="A215" s="39" t="s">
        <v>370</v>
      </c>
      <c r="B215" s="39" t="s">
        <v>373</v>
      </c>
      <c r="C215" s="39">
        <v>2</v>
      </c>
      <c r="D215" s="39" t="s">
        <v>378</v>
      </c>
      <c r="E215">
        <v>3</v>
      </c>
      <c r="F215" s="39" t="s">
        <v>528</v>
      </c>
      <c r="G215" s="39" t="s">
        <v>530</v>
      </c>
    </row>
    <row r="216" spans="1:7" x14ac:dyDescent="0.25">
      <c r="A216" s="39" t="s">
        <v>370</v>
      </c>
      <c r="B216" s="39" t="s">
        <v>371</v>
      </c>
      <c r="C216" s="39">
        <v>1</v>
      </c>
      <c r="D216" s="39" t="s">
        <v>376</v>
      </c>
      <c r="E216">
        <v>2</v>
      </c>
      <c r="F216" s="39" t="s">
        <v>528</v>
      </c>
      <c r="G216" s="39" t="s">
        <v>530</v>
      </c>
    </row>
    <row r="217" spans="1:7" x14ac:dyDescent="0.25">
      <c r="A217" s="39" t="s">
        <v>370</v>
      </c>
      <c r="B217" s="39" t="s">
        <v>372</v>
      </c>
      <c r="C217" s="39">
        <v>1</v>
      </c>
      <c r="D217" s="39" t="s">
        <v>376</v>
      </c>
      <c r="E217">
        <v>5</v>
      </c>
      <c r="F217" s="39" t="s">
        <v>528</v>
      </c>
      <c r="G217" s="39" t="s">
        <v>530</v>
      </c>
    </row>
    <row r="218" spans="1:7" x14ac:dyDescent="0.25">
      <c r="A218" s="39" t="s">
        <v>370</v>
      </c>
      <c r="B218" s="39" t="s">
        <v>375</v>
      </c>
      <c r="C218" s="39">
        <v>1</v>
      </c>
      <c r="D218" s="39" t="s">
        <v>376</v>
      </c>
      <c r="E218">
        <v>3</v>
      </c>
      <c r="F218" s="39" t="s">
        <v>528</v>
      </c>
      <c r="G218" s="39" t="s">
        <v>530</v>
      </c>
    </row>
    <row r="219" spans="1:7" x14ac:dyDescent="0.25">
      <c r="A219" s="39" t="s">
        <v>370</v>
      </c>
      <c r="B219" s="39" t="s">
        <v>375</v>
      </c>
      <c r="C219" s="39">
        <v>2</v>
      </c>
      <c r="D219" s="39" t="s">
        <v>380</v>
      </c>
      <c r="E219">
        <v>4</v>
      </c>
      <c r="F219" s="39" t="s">
        <v>528</v>
      </c>
      <c r="G219" s="39" t="s">
        <v>530</v>
      </c>
    </row>
    <row r="220" spans="1:7" x14ac:dyDescent="0.25">
      <c r="A220" s="39" t="s">
        <v>370</v>
      </c>
      <c r="B220" s="39" t="s">
        <v>374</v>
      </c>
      <c r="C220" s="39">
        <v>1</v>
      </c>
      <c r="D220" s="39" t="s">
        <v>376</v>
      </c>
      <c r="E220">
        <v>1</v>
      </c>
      <c r="F220" s="39" t="s">
        <v>528</v>
      </c>
      <c r="G220" s="39" t="s">
        <v>530</v>
      </c>
    </row>
    <row r="221" spans="1:7" x14ac:dyDescent="0.25">
      <c r="A221" s="39" t="s">
        <v>370</v>
      </c>
      <c r="B221" s="39" t="s">
        <v>374</v>
      </c>
      <c r="C221" s="39">
        <v>2</v>
      </c>
      <c r="D221" s="39" t="s">
        <v>379</v>
      </c>
      <c r="E221">
        <v>3</v>
      </c>
      <c r="F221" s="39" t="s">
        <v>528</v>
      </c>
      <c r="G221" s="39" t="s">
        <v>530</v>
      </c>
    </row>
    <row r="222" spans="1:7" x14ac:dyDescent="0.25">
      <c r="A222" s="39" t="s">
        <v>456</v>
      </c>
      <c r="B222" s="39" t="s">
        <v>524</v>
      </c>
      <c r="C222" s="39" t="s">
        <v>532</v>
      </c>
      <c r="D222" s="39" t="s">
        <v>533</v>
      </c>
      <c r="E222">
        <v>1</v>
      </c>
      <c r="F222" s="38" t="s">
        <v>369</v>
      </c>
      <c r="G222" s="39" t="s">
        <v>529</v>
      </c>
    </row>
    <row r="223" spans="1:7" x14ac:dyDescent="0.25">
      <c r="A223" s="39" t="s">
        <v>456</v>
      </c>
      <c r="B223" s="39" t="s">
        <v>524</v>
      </c>
      <c r="C223" s="39" t="s">
        <v>532</v>
      </c>
      <c r="D223" s="39" t="s">
        <v>533</v>
      </c>
      <c r="E223">
        <v>5</v>
      </c>
      <c r="F223" s="39" t="s">
        <v>527</v>
      </c>
      <c r="G223" s="39" t="s">
        <v>324</v>
      </c>
    </row>
    <row r="224" spans="1:7" x14ac:dyDescent="0.25">
      <c r="A224" s="39" t="s">
        <v>456</v>
      </c>
      <c r="B224" s="39" t="s">
        <v>524</v>
      </c>
      <c r="C224" s="39" t="s">
        <v>532</v>
      </c>
      <c r="D224" s="39" t="s">
        <v>533</v>
      </c>
      <c r="E224">
        <v>2</v>
      </c>
      <c r="F224" s="39" t="s">
        <v>528</v>
      </c>
      <c r="G224" s="39" t="s">
        <v>530</v>
      </c>
    </row>
    <row r="225" spans="1:7" x14ac:dyDescent="0.25">
      <c r="A225" s="39" t="s">
        <v>404</v>
      </c>
      <c r="B225" s="39" t="s">
        <v>524</v>
      </c>
      <c r="C225" s="39" t="s">
        <v>532</v>
      </c>
      <c r="D225" s="39" t="s">
        <v>533</v>
      </c>
      <c r="E225" t="s">
        <v>526</v>
      </c>
      <c r="F225" s="38" t="s">
        <v>369</v>
      </c>
      <c r="G225" s="39" t="s">
        <v>529</v>
      </c>
    </row>
    <row r="226" spans="1:7" x14ac:dyDescent="0.25">
      <c r="A226" s="39" t="s">
        <v>404</v>
      </c>
      <c r="B226" s="39" t="s">
        <v>524</v>
      </c>
      <c r="C226" s="39" t="s">
        <v>532</v>
      </c>
      <c r="D226" s="39" t="s">
        <v>533</v>
      </c>
      <c r="E226" t="s">
        <v>526</v>
      </c>
      <c r="F226" s="39" t="s">
        <v>527</v>
      </c>
      <c r="G226" s="39" t="s">
        <v>324</v>
      </c>
    </row>
    <row r="227" spans="1:7" x14ac:dyDescent="0.25">
      <c r="A227" s="39" t="s">
        <v>404</v>
      </c>
      <c r="B227" s="39" t="s">
        <v>524</v>
      </c>
      <c r="C227" s="39" t="s">
        <v>532</v>
      </c>
      <c r="D227" s="39" t="s">
        <v>533</v>
      </c>
      <c r="E227" t="s">
        <v>526</v>
      </c>
      <c r="F227" s="39" t="s">
        <v>528</v>
      </c>
      <c r="G227" s="39" t="s">
        <v>530</v>
      </c>
    </row>
    <row r="228" spans="1:7" x14ac:dyDescent="0.25">
      <c r="A228" s="39" t="s">
        <v>459</v>
      </c>
      <c r="B228" s="39" t="s">
        <v>524</v>
      </c>
      <c r="C228" s="39" t="s">
        <v>532</v>
      </c>
      <c r="D228" s="39" t="s">
        <v>533</v>
      </c>
      <c r="E228" t="s">
        <v>526</v>
      </c>
      <c r="F228" s="38" t="s">
        <v>369</v>
      </c>
      <c r="G228" s="39" t="s">
        <v>529</v>
      </c>
    </row>
    <row r="229" spans="1:7" x14ac:dyDescent="0.25">
      <c r="A229" s="39" t="s">
        <v>459</v>
      </c>
      <c r="B229" s="39" t="s">
        <v>524</v>
      </c>
      <c r="C229" s="39" t="s">
        <v>532</v>
      </c>
      <c r="D229" s="39" t="s">
        <v>533</v>
      </c>
      <c r="E229" t="s">
        <v>526</v>
      </c>
      <c r="F229" s="39" t="s">
        <v>527</v>
      </c>
      <c r="G229" s="39" t="s">
        <v>324</v>
      </c>
    </row>
    <row r="230" spans="1:7" x14ac:dyDescent="0.25">
      <c r="A230" s="39" t="s">
        <v>459</v>
      </c>
      <c r="B230" s="39" t="s">
        <v>524</v>
      </c>
      <c r="C230" s="39" t="s">
        <v>532</v>
      </c>
      <c r="D230" s="39" t="s">
        <v>533</v>
      </c>
      <c r="E230" t="s">
        <v>526</v>
      </c>
      <c r="F230" s="39" t="s">
        <v>528</v>
      </c>
      <c r="G230" s="39" t="s">
        <v>530</v>
      </c>
    </row>
    <row r="231" spans="1:7" x14ac:dyDescent="0.25">
      <c r="A231" s="39" t="s">
        <v>386</v>
      </c>
      <c r="B231" s="39" t="s">
        <v>494</v>
      </c>
      <c r="C231" s="39">
        <v>3</v>
      </c>
      <c r="D231" s="39" t="s">
        <v>553</v>
      </c>
      <c r="E231" t="s">
        <v>526</v>
      </c>
      <c r="F231" s="38" t="s">
        <v>369</v>
      </c>
      <c r="G231" s="39" t="s">
        <v>529</v>
      </c>
    </row>
    <row r="232" spans="1:7" x14ac:dyDescent="0.25">
      <c r="A232" s="39" t="s">
        <v>386</v>
      </c>
      <c r="B232" s="39" t="s">
        <v>495</v>
      </c>
      <c r="C232" s="39">
        <v>1</v>
      </c>
      <c r="D232" s="39" t="s">
        <v>554</v>
      </c>
      <c r="E232">
        <v>2</v>
      </c>
      <c r="F232" s="38" t="s">
        <v>369</v>
      </c>
      <c r="G232" s="39" t="s">
        <v>529</v>
      </c>
    </row>
    <row r="233" spans="1:7" x14ac:dyDescent="0.25">
      <c r="A233" s="39" t="s">
        <v>386</v>
      </c>
      <c r="B233" s="39" t="s">
        <v>496</v>
      </c>
      <c r="C233" s="39">
        <v>1</v>
      </c>
      <c r="D233" s="39" t="s">
        <v>554</v>
      </c>
      <c r="E233">
        <v>0</v>
      </c>
      <c r="F233" s="38" t="s">
        <v>369</v>
      </c>
      <c r="G233" s="39" t="s">
        <v>529</v>
      </c>
    </row>
    <row r="234" spans="1:7" x14ac:dyDescent="0.25">
      <c r="A234" s="39" t="s">
        <v>386</v>
      </c>
      <c r="B234" s="39" t="s">
        <v>496</v>
      </c>
      <c r="C234" s="39">
        <v>2</v>
      </c>
      <c r="D234" s="39" t="s">
        <v>553</v>
      </c>
      <c r="E234">
        <v>2</v>
      </c>
      <c r="F234" s="38" t="s">
        <v>369</v>
      </c>
      <c r="G234" s="39" t="s">
        <v>529</v>
      </c>
    </row>
    <row r="235" spans="1:7" x14ac:dyDescent="0.25">
      <c r="A235" s="39" t="s">
        <v>386</v>
      </c>
      <c r="B235" s="39" t="s">
        <v>496</v>
      </c>
      <c r="C235" s="39">
        <v>3</v>
      </c>
      <c r="D235" s="39" t="s">
        <v>555</v>
      </c>
      <c r="E235">
        <v>2</v>
      </c>
      <c r="F235" s="38" t="s">
        <v>369</v>
      </c>
      <c r="G235" s="39" t="s">
        <v>529</v>
      </c>
    </row>
    <row r="236" spans="1:7" x14ac:dyDescent="0.25">
      <c r="A236" s="39" t="s">
        <v>386</v>
      </c>
      <c r="B236" s="39" t="s">
        <v>495</v>
      </c>
      <c r="C236" s="39">
        <v>2</v>
      </c>
      <c r="D236" s="39" t="s">
        <v>555</v>
      </c>
      <c r="E236">
        <v>1</v>
      </c>
      <c r="F236" s="38" t="s">
        <v>369</v>
      </c>
      <c r="G236" s="39" t="s">
        <v>529</v>
      </c>
    </row>
    <row r="237" spans="1:7" x14ac:dyDescent="0.25">
      <c r="A237" s="39" t="s">
        <v>386</v>
      </c>
      <c r="B237" s="39" t="s">
        <v>495</v>
      </c>
      <c r="C237" s="39">
        <v>1</v>
      </c>
      <c r="D237" s="39" t="s">
        <v>554</v>
      </c>
      <c r="E237">
        <v>2</v>
      </c>
      <c r="F237" s="38" t="s">
        <v>369</v>
      </c>
      <c r="G237" s="39" t="s">
        <v>529</v>
      </c>
    </row>
    <row r="238" spans="1:7" x14ac:dyDescent="0.25">
      <c r="A238" s="39" t="s">
        <v>386</v>
      </c>
      <c r="B238" s="39" t="s">
        <v>494</v>
      </c>
      <c r="C238" s="39">
        <v>3</v>
      </c>
      <c r="D238" s="39" t="s">
        <v>553</v>
      </c>
      <c r="E238" t="s">
        <v>526</v>
      </c>
      <c r="F238" s="39" t="s">
        <v>527</v>
      </c>
      <c r="G238" s="39" t="s">
        <v>324</v>
      </c>
    </row>
    <row r="239" spans="1:7" x14ac:dyDescent="0.25">
      <c r="A239" s="39" t="s">
        <v>386</v>
      </c>
      <c r="B239" s="39" t="s">
        <v>495</v>
      </c>
      <c r="C239" s="39">
        <v>1</v>
      </c>
      <c r="D239" s="39" t="s">
        <v>554</v>
      </c>
      <c r="E239">
        <v>2</v>
      </c>
      <c r="F239" s="39" t="s">
        <v>527</v>
      </c>
      <c r="G239" s="39" t="s">
        <v>324</v>
      </c>
    </row>
    <row r="240" spans="1:7" x14ac:dyDescent="0.25">
      <c r="A240" s="39" t="s">
        <v>386</v>
      </c>
      <c r="B240" s="39" t="s">
        <v>496</v>
      </c>
      <c r="C240" s="39">
        <v>1</v>
      </c>
      <c r="D240" s="39" t="s">
        <v>554</v>
      </c>
      <c r="E240">
        <v>0</v>
      </c>
      <c r="F240" s="39" t="s">
        <v>527</v>
      </c>
      <c r="G240" s="39" t="s">
        <v>324</v>
      </c>
    </row>
    <row r="241" spans="1:7" x14ac:dyDescent="0.25">
      <c r="A241" s="39" t="s">
        <v>386</v>
      </c>
      <c r="B241" s="39" t="s">
        <v>496</v>
      </c>
      <c r="C241" s="39">
        <v>2</v>
      </c>
      <c r="D241" s="39" t="s">
        <v>553</v>
      </c>
      <c r="E241">
        <v>2</v>
      </c>
      <c r="F241" s="39" t="s">
        <v>527</v>
      </c>
      <c r="G241" s="39" t="s">
        <v>324</v>
      </c>
    </row>
    <row r="242" spans="1:7" x14ac:dyDescent="0.25">
      <c r="A242" s="39" t="s">
        <v>386</v>
      </c>
      <c r="B242" s="39" t="s">
        <v>496</v>
      </c>
      <c r="C242" s="39">
        <v>3</v>
      </c>
      <c r="D242" s="39" t="s">
        <v>555</v>
      </c>
      <c r="E242">
        <v>2</v>
      </c>
      <c r="F242" s="39" t="s">
        <v>527</v>
      </c>
      <c r="G242" s="39" t="s">
        <v>324</v>
      </c>
    </row>
    <row r="243" spans="1:7" x14ac:dyDescent="0.25">
      <c r="A243" s="39" t="s">
        <v>386</v>
      </c>
      <c r="B243" s="39" t="s">
        <v>495</v>
      </c>
      <c r="C243" s="39">
        <v>2</v>
      </c>
      <c r="D243" s="39" t="s">
        <v>555</v>
      </c>
      <c r="E243">
        <v>1</v>
      </c>
      <c r="F243" s="39" t="s">
        <v>527</v>
      </c>
      <c r="G243" s="39" t="s">
        <v>324</v>
      </c>
    </row>
    <row r="244" spans="1:7" x14ac:dyDescent="0.25">
      <c r="A244" s="39" t="s">
        <v>386</v>
      </c>
      <c r="B244" s="39" t="s">
        <v>495</v>
      </c>
      <c r="C244" s="39">
        <v>1</v>
      </c>
      <c r="D244" s="39" t="s">
        <v>554</v>
      </c>
      <c r="E244">
        <v>2</v>
      </c>
      <c r="F244" s="39" t="s">
        <v>527</v>
      </c>
      <c r="G244" s="39" t="s">
        <v>324</v>
      </c>
    </row>
    <row r="245" spans="1:7" x14ac:dyDescent="0.25">
      <c r="A245" s="39" t="s">
        <v>386</v>
      </c>
      <c r="B245" s="39" t="s">
        <v>495</v>
      </c>
      <c r="C245" s="39">
        <v>1</v>
      </c>
      <c r="D245" s="39" t="s">
        <v>554</v>
      </c>
      <c r="E245" t="s">
        <v>526</v>
      </c>
      <c r="F245" s="39" t="s">
        <v>528</v>
      </c>
      <c r="G245" s="39" t="s">
        <v>530</v>
      </c>
    </row>
    <row r="246" spans="1:7" x14ac:dyDescent="0.25">
      <c r="A246" s="39" t="s">
        <v>386</v>
      </c>
      <c r="B246" s="39" t="s">
        <v>495</v>
      </c>
      <c r="C246" s="39">
        <v>2</v>
      </c>
      <c r="D246" s="39" t="s">
        <v>555</v>
      </c>
      <c r="E246">
        <v>3</v>
      </c>
      <c r="F246" s="39" t="s">
        <v>528</v>
      </c>
      <c r="G246" s="39" t="s">
        <v>530</v>
      </c>
    </row>
    <row r="247" spans="1:7" x14ac:dyDescent="0.25">
      <c r="A247" s="39" t="s">
        <v>386</v>
      </c>
      <c r="B247" s="39" t="s">
        <v>496</v>
      </c>
      <c r="C247" s="39">
        <v>3</v>
      </c>
      <c r="D247" s="39" t="s">
        <v>555</v>
      </c>
      <c r="E247">
        <v>2</v>
      </c>
      <c r="F247" s="39" t="s">
        <v>528</v>
      </c>
      <c r="G247" s="39" t="s">
        <v>530</v>
      </c>
    </row>
    <row r="248" spans="1:7" x14ac:dyDescent="0.25">
      <c r="A248" s="39" t="s">
        <v>386</v>
      </c>
      <c r="B248" s="39" t="s">
        <v>496</v>
      </c>
      <c r="C248" s="39">
        <v>2</v>
      </c>
      <c r="D248" s="39" t="s">
        <v>553</v>
      </c>
      <c r="E248">
        <v>1</v>
      </c>
      <c r="F248" s="39" t="s">
        <v>528</v>
      </c>
      <c r="G248" s="39" t="s">
        <v>530</v>
      </c>
    </row>
    <row r="249" spans="1:7" x14ac:dyDescent="0.25">
      <c r="A249" s="39" t="s">
        <v>386</v>
      </c>
      <c r="B249" s="39" t="s">
        <v>496</v>
      </c>
      <c r="C249" s="39">
        <v>1</v>
      </c>
      <c r="D249" s="39" t="s">
        <v>554</v>
      </c>
      <c r="E249">
        <v>2</v>
      </c>
      <c r="F249" s="39" t="s">
        <v>528</v>
      </c>
      <c r="G249" s="39" t="s">
        <v>530</v>
      </c>
    </row>
    <row r="250" spans="1:7" x14ac:dyDescent="0.25">
      <c r="A250" s="39" t="s">
        <v>386</v>
      </c>
      <c r="B250" s="39" t="s">
        <v>495</v>
      </c>
      <c r="C250" s="39">
        <v>1</v>
      </c>
      <c r="D250" s="39" t="s">
        <v>554</v>
      </c>
      <c r="E250">
        <v>2</v>
      </c>
      <c r="F250" s="39" t="s">
        <v>528</v>
      </c>
      <c r="G250" s="39" t="s">
        <v>530</v>
      </c>
    </row>
    <row r="251" spans="1:7" x14ac:dyDescent="0.25">
      <c r="A251" s="39" t="s">
        <v>386</v>
      </c>
      <c r="B251" s="39" t="s">
        <v>494</v>
      </c>
      <c r="C251" s="39">
        <v>3</v>
      </c>
      <c r="D251" s="39" t="s">
        <v>553</v>
      </c>
      <c r="E251">
        <v>0</v>
      </c>
      <c r="F251" s="39" t="s">
        <v>528</v>
      </c>
      <c r="G251" s="39" t="s">
        <v>530</v>
      </c>
    </row>
    <row r="252" spans="1:7" x14ac:dyDescent="0.25">
      <c r="A252" s="39" t="s">
        <v>475</v>
      </c>
      <c r="B252" s="39" t="s">
        <v>524</v>
      </c>
      <c r="C252" s="39" t="s">
        <v>532</v>
      </c>
      <c r="D252" s="39" t="s">
        <v>533</v>
      </c>
      <c r="E252">
        <v>3</v>
      </c>
      <c r="F252" s="38" t="s">
        <v>369</v>
      </c>
      <c r="G252" s="39" t="s">
        <v>529</v>
      </c>
    </row>
    <row r="253" spans="1:7" x14ac:dyDescent="0.25">
      <c r="A253" s="39" t="s">
        <v>475</v>
      </c>
      <c r="B253" s="39" t="s">
        <v>524</v>
      </c>
      <c r="C253" s="39" t="s">
        <v>532</v>
      </c>
      <c r="D253" s="39" t="s">
        <v>533</v>
      </c>
      <c r="E253">
        <v>3</v>
      </c>
      <c r="F253" s="39" t="s">
        <v>527</v>
      </c>
      <c r="G253" s="39" t="s">
        <v>324</v>
      </c>
    </row>
    <row r="254" spans="1:7" x14ac:dyDescent="0.25">
      <c r="A254" s="39" t="s">
        <v>475</v>
      </c>
      <c r="B254" s="39" t="s">
        <v>524</v>
      </c>
      <c r="C254" s="39" t="s">
        <v>532</v>
      </c>
      <c r="D254" s="39" t="s">
        <v>533</v>
      </c>
      <c r="E254">
        <v>2</v>
      </c>
      <c r="F254" s="39" t="s">
        <v>528</v>
      </c>
      <c r="G254" s="39" t="s">
        <v>530</v>
      </c>
    </row>
    <row r="255" spans="1:7" x14ac:dyDescent="0.25">
      <c r="A255" s="39" t="s">
        <v>387</v>
      </c>
      <c r="B255" s="39" t="s">
        <v>497</v>
      </c>
      <c r="C255" s="39">
        <v>1</v>
      </c>
      <c r="D255" s="39" t="s">
        <v>556</v>
      </c>
      <c r="E255" t="s">
        <v>526</v>
      </c>
      <c r="F255" s="38" t="s">
        <v>369</v>
      </c>
      <c r="G255" s="39" t="s">
        <v>529</v>
      </c>
    </row>
    <row r="256" spans="1:7" x14ac:dyDescent="0.25">
      <c r="A256" s="39" t="s">
        <v>387</v>
      </c>
      <c r="B256" s="39" t="s">
        <v>497</v>
      </c>
      <c r="C256" s="39">
        <v>1</v>
      </c>
      <c r="D256" s="39" t="s">
        <v>556</v>
      </c>
      <c r="E256" t="s">
        <v>526</v>
      </c>
      <c r="F256" s="39" t="s">
        <v>527</v>
      </c>
      <c r="G256" s="39" t="s">
        <v>324</v>
      </c>
    </row>
    <row r="257" spans="1:7" x14ac:dyDescent="0.25">
      <c r="A257" s="39" t="s">
        <v>387</v>
      </c>
      <c r="B257" s="39" t="s">
        <v>497</v>
      </c>
      <c r="C257" s="39">
        <v>1</v>
      </c>
      <c r="D257" s="39" t="s">
        <v>556</v>
      </c>
      <c r="E257" t="s">
        <v>526</v>
      </c>
      <c r="F257" s="39" t="s">
        <v>528</v>
      </c>
      <c r="G257" s="39" t="s">
        <v>530</v>
      </c>
    </row>
    <row r="258" spans="1:7" x14ac:dyDescent="0.25">
      <c r="A258" s="39" t="s">
        <v>466</v>
      </c>
      <c r="B258" s="39" t="s">
        <v>524</v>
      </c>
      <c r="C258" s="39" t="s">
        <v>532</v>
      </c>
      <c r="D258" s="39" t="s">
        <v>533</v>
      </c>
      <c r="E258">
        <v>5</v>
      </c>
      <c r="F258" s="38" t="s">
        <v>369</v>
      </c>
      <c r="G258" s="39" t="s">
        <v>529</v>
      </c>
    </row>
    <row r="259" spans="1:7" x14ac:dyDescent="0.25">
      <c r="A259" s="39" t="s">
        <v>466</v>
      </c>
      <c r="B259" s="39" t="s">
        <v>524</v>
      </c>
      <c r="C259" s="39" t="s">
        <v>532</v>
      </c>
      <c r="D259" s="39" t="s">
        <v>533</v>
      </c>
      <c r="E259">
        <v>5</v>
      </c>
      <c r="F259" s="39" t="s">
        <v>527</v>
      </c>
      <c r="G259" s="39" t="s">
        <v>324</v>
      </c>
    </row>
    <row r="260" spans="1:7" x14ac:dyDescent="0.25">
      <c r="A260" s="39" t="s">
        <v>466</v>
      </c>
      <c r="B260" s="39" t="s">
        <v>524</v>
      </c>
      <c r="C260" s="39" t="s">
        <v>532</v>
      </c>
      <c r="D260" s="39" t="s">
        <v>533</v>
      </c>
      <c r="E260">
        <v>5</v>
      </c>
      <c r="F260" s="39" t="s">
        <v>528</v>
      </c>
      <c r="G260" s="39" t="s">
        <v>530</v>
      </c>
    </row>
    <row r="261" spans="1:7" x14ac:dyDescent="0.25">
      <c r="A261" s="39" t="s">
        <v>464</v>
      </c>
      <c r="B261" s="39" t="s">
        <v>524</v>
      </c>
      <c r="C261" s="39" t="s">
        <v>532</v>
      </c>
      <c r="D261" s="39" t="s">
        <v>533</v>
      </c>
      <c r="E261" t="s">
        <v>526</v>
      </c>
      <c r="F261" s="38" t="s">
        <v>369</v>
      </c>
      <c r="G261" s="39" t="s">
        <v>529</v>
      </c>
    </row>
    <row r="262" spans="1:7" x14ac:dyDescent="0.25">
      <c r="A262" s="39" t="s">
        <v>464</v>
      </c>
      <c r="B262" s="39" t="s">
        <v>524</v>
      </c>
      <c r="C262" s="39" t="s">
        <v>532</v>
      </c>
      <c r="D262" s="39" t="s">
        <v>533</v>
      </c>
      <c r="E262" t="s">
        <v>526</v>
      </c>
      <c r="F262" s="39" t="s">
        <v>527</v>
      </c>
      <c r="G262" s="39" t="s">
        <v>324</v>
      </c>
    </row>
    <row r="263" spans="1:7" x14ac:dyDescent="0.25">
      <c r="A263" s="39" t="s">
        <v>464</v>
      </c>
      <c r="B263" s="39" t="s">
        <v>524</v>
      </c>
      <c r="C263" s="39" t="s">
        <v>532</v>
      </c>
      <c r="D263" s="39" t="s">
        <v>533</v>
      </c>
      <c r="E263" t="s">
        <v>526</v>
      </c>
      <c r="F263" s="39" t="s">
        <v>528</v>
      </c>
      <c r="G263" s="39" t="s">
        <v>530</v>
      </c>
    </row>
    <row r="264" spans="1:7" x14ac:dyDescent="0.25">
      <c r="A264" s="39" t="s">
        <v>443</v>
      </c>
      <c r="B264" s="39" t="s">
        <v>524</v>
      </c>
      <c r="C264" s="39" t="s">
        <v>532</v>
      </c>
      <c r="D264" s="39" t="s">
        <v>533</v>
      </c>
      <c r="E264" t="s">
        <v>526</v>
      </c>
      <c r="F264" s="38" t="s">
        <v>369</v>
      </c>
      <c r="G264" s="39" t="s">
        <v>529</v>
      </c>
    </row>
    <row r="265" spans="1:7" x14ac:dyDescent="0.25">
      <c r="A265" s="39" t="s">
        <v>443</v>
      </c>
      <c r="B265" s="39" t="s">
        <v>524</v>
      </c>
      <c r="C265" s="39" t="s">
        <v>532</v>
      </c>
      <c r="D265" s="39" t="s">
        <v>533</v>
      </c>
      <c r="E265" t="s">
        <v>526</v>
      </c>
      <c r="F265" s="39" t="s">
        <v>527</v>
      </c>
      <c r="G265" s="39" t="s">
        <v>324</v>
      </c>
    </row>
    <row r="266" spans="1:7" x14ac:dyDescent="0.25">
      <c r="A266" s="39" t="s">
        <v>443</v>
      </c>
      <c r="B266" s="39" t="s">
        <v>524</v>
      </c>
      <c r="C266" s="39" t="s">
        <v>532</v>
      </c>
      <c r="D266" s="39" t="s">
        <v>533</v>
      </c>
      <c r="E266" t="s">
        <v>526</v>
      </c>
      <c r="F266" s="39" t="s">
        <v>528</v>
      </c>
      <c r="G266" s="39" t="s">
        <v>530</v>
      </c>
    </row>
    <row r="267" spans="1:7" x14ac:dyDescent="0.25">
      <c r="A267" s="39" t="s">
        <v>435</v>
      </c>
      <c r="B267" s="39" t="s">
        <v>524</v>
      </c>
      <c r="C267" s="39" t="s">
        <v>532</v>
      </c>
      <c r="D267" s="39" t="s">
        <v>533</v>
      </c>
      <c r="E267" t="s">
        <v>526</v>
      </c>
      <c r="F267" s="38" t="s">
        <v>369</v>
      </c>
      <c r="G267" s="39" t="s">
        <v>529</v>
      </c>
    </row>
    <row r="268" spans="1:7" x14ac:dyDescent="0.25">
      <c r="A268" s="39" t="s">
        <v>435</v>
      </c>
      <c r="B268" s="39" t="s">
        <v>524</v>
      </c>
      <c r="C268" s="39" t="s">
        <v>532</v>
      </c>
      <c r="D268" s="39" t="s">
        <v>533</v>
      </c>
      <c r="E268" t="s">
        <v>526</v>
      </c>
      <c r="F268" s="39" t="s">
        <v>527</v>
      </c>
      <c r="G268" s="39" t="s">
        <v>324</v>
      </c>
    </row>
    <row r="269" spans="1:7" x14ac:dyDescent="0.25">
      <c r="A269" s="39" t="s">
        <v>435</v>
      </c>
      <c r="B269" s="39" t="s">
        <v>524</v>
      </c>
      <c r="C269" s="39" t="s">
        <v>532</v>
      </c>
      <c r="D269" s="39" t="s">
        <v>533</v>
      </c>
      <c r="E269" t="s">
        <v>526</v>
      </c>
      <c r="F269" s="39" t="s">
        <v>528</v>
      </c>
      <c r="G269" s="39" t="s">
        <v>530</v>
      </c>
    </row>
    <row r="270" spans="1:7" x14ac:dyDescent="0.25">
      <c r="A270" s="39" t="s">
        <v>411</v>
      </c>
      <c r="B270" s="39" t="s">
        <v>524</v>
      </c>
      <c r="C270" s="39" t="s">
        <v>532</v>
      </c>
      <c r="D270" s="39" t="s">
        <v>533</v>
      </c>
      <c r="E270" t="s">
        <v>526</v>
      </c>
      <c r="F270" s="38" t="s">
        <v>369</v>
      </c>
      <c r="G270" s="39" t="s">
        <v>529</v>
      </c>
    </row>
    <row r="271" spans="1:7" x14ac:dyDescent="0.25">
      <c r="A271" s="39" t="s">
        <v>411</v>
      </c>
      <c r="B271" s="39" t="s">
        <v>524</v>
      </c>
      <c r="C271" s="39" t="s">
        <v>532</v>
      </c>
      <c r="D271" s="39" t="s">
        <v>533</v>
      </c>
      <c r="E271" t="s">
        <v>526</v>
      </c>
      <c r="F271" s="39" t="s">
        <v>527</v>
      </c>
      <c r="G271" s="39" t="s">
        <v>324</v>
      </c>
    </row>
    <row r="272" spans="1:7" x14ac:dyDescent="0.25">
      <c r="A272" s="39" t="s">
        <v>411</v>
      </c>
      <c r="B272" s="39" t="s">
        <v>524</v>
      </c>
      <c r="C272" s="39" t="s">
        <v>532</v>
      </c>
      <c r="D272" s="39" t="s">
        <v>533</v>
      </c>
      <c r="E272" t="s">
        <v>526</v>
      </c>
      <c r="F272" s="39" t="s">
        <v>528</v>
      </c>
      <c r="G272" s="39" t="s">
        <v>530</v>
      </c>
    </row>
    <row r="273" spans="1:7" x14ac:dyDescent="0.25">
      <c r="A273" s="39" t="s">
        <v>399</v>
      </c>
      <c r="B273" s="39" t="s">
        <v>524</v>
      </c>
      <c r="C273" s="39" t="s">
        <v>532</v>
      </c>
      <c r="D273" s="39" t="s">
        <v>533</v>
      </c>
      <c r="E273" t="s">
        <v>526</v>
      </c>
      <c r="F273" s="38" t="s">
        <v>369</v>
      </c>
      <c r="G273" s="39" t="s">
        <v>529</v>
      </c>
    </row>
    <row r="274" spans="1:7" x14ac:dyDescent="0.25">
      <c r="A274" s="39" t="s">
        <v>399</v>
      </c>
      <c r="B274" s="39" t="s">
        <v>524</v>
      </c>
      <c r="C274" s="39" t="s">
        <v>532</v>
      </c>
      <c r="D274" s="39" t="s">
        <v>533</v>
      </c>
      <c r="E274" t="s">
        <v>526</v>
      </c>
      <c r="F274" s="39" t="s">
        <v>527</v>
      </c>
      <c r="G274" s="39" t="s">
        <v>324</v>
      </c>
    </row>
    <row r="275" spans="1:7" x14ac:dyDescent="0.25">
      <c r="A275" s="39" t="s">
        <v>399</v>
      </c>
      <c r="B275" s="39" t="s">
        <v>524</v>
      </c>
      <c r="C275" s="39" t="s">
        <v>532</v>
      </c>
      <c r="D275" s="39" t="s">
        <v>533</v>
      </c>
      <c r="E275" t="s">
        <v>526</v>
      </c>
      <c r="F275" s="39" t="s">
        <v>528</v>
      </c>
      <c r="G275" s="39" t="s">
        <v>530</v>
      </c>
    </row>
    <row r="276" spans="1:7" x14ac:dyDescent="0.25">
      <c r="A276" s="39" t="s">
        <v>463</v>
      </c>
      <c r="B276" s="39" t="s">
        <v>524</v>
      </c>
      <c r="C276" s="39" t="s">
        <v>532</v>
      </c>
      <c r="D276" s="39" t="s">
        <v>533</v>
      </c>
      <c r="E276" t="s">
        <v>526</v>
      </c>
      <c r="F276" s="38" t="s">
        <v>369</v>
      </c>
      <c r="G276" s="39" t="s">
        <v>529</v>
      </c>
    </row>
    <row r="277" spans="1:7" x14ac:dyDescent="0.25">
      <c r="A277" s="39" t="s">
        <v>463</v>
      </c>
      <c r="B277" s="39" t="s">
        <v>524</v>
      </c>
      <c r="C277" s="39" t="s">
        <v>532</v>
      </c>
      <c r="D277" s="39" t="s">
        <v>533</v>
      </c>
      <c r="E277" t="s">
        <v>526</v>
      </c>
      <c r="F277" s="39" t="s">
        <v>527</v>
      </c>
      <c r="G277" s="39" t="s">
        <v>324</v>
      </c>
    </row>
    <row r="278" spans="1:7" x14ac:dyDescent="0.25">
      <c r="A278" s="39" t="s">
        <v>463</v>
      </c>
      <c r="B278" s="39" t="s">
        <v>524</v>
      </c>
      <c r="C278" s="39" t="s">
        <v>532</v>
      </c>
      <c r="D278" s="39" t="s">
        <v>533</v>
      </c>
      <c r="E278" t="s">
        <v>526</v>
      </c>
      <c r="F278" s="39" t="s">
        <v>528</v>
      </c>
      <c r="G278" s="39" t="s">
        <v>530</v>
      </c>
    </row>
    <row r="279" spans="1:7" x14ac:dyDescent="0.25">
      <c r="A279" s="39" t="s">
        <v>425</v>
      </c>
      <c r="B279" s="39" t="s">
        <v>524</v>
      </c>
      <c r="C279" s="39" t="s">
        <v>532</v>
      </c>
      <c r="D279" s="39" t="s">
        <v>533</v>
      </c>
      <c r="E279" t="s">
        <v>526</v>
      </c>
      <c r="F279" s="38" t="s">
        <v>369</v>
      </c>
      <c r="G279" s="39" t="s">
        <v>529</v>
      </c>
    </row>
    <row r="280" spans="1:7" x14ac:dyDescent="0.25">
      <c r="A280" s="39" t="s">
        <v>425</v>
      </c>
      <c r="B280" s="39" t="s">
        <v>524</v>
      </c>
      <c r="C280" s="39" t="s">
        <v>532</v>
      </c>
      <c r="D280" s="39" t="s">
        <v>533</v>
      </c>
      <c r="E280" t="s">
        <v>526</v>
      </c>
      <c r="F280" s="39" t="s">
        <v>527</v>
      </c>
      <c r="G280" s="39" t="s">
        <v>324</v>
      </c>
    </row>
    <row r="281" spans="1:7" x14ac:dyDescent="0.25">
      <c r="A281" s="39" t="s">
        <v>425</v>
      </c>
      <c r="B281" s="39" t="s">
        <v>524</v>
      </c>
      <c r="C281" s="39" t="s">
        <v>532</v>
      </c>
      <c r="D281" s="39" t="s">
        <v>533</v>
      </c>
      <c r="E281" t="s">
        <v>526</v>
      </c>
      <c r="F281" s="39" t="s">
        <v>528</v>
      </c>
      <c r="G281" s="39" t="s">
        <v>530</v>
      </c>
    </row>
    <row r="282" spans="1:7" x14ac:dyDescent="0.25">
      <c r="A282" s="39" t="s">
        <v>432</v>
      </c>
      <c r="B282" s="39" t="s">
        <v>524</v>
      </c>
      <c r="C282" s="39" t="s">
        <v>532</v>
      </c>
      <c r="D282" s="39" t="s">
        <v>533</v>
      </c>
      <c r="E282" t="s">
        <v>526</v>
      </c>
      <c r="F282" s="38" t="s">
        <v>369</v>
      </c>
      <c r="G282" s="39" t="s">
        <v>529</v>
      </c>
    </row>
    <row r="283" spans="1:7" x14ac:dyDescent="0.25">
      <c r="A283" s="39" t="s">
        <v>432</v>
      </c>
      <c r="B283" s="39" t="s">
        <v>524</v>
      </c>
      <c r="C283" s="39" t="s">
        <v>532</v>
      </c>
      <c r="D283" s="39" t="s">
        <v>533</v>
      </c>
      <c r="E283" t="s">
        <v>526</v>
      </c>
      <c r="F283" s="39" t="s">
        <v>527</v>
      </c>
      <c r="G283" s="39" t="s">
        <v>324</v>
      </c>
    </row>
    <row r="284" spans="1:7" x14ac:dyDescent="0.25">
      <c r="A284" s="39" t="s">
        <v>432</v>
      </c>
      <c r="B284" s="39" t="s">
        <v>524</v>
      </c>
      <c r="C284" s="39" t="s">
        <v>532</v>
      </c>
      <c r="D284" s="39" t="s">
        <v>533</v>
      </c>
      <c r="E284" t="s">
        <v>526</v>
      </c>
      <c r="F284" s="39" t="s">
        <v>528</v>
      </c>
      <c r="G284" s="39" t="s">
        <v>530</v>
      </c>
    </row>
    <row r="285" spans="1:7" x14ac:dyDescent="0.25">
      <c r="A285" s="39" t="s">
        <v>474</v>
      </c>
      <c r="B285" s="39" t="s">
        <v>524</v>
      </c>
      <c r="C285" s="39" t="s">
        <v>532</v>
      </c>
      <c r="D285" s="39" t="s">
        <v>533</v>
      </c>
      <c r="E285" t="s">
        <v>526</v>
      </c>
      <c r="F285" s="38" t="s">
        <v>369</v>
      </c>
      <c r="G285" s="39" t="s">
        <v>529</v>
      </c>
    </row>
    <row r="286" spans="1:7" x14ac:dyDescent="0.25">
      <c r="A286" s="39" t="s">
        <v>474</v>
      </c>
      <c r="B286" s="39" t="s">
        <v>524</v>
      </c>
      <c r="C286" s="39" t="s">
        <v>532</v>
      </c>
      <c r="D286" s="39" t="s">
        <v>533</v>
      </c>
      <c r="E286" t="s">
        <v>526</v>
      </c>
      <c r="F286" s="39" t="s">
        <v>527</v>
      </c>
      <c r="G286" s="39" t="s">
        <v>324</v>
      </c>
    </row>
    <row r="287" spans="1:7" x14ac:dyDescent="0.25">
      <c r="A287" s="39" t="s">
        <v>474</v>
      </c>
      <c r="B287" s="39" t="s">
        <v>524</v>
      </c>
      <c r="C287" s="39" t="s">
        <v>532</v>
      </c>
      <c r="D287" s="39" t="s">
        <v>533</v>
      </c>
      <c r="E287" t="s">
        <v>526</v>
      </c>
      <c r="F287" s="39" t="s">
        <v>528</v>
      </c>
      <c r="G287" s="39" t="s">
        <v>530</v>
      </c>
    </row>
    <row r="288" spans="1:7" x14ac:dyDescent="0.25">
      <c r="A288" s="39" t="s">
        <v>402</v>
      </c>
      <c r="B288" s="39" t="s">
        <v>524</v>
      </c>
      <c r="C288" s="39" t="s">
        <v>532</v>
      </c>
      <c r="D288" s="39" t="s">
        <v>533</v>
      </c>
      <c r="E288" t="s">
        <v>526</v>
      </c>
      <c r="F288" s="38" t="s">
        <v>369</v>
      </c>
      <c r="G288" s="39" t="s">
        <v>529</v>
      </c>
    </row>
    <row r="289" spans="1:7" x14ac:dyDescent="0.25">
      <c r="A289" s="39" t="s">
        <v>402</v>
      </c>
      <c r="B289" s="39" t="s">
        <v>524</v>
      </c>
      <c r="C289" s="39" t="s">
        <v>532</v>
      </c>
      <c r="D289" s="39" t="s">
        <v>533</v>
      </c>
      <c r="E289" t="s">
        <v>526</v>
      </c>
      <c r="F289" s="39" t="s">
        <v>527</v>
      </c>
      <c r="G289" s="39" t="s">
        <v>324</v>
      </c>
    </row>
    <row r="290" spans="1:7" x14ac:dyDescent="0.25">
      <c r="A290" s="39" t="s">
        <v>402</v>
      </c>
      <c r="B290" s="39" t="s">
        <v>524</v>
      </c>
      <c r="C290" s="39" t="s">
        <v>532</v>
      </c>
      <c r="D290" s="39" t="s">
        <v>533</v>
      </c>
      <c r="E290" t="s">
        <v>526</v>
      </c>
      <c r="F290" s="39" t="s">
        <v>528</v>
      </c>
      <c r="G290" s="39" t="s">
        <v>530</v>
      </c>
    </row>
    <row r="291" spans="1:7" x14ac:dyDescent="0.25">
      <c r="A291" s="39" t="s">
        <v>476</v>
      </c>
      <c r="B291" s="39" t="s">
        <v>524</v>
      </c>
      <c r="C291" s="39" t="s">
        <v>532</v>
      </c>
      <c r="D291" s="39" t="s">
        <v>533</v>
      </c>
      <c r="E291" t="s">
        <v>526</v>
      </c>
      <c r="F291" s="38" t="s">
        <v>369</v>
      </c>
      <c r="G291" s="39" t="s">
        <v>529</v>
      </c>
    </row>
    <row r="292" spans="1:7" x14ac:dyDescent="0.25">
      <c r="A292" s="39" t="s">
        <v>476</v>
      </c>
      <c r="B292" s="39" t="s">
        <v>524</v>
      </c>
      <c r="C292" s="39" t="s">
        <v>532</v>
      </c>
      <c r="D292" s="39" t="s">
        <v>533</v>
      </c>
      <c r="E292" t="s">
        <v>526</v>
      </c>
      <c r="F292" s="39" t="s">
        <v>527</v>
      </c>
      <c r="G292" s="39" t="s">
        <v>324</v>
      </c>
    </row>
    <row r="293" spans="1:7" x14ac:dyDescent="0.25">
      <c r="A293" s="39" t="s">
        <v>476</v>
      </c>
      <c r="B293" s="39" t="s">
        <v>524</v>
      </c>
      <c r="C293" s="39" t="s">
        <v>532</v>
      </c>
      <c r="D293" s="39" t="s">
        <v>533</v>
      </c>
      <c r="E293" t="s">
        <v>526</v>
      </c>
      <c r="F293" s="39" t="s">
        <v>528</v>
      </c>
      <c r="G293" s="39" t="s">
        <v>530</v>
      </c>
    </row>
    <row r="294" spans="1:7" x14ac:dyDescent="0.25">
      <c r="A294" s="39" t="s">
        <v>382</v>
      </c>
      <c r="B294" s="39" t="s">
        <v>483</v>
      </c>
      <c r="C294" s="39">
        <v>1</v>
      </c>
      <c r="D294" s="39" t="s">
        <v>557</v>
      </c>
      <c r="E294" t="s">
        <v>526</v>
      </c>
      <c r="F294" s="38" t="s">
        <v>369</v>
      </c>
      <c r="G294" s="39" t="s">
        <v>529</v>
      </c>
    </row>
    <row r="295" spans="1:7" x14ac:dyDescent="0.25">
      <c r="A295" s="39" t="s">
        <v>382</v>
      </c>
      <c r="B295" s="39" t="s">
        <v>484</v>
      </c>
      <c r="C295" s="39">
        <v>1</v>
      </c>
      <c r="D295" s="39" t="s">
        <v>558</v>
      </c>
      <c r="E295">
        <v>5</v>
      </c>
      <c r="F295" s="38" t="s">
        <v>369</v>
      </c>
      <c r="G295" s="39" t="s">
        <v>529</v>
      </c>
    </row>
    <row r="296" spans="1:7" x14ac:dyDescent="0.25">
      <c r="A296" s="39" t="s">
        <v>382</v>
      </c>
      <c r="B296" s="39" t="s">
        <v>484</v>
      </c>
      <c r="C296" s="39">
        <v>2</v>
      </c>
      <c r="D296" s="39" t="s">
        <v>557</v>
      </c>
      <c r="E296">
        <v>4</v>
      </c>
      <c r="F296" s="38" t="s">
        <v>369</v>
      </c>
      <c r="G296" s="39" t="s">
        <v>529</v>
      </c>
    </row>
    <row r="297" spans="1:7" x14ac:dyDescent="0.25">
      <c r="A297" s="39" t="s">
        <v>382</v>
      </c>
      <c r="B297" s="39" t="s">
        <v>484</v>
      </c>
      <c r="C297" s="39">
        <v>3</v>
      </c>
      <c r="D297" s="39" t="s">
        <v>559</v>
      </c>
      <c r="E297">
        <v>0.5</v>
      </c>
      <c r="F297" s="38" t="s">
        <v>369</v>
      </c>
      <c r="G297" s="39" t="s">
        <v>529</v>
      </c>
    </row>
    <row r="298" spans="1:7" x14ac:dyDescent="0.25">
      <c r="A298" s="39" t="s">
        <v>382</v>
      </c>
      <c r="B298" s="39" t="s">
        <v>485</v>
      </c>
      <c r="C298" s="39">
        <v>1</v>
      </c>
      <c r="D298" s="39" t="s">
        <v>559</v>
      </c>
      <c r="E298">
        <v>0.5</v>
      </c>
      <c r="F298" s="38" t="s">
        <v>369</v>
      </c>
      <c r="G298" s="39" t="s">
        <v>529</v>
      </c>
    </row>
    <row r="299" spans="1:7" x14ac:dyDescent="0.25">
      <c r="A299" s="39" t="s">
        <v>382</v>
      </c>
      <c r="B299" s="39" t="s">
        <v>485</v>
      </c>
      <c r="C299" s="39">
        <v>2</v>
      </c>
      <c r="D299" s="39" t="s">
        <v>557</v>
      </c>
      <c r="E299">
        <v>3.5</v>
      </c>
      <c r="F299" s="38" t="s">
        <v>369</v>
      </c>
      <c r="G299" s="39" t="s">
        <v>529</v>
      </c>
    </row>
    <row r="300" spans="1:7" x14ac:dyDescent="0.25">
      <c r="A300" s="39" t="s">
        <v>382</v>
      </c>
      <c r="B300" s="39" t="s">
        <v>486</v>
      </c>
      <c r="C300" s="39">
        <v>1</v>
      </c>
      <c r="D300" s="39" t="s">
        <v>560</v>
      </c>
      <c r="E300">
        <v>1.5</v>
      </c>
      <c r="F300" s="38" t="s">
        <v>369</v>
      </c>
      <c r="G300" s="39" t="s">
        <v>529</v>
      </c>
    </row>
    <row r="301" spans="1:7" x14ac:dyDescent="0.25">
      <c r="A301" s="39" t="s">
        <v>382</v>
      </c>
      <c r="B301" s="39" t="s">
        <v>486</v>
      </c>
      <c r="C301" s="39">
        <v>2</v>
      </c>
      <c r="D301" s="39" t="s">
        <v>557</v>
      </c>
      <c r="E301">
        <v>3</v>
      </c>
      <c r="F301" s="38" t="s">
        <v>369</v>
      </c>
      <c r="G301" s="39" t="s">
        <v>529</v>
      </c>
    </row>
    <row r="302" spans="1:7" x14ac:dyDescent="0.25">
      <c r="A302" s="39" t="s">
        <v>382</v>
      </c>
      <c r="B302" s="39" t="s">
        <v>486</v>
      </c>
      <c r="C302" s="39">
        <v>3</v>
      </c>
      <c r="D302" s="39" t="s">
        <v>558</v>
      </c>
      <c r="E302">
        <v>1.5</v>
      </c>
      <c r="F302" s="38" t="s">
        <v>369</v>
      </c>
      <c r="G302" s="39" t="s">
        <v>529</v>
      </c>
    </row>
    <row r="303" spans="1:7" x14ac:dyDescent="0.25">
      <c r="A303" s="39" t="s">
        <v>382</v>
      </c>
      <c r="B303" s="39" t="s">
        <v>486</v>
      </c>
      <c r="C303" s="39">
        <v>3</v>
      </c>
      <c r="D303" s="39" t="s">
        <v>558</v>
      </c>
      <c r="E303" t="s">
        <v>526</v>
      </c>
      <c r="F303" s="39" t="s">
        <v>527</v>
      </c>
      <c r="G303" s="39" t="s">
        <v>324</v>
      </c>
    </row>
    <row r="304" spans="1:7" x14ac:dyDescent="0.25">
      <c r="A304" s="39" t="s">
        <v>382</v>
      </c>
      <c r="B304" s="39" t="s">
        <v>486</v>
      </c>
      <c r="C304" s="39">
        <v>2</v>
      </c>
      <c r="D304" s="39" t="s">
        <v>557</v>
      </c>
      <c r="E304">
        <v>0.5</v>
      </c>
      <c r="F304" s="39" t="s">
        <v>527</v>
      </c>
      <c r="G304" s="39" t="s">
        <v>324</v>
      </c>
    </row>
    <row r="305" spans="1:7" x14ac:dyDescent="0.25">
      <c r="A305" s="39" t="s">
        <v>382</v>
      </c>
      <c r="B305" s="39" t="s">
        <v>486</v>
      </c>
      <c r="C305" s="39">
        <v>1</v>
      </c>
      <c r="D305" s="39" t="s">
        <v>560</v>
      </c>
      <c r="E305">
        <v>1.5</v>
      </c>
      <c r="F305" s="39" t="s">
        <v>527</v>
      </c>
      <c r="G305" s="39" t="s">
        <v>324</v>
      </c>
    </row>
    <row r="306" spans="1:7" x14ac:dyDescent="0.25">
      <c r="A306" s="39" t="s">
        <v>382</v>
      </c>
      <c r="B306" s="39" t="s">
        <v>485</v>
      </c>
      <c r="C306" s="39">
        <v>2</v>
      </c>
      <c r="D306" s="39" t="s">
        <v>557</v>
      </c>
      <c r="E306">
        <v>3</v>
      </c>
      <c r="F306" s="39" t="s">
        <v>527</v>
      </c>
      <c r="G306" s="39" t="s">
        <v>324</v>
      </c>
    </row>
    <row r="307" spans="1:7" x14ac:dyDescent="0.25">
      <c r="A307" s="39" t="s">
        <v>382</v>
      </c>
      <c r="B307" s="39" t="s">
        <v>485</v>
      </c>
      <c r="C307" s="39">
        <v>1</v>
      </c>
      <c r="D307" s="39" t="s">
        <v>559</v>
      </c>
      <c r="E307">
        <v>1.5</v>
      </c>
      <c r="F307" s="39" t="s">
        <v>527</v>
      </c>
      <c r="G307" s="39" t="s">
        <v>324</v>
      </c>
    </row>
    <row r="308" spans="1:7" x14ac:dyDescent="0.25">
      <c r="A308" s="39" t="s">
        <v>382</v>
      </c>
      <c r="B308" s="39" t="s">
        <v>484</v>
      </c>
      <c r="C308" s="39">
        <v>3</v>
      </c>
      <c r="D308" s="39" t="s">
        <v>559</v>
      </c>
      <c r="E308">
        <v>3.5</v>
      </c>
      <c r="F308" s="39" t="s">
        <v>527</v>
      </c>
      <c r="G308" s="39" t="s">
        <v>324</v>
      </c>
    </row>
    <row r="309" spans="1:7" x14ac:dyDescent="0.25">
      <c r="A309" s="39" t="s">
        <v>382</v>
      </c>
      <c r="B309" s="39" t="s">
        <v>484</v>
      </c>
      <c r="C309" s="39">
        <v>2</v>
      </c>
      <c r="D309" s="39" t="s">
        <v>557</v>
      </c>
      <c r="E309">
        <v>0.5</v>
      </c>
      <c r="F309" s="39" t="s">
        <v>527</v>
      </c>
      <c r="G309" s="39" t="s">
        <v>324</v>
      </c>
    </row>
    <row r="310" spans="1:7" x14ac:dyDescent="0.25">
      <c r="A310" s="39" t="s">
        <v>382</v>
      </c>
      <c r="B310" s="39" t="s">
        <v>484</v>
      </c>
      <c r="C310" s="39">
        <v>1</v>
      </c>
      <c r="D310" s="39" t="s">
        <v>558</v>
      </c>
      <c r="E310">
        <v>0.5</v>
      </c>
      <c r="F310" s="39" t="s">
        <v>527</v>
      </c>
      <c r="G310" s="39" t="s">
        <v>324</v>
      </c>
    </row>
    <row r="311" spans="1:7" x14ac:dyDescent="0.25">
      <c r="A311" s="39" t="s">
        <v>382</v>
      </c>
      <c r="B311" s="39" t="s">
        <v>483</v>
      </c>
      <c r="C311" s="39">
        <v>1</v>
      </c>
      <c r="D311" s="39" t="s">
        <v>557</v>
      </c>
      <c r="E311">
        <v>4</v>
      </c>
      <c r="F311" s="39" t="s">
        <v>527</v>
      </c>
      <c r="G311" s="39" t="s">
        <v>324</v>
      </c>
    </row>
    <row r="312" spans="1:7" x14ac:dyDescent="0.25">
      <c r="A312" s="39" t="s">
        <v>382</v>
      </c>
      <c r="B312" s="39" t="s">
        <v>484</v>
      </c>
      <c r="C312" s="39">
        <v>1</v>
      </c>
      <c r="D312" s="39" t="s">
        <v>558</v>
      </c>
      <c r="E312" t="s">
        <v>526</v>
      </c>
      <c r="F312" s="39" t="s">
        <v>528</v>
      </c>
      <c r="G312" s="39" t="s">
        <v>530</v>
      </c>
    </row>
    <row r="313" spans="1:7" x14ac:dyDescent="0.25">
      <c r="A313" s="39" t="s">
        <v>382</v>
      </c>
      <c r="B313" s="39" t="s">
        <v>483</v>
      </c>
      <c r="C313" s="39">
        <v>1</v>
      </c>
      <c r="D313" s="39" t="s">
        <v>557</v>
      </c>
      <c r="E313">
        <v>4</v>
      </c>
      <c r="F313" s="39" t="s">
        <v>528</v>
      </c>
      <c r="G313" s="39" t="s">
        <v>530</v>
      </c>
    </row>
    <row r="314" spans="1:7" x14ac:dyDescent="0.25">
      <c r="A314" s="39" t="s">
        <v>382</v>
      </c>
      <c r="B314" s="39" t="s">
        <v>486</v>
      </c>
      <c r="C314" s="39">
        <v>3</v>
      </c>
      <c r="D314" s="39" t="s">
        <v>558</v>
      </c>
      <c r="E314">
        <v>5</v>
      </c>
      <c r="F314" s="39" t="s">
        <v>528</v>
      </c>
      <c r="G314" s="39" t="s">
        <v>530</v>
      </c>
    </row>
    <row r="315" spans="1:7" x14ac:dyDescent="0.25">
      <c r="A315" s="39" t="s">
        <v>382</v>
      </c>
      <c r="B315" s="39" t="s">
        <v>485</v>
      </c>
      <c r="C315" s="39">
        <v>1</v>
      </c>
      <c r="D315" s="39" t="s">
        <v>559</v>
      </c>
      <c r="E315">
        <v>0.5</v>
      </c>
      <c r="F315" s="39" t="s">
        <v>528</v>
      </c>
      <c r="G315" s="39" t="s">
        <v>530</v>
      </c>
    </row>
    <row r="316" spans="1:7" x14ac:dyDescent="0.25">
      <c r="A316" s="39" t="s">
        <v>382</v>
      </c>
      <c r="B316" s="39" t="s">
        <v>486</v>
      </c>
      <c r="C316" s="39">
        <v>2</v>
      </c>
      <c r="D316" s="39" t="s">
        <v>557</v>
      </c>
      <c r="E316">
        <v>3.5</v>
      </c>
      <c r="F316" s="39" t="s">
        <v>528</v>
      </c>
      <c r="G316" s="39" t="s">
        <v>530</v>
      </c>
    </row>
    <row r="317" spans="1:7" x14ac:dyDescent="0.25">
      <c r="A317" s="39" t="s">
        <v>382</v>
      </c>
      <c r="B317" s="39" t="s">
        <v>486</v>
      </c>
      <c r="C317" s="39">
        <v>1</v>
      </c>
      <c r="D317" s="39" t="s">
        <v>560</v>
      </c>
      <c r="E317">
        <v>1.5</v>
      </c>
      <c r="F317" s="39" t="s">
        <v>528</v>
      </c>
      <c r="G317" s="39" t="s">
        <v>530</v>
      </c>
    </row>
    <row r="318" spans="1:7" x14ac:dyDescent="0.25">
      <c r="A318" s="39" t="s">
        <v>382</v>
      </c>
      <c r="B318" s="39" t="s">
        <v>485</v>
      </c>
      <c r="C318" s="39">
        <v>2</v>
      </c>
      <c r="D318" s="39" t="s">
        <v>557</v>
      </c>
      <c r="E318">
        <v>3</v>
      </c>
      <c r="F318" s="39" t="s">
        <v>528</v>
      </c>
      <c r="G318" s="39" t="s">
        <v>530</v>
      </c>
    </row>
    <row r="319" spans="1:7" x14ac:dyDescent="0.25">
      <c r="A319" s="39" t="s">
        <v>382</v>
      </c>
      <c r="B319" s="39" t="s">
        <v>484</v>
      </c>
      <c r="C319" s="39">
        <v>2</v>
      </c>
      <c r="D319" s="39" t="s">
        <v>557</v>
      </c>
      <c r="E319">
        <v>1.5</v>
      </c>
      <c r="F319" s="39" t="s">
        <v>528</v>
      </c>
      <c r="G319" s="39" t="s">
        <v>530</v>
      </c>
    </row>
    <row r="320" spans="1:7" x14ac:dyDescent="0.25">
      <c r="A320" s="39" t="s">
        <v>382</v>
      </c>
      <c r="B320" s="39" t="s">
        <v>484</v>
      </c>
      <c r="C320" s="39">
        <v>3</v>
      </c>
      <c r="D320" s="39" t="s">
        <v>559</v>
      </c>
      <c r="E320">
        <v>0.5</v>
      </c>
      <c r="F320" s="39" t="s">
        <v>528</v>
      </c>
      <c r="G320" s="39" t="s">
        <v>530</v>
      </c>
    </row>
    <row r="321" spans="1:7" x14ac:dyDescent="0.25">
      <c r="A321" s="39" t="s">
        <v>418</v>
      </c>
      <c r="B321" s="39" t="s">
        <v>524</v>
      </c>
      <c r="C321" s="39" t="s">
        <v>532</v>
      </c>
      <c r="D321" s="39" t="s">
        <v>533</v>
      </c>
      <c r="E321">
        <v>0.5</v>
      </c>
      <c r="F321" s="38" t="s">
        <v>369</v>
      </c>
      <c r="G321" s="39" t="s">
        <v>529</v>
      </c>
    </row>
    <row r="322" spans="1:7" x14ac:dyDescent="0.25">
      <c r="A322" s="39" t="s">
        <v>418</v>
      </c>
      <c r="B322" s="39" t="s">
        <v>524</v>
      </c>
      <c r="C322" s="39" t="s">
        <v>532</v>
      </c>
      <c r="D322" s="39" t="s">
        <v>533</v>
      </c>
      <c r="E322">
        <v>5</v>
      </c>
      <c r="F322" s="39" t="s">
        <v>527</v>
      </c>
      <c r="G322" s="39" t="s">
        <v>324</v>
      </c>
    </row>
    <row r="323" spans="1:7" x14ac:dyDescent="0.25">
      <c r="A323" s="39" t="s">
        <v>418</v>
      </c>
      <c r="B323" s="39" t="s">
        <v>524</v>
      </c>
      <c r="C323" s="39" t="s">
        <v>532</v>
      </c>
      <c r="D323" s="39" t="s">
        <v>533</v>
      </c>
      <c r="E323">
        <v>0.5</v>
      </c>
      <c r="F323" s="39" t="s">
        <v>528</v>
      </c>
      <c r="G323" s="39" t="s">
        <v>530</v>
      </c>
    </row>
    <row r="324" spans="1:7" x14ac:dyDescent="0.25">
      <c r="A324" s="39" t="s">
        <v>447</v>
      </c>
      <c r="B324" s="39" t="s">
        <v>524</v>
      </c>
      <c r="C324" s="39" t="s">
        <v>532</v>
      </c>
      <c r="D324" s="39" t="s">
        <v>533</v>
      </c>
      <c r="E324" t="s">
        <v>526</v>
      </c>
      <c r="F324" s="38" t="s">
        <v>369</v>
      </c>
      <c r="G324" s="39" t="s">
        <v>529</v>
      </c>
    </row>
    <row r="325" spans="1:7" x14ac:dyDescent="0.25">
      <c r="A325" s="39" t="s">
        <v>447</v>
      </c>
      <c r="B325" s="39" t="s">
        <v>524</v>
      </c>
      <c r="C325" s="39" t="s">
        <v>532</v>
      </c>
      <c r="D325" s="39" t="s">
        <v>533</v>
      </c>
      <c r="E325" t="s">
        <v>526</v>
      </c>
      <c r="F325" s="39" t="s">
        <v>527</v>
      </c>
      <c r="G325" s="39" t="s">
        <v>324</v>
      </c>
    </row>
    <row r="326" spans="1:7" x14ac:dyDescent="0.25">
      <c r="A326" s="39" t="s">
        <v>447</v>
      </c>
      <c r="B326" s="39" t="s">
        <v>524</v>
      </c>
      <c r="C326" s="39" t="s">
        <v>532</v>
      </c>
      <c r="D326" s="39" t="s">
        <v>533</v>
      </c>
      <c r="E326" t="s">
        <v>526</v>
      </c>
      <c r="F326" s="39" t="s">
        <v>528</v>
      </c>
      <c r="G326" s="39" t="s">
        <v>530</v>
      </c>
    </row>
    <row r="327" spans="1:7" x14ac:dyDescent="0.25">
      <c r="A327" s="39" t="s">
        <v>458</v>
      </c>
      <c r="B327" s="39" t="s">
        <v>524</v>
      </c>
      <c r="C327" s="39" t="s">
        <v>532</v>
      </c>
      <c r="D327" s="39" t="s">
        <v>533</v>
      </c>
      <c r="E327" t="s">
        <v>526</v>
      </c>
      <c r="F327" s="38" t="s">
        <v>369</v>
      </c>
      <c r="G327" s="39" t="s">
        <v>529</v>
      </c>
    </row>
    <row r="328" spans="1:7" x14ac:dyDescent="0.25">
      <c r="A328" s="39" t="s">
        <v>458</v>
      </c>
      <c r="B328" s="39" t="s">
        <v>524</v>
      </c>
      <c r="C328" s="39" t="s">
        <v>532</v>
      </c>
      <c r="D328" s="39" t="s">
        <v>533</v>
      </c>
      <c r="E328" t="s">
        <v>526</v>
      </c>
      <c r="F328" s="39" t="s">
        <v>527</v>
      </c>
      <c r="G328" s="39" t="s">
        <v>324</v>
      </c>
    </row>
    <row r="329" spans="1:7" x14ac:dyDescent="0.25">
      <c r="A329" s="39" t="s">
        <v>458</v>
      </c>
      <c r="B329" s="39" t="s">
        <v>524</v>
      </c>
      <c r="C329" s="39" t="s">
        <v>532</v>
      </c>
      <c r="D329" s="39" t="s">
        <v>533</v>
      </c>
      <c r="E329" t="s">
        <v>526</v>
      </c>
      <c r="F329" s="39" t="s">
        <v>528</v>
      </c>
      <c r="G329" s="39" t="s">
        <v>530</v>
      </c>
    </row>
    <row r="330" spans="1:7" x14ac:dyDescent="0.25">
      <c r="A330" s="40" t="s">
        <v>478</v>
      </c>
      <c r="B330" s="39" t="s">
        <v>524</v>
      </c>
      <c r="C330" s="39" t="s">
        <v>532</v>
      </c>
      <c r="D330" s="39" t="s">
        <v>533</v>
      </c>
      <c r="E330" t="s">
        <v>526</v>
      </c>
      <c r="F330" s="38" t="s">
        <v>369</v>
      </c>
      <c r="G330" s="39" t="s">
        <v>529</v>
      </c>
    </row>
    <row r="331" spans="1:7" x14ac:dyDescent="0.25">
      <c r="A331" s="40" t="s">
        <v>478</v>
      </c>
      <c r="B331" s="39" t="s">
        <v>524</v>
      </c>
      <c r="C331" s="39" t="s">
        <v>532</v>
      </c>
      <c r="D331" s="39" t="s">
        <v>533</v>
      </c>
      <c r="E331" t="s">
        <v>526</v>
      </c>
      <c r="F331" s="39" t="s">
        <v>527</v>
      </c>
      <c r="G331" s="39" t="s">
        <v>324</v>
      </c>
    </row>
    <row r="332" spans="1:7" x14ac:dyDescent="0.25">
      <c r="A332" s="40" t="s">
        <v>478</v>
      </c>
      <c r="B332" s="39" t="s">
        <v>524</v>
      </c>
      <c r="C332" s="39" t="s">
        <v>532</v>
      </c>
      <c r="D332" s="39" t="s">
        <v>533</v>
      </c>
      <c r="E332" t="s">
        <v>526</v>
      </c>
      <c r="F332" s="39" t="s">
        <v>528</v>
      </c>
      <c r="G332" s="39" t="s">
        <v>530</v>
      </c>
    </row>
    <row r="333" spans="1:7" x14ac:dyDescent="0.25">
      <c r="A333" s="39" t="s">
        <v>479</v>
      </c>
      <c r="B333" s="39" t="s">
        <v>524</v>
      </c>
      <c r="C333" s="39" t="s">
        <v>532</v>
      </c>
      <c r="D333" s="39" t="s">
        <v>533</v>
      </c>
      <c r="E333" t="s">
        <v>526</v>
      </c>
      <c r="F333" s="38" t="s">
        <v>369</v>
      </c>
      <c r="G333" s="39" t="s">
        <v>529</v>
      </c>
    </row>
    <row r="334" spans="1:7" x14ac:dyDescent="0.25">
      <c r="A334" s="39" t="s">
        <v>479</v>
      </c>
      <c r="B334" s="39" t="s">
        <v>524</v>
      </c>
      <c r="C334" s="39" t="s">
        <v>532</v>
      </c>
      <c r="D334" s="39" t="s">
        <v>533</v>
      </c>
      <c r="E334" t="s">
        <v>526</v>
      </c>
      <c r="F334" s="39" t="s">
        <v>527</v>
      </c>
      <c r="G334" s="39" t="s">
        <v>324</v>
      </c>
    </row>
    <row r="335" spans="1:7" x14ac:dyDescent="0.25">
      <c r="A335" s="39" t="s">
        <v>479</v>
      </c>
      <c r="B335" s="39" t="s">
        <v>524</v>
      </c>
      <c r="C335" s="39" t="s">
        <v>532</v>
      </c>
      <c r="D335" s="39" t="s">
        <v>533</v>
      </c>
      <c r="E335" t="s">
        <v>526</v>
      </c>
      <c r="F335" s="39" t="s">
        <v>528</v>
      </c>
      <c r="G335" s="39" t="s">
        <v>530</v>
      </c>
    </row>
    <row r="336" spans="1:7" x14ac:dyDescent="0.25">
      <c r="A336" s="39" t="s">
        <v>430</v>
      </c>
      <c r="B336" s="39" t="s">
        <v>524</v>
      </c>
      <c r="C336" s="39" t="s">
        <v>532</v>
      </c>
      <c r="D336" s="39" t="s">
        <v>533</v>
      </c>
      <c r="E336" t="s">
        <v>526</v>
      </c>
      <c r="F336" s="38" t="s">
        <v>369</v>
      </c>
      <c r="G336" s="39" t="s">
        <v>529</v>
      </c>
    </row>
    <row r="337" spans="1:7" x14ac:dyDescent="0.25">
      <c r="A337" s="39" t="s">
        <v>430</v>
      </c>
      <c r="B337" s="39" t="s">
        <v>524</v>
      </c>
      <c r="C337" s="39" t="s">
        <v>532</v>
      </c>
      <c r="D337" s="39" t="s">
        <v>533</v>
      </c>
      <c r="E337" t="s">
        <v>526</v>
      </c>
      <c r="F337" s="39" t="s">
        <v>527</v>
      </c>
      <c r="G337" s="39" t="s">
        <v>324</v>
      </c>
    </row>
    <row r="338" spans="1:7" x14ac:dyDescent="0.25">
      <c r="A338" s="39" t="s">
        <v>430</v>
      </c>
      <c r="B338" s="39" t="s">
        <v>524</v>
      </c>
      <c r="C338" s="39" t="s">
        <v>532</v>
      </c>
      <c r="D338" s="39" t="s">
        <v>533</v>
      </c>
      <c r="E338" t="s">
        <v>526</v>
      </c>
      <c r="F338" s="39" t="s">
        <v>528</v>
      </c>
      <c r="G338" s="39" t="s">
        <v>530</v>
      </c>
    </row>
    <row r="339" spans="1:7" x14ac:dyDescent="0.25">
      <c r="A339" s="39" t="s">
        <v>420</v>
      </c>
      <c r="B339" s="39" t="s">
        <v>524</v>
      </c>
      <c r="C339" s="39" t="s">
        <v>532</v>
      </c>
      <c r="D339" s="39" t="s">
        <v>533</v>
      </c>
      <c r="E339" t="s">
        <v>526</v>
      </c>
      <c r="F339" s="38" t="s">
        <v>369</v>
      </c>
      <c r="G339" s="39" t="s">
        <v>529</v>
      </c>
    </row>
    <row r="340" spans="1:7" x14ac:dyDescent="0.25">
      <c r="A340" s="39" t="s">
        <v>420</v>
      </c>
      <c r="B340" s="39" t="s">
        <v>524</v>
      </c>
      <c r="C340" s="39" t="s">
        <v>532</v>
      </c>
      <c r="D340" s="39" t="s">
        <v>533</v>
      </c>
      <c r="E340" t="s">
        <v>526</v>
      </c>
      <c r="F340" s="39" t="s">
        <v>527</v>
      </c>
      <c r="G340" s="39" t="s">
        <v>324</v>
      </c>
    </row>
    <row r="341" spans="1:7" x14ac:dyDescent="0.25">
      <c r="A341" s="39" t="s">
        <v>420</v>
      </c>
      <c r="B341" s="39" t="s">
        <v>524</v>
      </c>
      <c r="C341" s="39" t="s">
        <v>532</v>
      </c>
      <c r="D341" s="39" t="s">
        <v>533</v>
      </c>
      <c r="E341" t="s">
        <v>526</v>
      </c>
      <c r="F341" s="39" t="s">
        <v>528</v>
      </c>
      <c r="G341" s="39" t="s">
        <v>530</v>
      </c>
    </row>
    <row r="342" spans="1:7" x14ac:dyDescent="0.25">
      <c r="A342" s="39" t="s">
        <v>465</v>
      </c>
      <c r="B342" s="39" t="s">
        <v>524</v>
      </c>
      <c r="C342" s="39" t="s">
        <v>532</v>
      </c>
      <c r="D342" s="39" t="s">
        <v>533</v>
      </c>
      <c r="E342" t="s">
        <v>526</v>
      </c>
      <c r="F342" s="38" t="s">
        <v>369</v>
      </c>
      <c r="G342" s="39" t="s">
        <v>529</v>
      </c>
    </row>
    <row r="343" spans="1:7" x14ac:dyDescent="0.25">
      <c r="A343" s="39" t="s">
        <v>465</v>
      </c>
      <c r="B343" s="39" t="s">
        <v>524</v>
      </c>
      <c r="C343" s="39" t="s">
        <v>532</v>
      </c>
      <c r="D343" s="39" t="s">
        <v>533</v>
      </c>
      <c r="E343" t="s">
        <v>526</v>
      </c>
      <c r="F343" s="39" t="s">
        <v>527</v>
      </c>
      <c r="G343" s="39" t="s">
        <v>324</v>
      </c>
    </row>
    <row r="344" spans="1:7" x14ac:dyDescent="0.25">
      <c r="A344" s="39" t="s">
        <v>465</v>
      </c>
      <c r="B344" s="39" t="s">
        <v>524</v>
      </c>
      <c r="C344" s="39" t="s">
        <v>532</v>
      </c>
      <c r="D344" s="39" t="s">
        <v>533</v>
      </c>
      <c r="E344" t="s">
        <v>526</v>
      </c>
      <c r="F344" s="39" t="s">
        <v>528</v>
      </c>
      <c r="G344" s="39" t="s">
        <v>530</v>
      </c>
    </row>
    <row r="345" spans="1:7" x14ac:dyDescent="0.25">
      <c r="A345" s="39" t="s">
        <v>444</v>
      </c>
      <c r="B345" s="39" t="s">
        <v>524</v>
      </c>
      <c r="C345" s="39" t="s">
        <v>532</v>
      </c>
      <c r="D345" s="39" t="s">
        <v>533</v>
      </c>
      <c r="E345" t="s">
        <v>526</v>
      </c>
      <c r="F345" s="38" t="s">
        <v>369</v>
      </c>
      <c r="G345" s="39" t="s">
        <v>529</v>
      </c>
    </row>
    <row r="346" spans="1:7" x14ac:dyDescent="0.25">
      <c r="A346" s="39" t="s">
        <v>444</v>
      </c>
      <c r="B346" s="39" t="s">
        <v>524</v>
      </c>
      <c r="C346" s="39" t="s">
        <v>532</v>
      </c>
      <c r="D346" s="39" t="s">
        <v>533</v>
      </c>
      <c r="E346" t="s">
        <v>526</v>
      </c>
      <c r="F346" s="39" t="s">
        <v>527</v>
      </c>
      <c r="G346" s="39" t="s">
        <v>324</v>
      </c>
    </row>
    <row r="347" spans="1:7" x14ac:dyDescent="0.25">
      <c r="A347" s="39" t="s">
        <v>444</v>
      </c>
      <c r="B347" s="39" t="s">
        <v>524</v>
      </c>
      <c r="C347" s="39" t="s">
        <v>532</v>
      </c>
      <c r="D347" s="39" t="s">
        <v>533</v>
      </c>
      <c r="E347" t="s">
        <v>526</v>
      </c>
      <c r="F347" s="39" t="s">
        <v>528</v>
      </c>
      <c r="G347" s="39" t="s">
        <v>530</v>
      </c>
    </row>
    <row r="348" spans="1:7" x14ac:dyDescent="0.25">
      <c r="A348" s="39" t="s">
        <v>457</v>
      </c>
      <c r="B348" s="39" t="s">
        <v>524</v>
      </c>
      <c r="C348" s="39" t="s">
        <v>532</v>
      </c>
      <c r="D348" s="39" t="s">
        <v>533</v>
      </c>
      <c r="E348" t="s">
        <v>526</v>
      </c>
      <c r="F348" s="38" t="s">
        <v>369</v>
      </c>
      <c r="G348" s="39" t="s">
        <v>529</v>
      </c>
    </row>
    <row r="349" spans="1:7" x14ac:dyDescent="0.25">
      <c r="A349" s="39" t="s">
        <v>457</v>
      </c>
      <c r="B349" s="39" t="s">
        <v>524</v>
      </c>
      <c r="C349" s="39" t="s">
        <v>532</v>
      </c>
      <c r="D349" s="39" t="s">
        <v>533</v>
      </c>
      <c r="E349" t="s">
        <v>526</v>
      </c>
      <c r="F349" s="39" t="s">
        <v>527</v>
      </c>
      <c r="G349" s="39" t="s">
        <v>324</v>
      </c>
    </row>
    <row r="350" spans="1:7" x14ac:dyDescent="0.25">
      <c r="A350" s="39" t="s">
        <v>457</v>
      </c>
      <c r="B350" s="39" t="s">
        <v>524</v>
      </c>
      <c r="C350" s="39" t="s">
        <v>532</v>
      </c>
      <c r="D350" s="39" t="s">
        <v>533</v>
      </c>
      <c r="E350" t="s">
        <v>526</v>
      </c>
      <c r="F350" s="39" t="s">
        <v>528</v>
      </c>
      <c r="G350" s="39" t="s">
        <v>530</v>
      </c>
    </row>
    <row r="351" spans="1:7" x14ac:dyDescent="0.25">
      <c r="A351" s="39" t="s">
        <v>417</v>
      </c>
      <c r="B351" s="39" t="s">
        <v>524</v>
      </c>
      <c r="C351" s="39" t="s">
        <v>532</v>
      </c>
      <c r="D351" s="39" t="s">
        <v>533</v>
      </c>
      <c r="E351" t="s">
        <v>526</v>
      </c>
      <c r="F351" s="38" t="s">
        <v>369</v>
      </c>
      <c r="G351" s="39" t="s">
        <v>529</v>
      </c>
    </row>
    <row r="352" spans="1:7" x14ac:dyDescent="0.25">
      <c r="A352" s="39" t="s">
        <v>417</v>
      </c>
      <c r="B352" s="39" t="s">
        <v>524</v>
      </c>
      <c r="C352" s="39" t="s">
        <v>532</v>
      </c>
      <c r="D352" s="39" t="s">
        <v>533</v>
      </c>
      <c r="E352" t="s">
        <v>526</v>
      </c>
      <c r="F352" s="39" t="s">
        <v>527</v>
      </c>
      <c r="G352" s="39" t="s">
        <v>324</v>
      </c>
    </row>
    <row r="353" spans="1:7" x14ac:dyDescent="0.25">
      <c r="A353" s="39" t="s">
        <v>417</v>
      </c>
      <c r="B353" s="39" t="s">
        <v>524</v>
      </c>
      <c r="C353" s="39" t="s">
        <v>532</v>
      </c>
      <c r="D353" s="39" t="s">
        <v>533</v>
      </c>
      <c r="E353" t="s">
        <v>526</v>
      </c>
      <c r="F353" s="39" t="s">
        <v>528</v>
      </c>
      <c r="G353" s="39" t="s">
        <v>530</v>
      </c>
    </row>
    <row r="354" spans="1:7" x14ac:dyDescent="0.25">
      <c r="A354" s="39" t="s">
        <v>421</v>
      </c>
      <c r="B354" s="39" t="s">
        <v>524</v>
      </c>
      <c r="C354" s="39" t="s">
        <v>532</v>
      </c>
      <c r="D354" s="39" t="s">
        <v>533</v>
      </c>
      <c r="E354" t="s">
        <v>526</v>
      </c>
      <c r="F354" s="38" t="s">
        <v>369</v>
      </c>
      <c r="G354" s="39" t="s">
        <v>529</v>
      </c>
    </row>
    <row r="355" spans="1:7" x14ac:dyDescent="0.25">
      <c r="A355" s="39" t="s">
        <v>421</v>
      </c>
      <c r="B355" s="39" t="s">
        <v>524</v>
      </c>
      <c r="C355" s="39" t="s">
        <v>532</v>
      </c>
      <c r="D355" s="39" t="s">
        <v>533</v>
      </c>
      <c r="E355" t="s">
        <v>526</v>
      </c>
      <c r="F355" s="39" t="s">
        <v>527</v>
      </c>
      <c r="G355" s="39" t="s">
        <v>324</v>
      </c>
    </row>
    <row r="356" spans="1:7" x14ac:dyDescent="0.25">
      <c r="A356" s="39" t="s">
        <v>421</v>
      </c>
      <c r="B356" s="39" t="s">
        <v>524</v>
      </c>
      <c r="C356" s="39" t="s">
        <v>532</v>
      </c>
      <c r="D356" s="39" t="s">
        <v>533</v>
      </c>
      <c r="E356" t="s">
        <v>526</v>
      </c>
      <c r="F356" s="39" t="s">
        <v>528</v>
      </c>
      <c r="G356" s="39" t="s">
        <v>530</v>
      </c>
    </row>
    <row r="357" spans="1:7" x14ac:dyDescent="0.25">
      <c r="A357" s="39" t="s">
        <v>401</v>
      </c>
      <c r="B357" s="39" t="s">
        <v>524</v>
      </c>
      <c r="C357" s="39" t="s">
        <v>532</v>
      </c>
      <c r="D357" s="39" t="s">
        <v>533</v>
      </c>
      <c r="E357" t="s">
        <v>526</v>
      </c>
      <c r="F357" s="38" t="s">
        <v>369</v>
      </c>
      <c r="G357" s="39" t="s">
        <v>529</v>
      </c>
    </row>
    <row r="358" spans="1:7" x14ac:dyDescent="0.25">
      <c r="A358" s="39" t="s">
        <v>401</v>
      </c>
      <c r="B358" s="39" t="s">
        <v>524</v>
      </c>
      <c r="C358" s="39" t="s">
        <v>532</v>
      </c>
      <c r="D358" s="39" t="s">
        <v>533</v>
      </c>
      <c r="E358" t="s">
        <v>526</v>
      </c>
      <c r="F358" s="39" t="s">
        <v>527</v>
      </c>
      <c r="G358" s="39" t="s">
        <v>324</v>
      </c>
    </row>
    <row r="359" spans="1:7" x14ac:dyDescent="0.25">
      <c r="A359" s="39" t="s">
        <v>401</v>
      </c>
      <c r="B359" s="39" t="s">
        <v>524</v>
      </c>
      <c r="C359" s="39" t="s">
        <v>532</v>
      </c>
      <c r="D359" s="39" t="s">
        <v>533</v>
      </c>
      <c r="E359" t="s">
        <v>526</v>
      </c>
      <c r="F359" s="39" t="s">
        <v>528</v>
      </c>
      <c r="G359" s="39" t="s">
        <v>530</v>
      </c>
    </row>
    <row r="360" spans="1:7" x14ac:dyDescent="0.25">
      <c r="A360" s="39" t="s">
        <v>424</v>
      </c>
      <c r="B360" s="39" t="s">
        <v>524</v>
      </c>
      <c r="C360" s="39" t="s">
        <v>532</v>
      </c>
      <c r="D360" s="39" t="s">
        <v>533</v>
      </c>
      <c r="E360" t="s">
        <v>526</v>
      </c>
      <c r="F360" s="38" t="s">
        <v>369</v>
      </c>
      <c r="G360" s="39" t="s">
        <v>529</v>
      </c>
    </row>
    <row r="361" spans="1:7" x14ac:dyDescent="0.25">
      <c r="A361" s="39" t="s">
        <v>424</v>
      </c>
      <c r="B361" s="39" t="s">
        <v>524</v>
      </c>
      <c r="C361" s="39" t="s">
        <v>532</v>
      </c>
      <c r="D361" s="39" t="s">
        <v>533</v>
      </c>
      <c r="E361" t="s">
        <v>526</v>
      </c>
      <c r="F361" s="39" t="s">
        <v>527</v>
      </c>
      <c r="G361" s="39" t="s">
        <v>324</v>
      </c>
    </row>
    <row r="362" spans="1:7" x14ac:dyDescent="0.25">
      <c r="A362" s="39" t="s">
        <v>424</v>
      </c>
      <c r="B362" s="39" t="s">
        <v>524</v>
      </c>
      <c r="C362" s="39" t="s">
        <v>532</v>
      </c>
      <c r="D362" s="39" t="s">
        <v>533</v>
      </c>
      <c r="E362" t="s">
        <v>526</v>
      </c>
      <c r="F362" s="39" t="s">
        <v>528</v>
      </c>
      <c r="G362" s="39" t="s">
        <v>530</v>
      </c>
    </row>
    <row r="363" spans="1:7" x14ac:dyDescent="0.25">
      <c r="A363" s="39" t="s">
        <v>467</v>
      </c>
      <c r="B363" s="39" t="s">
        <v>524</v>
      </c>
      <c r="C363" s="39" t="s">
        <v>532</v>
      </c>
      <c r="D363" s="39" t="s">
        <v>533</v>
      </c>
      <c r="E363" t="s">
        <v>526</v>
      </c>
      <c r="F363" s="38" t="s">
        <v>369</v>
      </c>
      <c r="G363" s="39" t="s">
        <v>529</v>
      </c>
    </row>
    <row r="364" spans="1:7" x14ac:dyDescent="0.25">
      <c r="A364" s="39" t="s">
        <v>467</v>
      </c>
      <c r="B364" s="39" t="s">
        <v>524</v>
      </c>
      <c r="C364" s="39" t="s">
        <v>532</v>
      </c>
      <c r="D364" s="39" t="s">
        <v>533</v>
      </c>
      <c r="E364" t="s">
        <v>526</v>
      </c>
      <c r="F364" s="39" t="s">
        <v>527</v>
      </c>
      <c r="G364" s="39" t="s">
        <v>324</v>
      </c>
    </row>
    <row r="365" spans="1:7" x14ac:dyDescent="0.25">
      <c r="A365" s="39" t="s">
        <v>467</v>
      </c>
      <c r="B365" s="39" t="s">
        <v>524</v>
      </c>
      <c r="C365" s="39" t="s">
        <v>532</v>
      </c>
      <c r="D365" s="39" t="s">
        <v>533</v>
      </c>
      <c r="E365" t="s">
        <v>526</v>
      </c>
      <c r="F365" s="39" t="s">
        <v>528</v>
      </c>
      <c r="G365" s="39" t="s">
        <v>530</v>
      </c>
    </row>
    <row r="366" spans="1:7" x14ac:dyDescent="0.25">
      <c r="A366" s="39" t="s">
        <v>429</v>
      </c>
      <c r="B366" s="39" t="s">
        <v>524</v>
      </c>
      <c r="C366" s="39" t="s">
        <v>532</v>
      </c>
      <c r="D366" s="39" t="s">
        <v>533</v>
      </c>
      <c r="E366" t="s">
        <v>526</v>
      </c>
      <c r="F366" s="38" t="s">
        <v>369</v>
      </c>
      <c r="G366" s="39" t="s">
        <v>529</v>
      </c>
    </row>
    <row r="367" spans="1:7" x14ac:dyDescent="0.25">
      <c r="A367" s="39" t="s">
        <v>429</v>
      </c>
      <c r="B367" s="39" t="s">
        <v>524</v>
      </c>
      <c r="C367" s="39" t="s">
        <v>532</v>
      </c>
      <c r="D367" s="39" t="s">
        <v>533</v>
      </c>
      <c r="E367" t="s">
        <v>526</v>
      </c>
      <c r="F367" s="39" t="s">
        <v>527</v>
      </c>
      <c r="G367" s="39" t="s">
        <v>324</v>
      </c>
    </row>
    <row r="368" spans="1:7" x14ac:dyDescent="0.25">
      <c r="A368" s="39" t="s">
        <v>429</v>
      </c>
      <c r="B368" s="39" t="s">
        <v>524</v>
      </c>
      <c r="C368" s="39" t="s">
        <v>532</v>
      </c>
      <c r="D368" s="39" t="s">
        <v>533</v>
      </c>
      <c r="E368" t="s">
        <v>526</v>
      </c>
      <c r="F368" s="39" t="s">
        <v>528</v>
      </c>
      <c r="G368" s="39" t="s">
        <v>530</v>
      </c>
    </row>
    <row r="369" spans="1:7" x14ac:dyDescent="0.25">
      <c r="A369" s="39" t="s">
        <v>408</v>
      </c>
      <c r="B369" s="39" t="s">
        <v>524</v>
      </c>
      <c r="C369" s="39" t="s">
        <v>532</v>
      </c>
      <c r="D369" s="39" t="s">
        <v>533</v>
      </c>
      <c r="E369" t="s">
        <v>526</v>
      </c>
      <c r="F369" s="38" t="s">
        <v>369</v>
      </c>
      <c r="G369" s="39" t="s">
        <v>529</v>
      </c>
    </row>
    <row r="370" spans="1:7" x14ac:dyDescent="0.25">
      <c r="A370" s="39" t="s">
        <v>408</v>
      </c>
      <c r="B370" s="39" t="s">
        <v>524</v>
      </c>
      <c r="C370" s="39" t="s">
        <v>532</v>
      </c>
      <c r="D370" s="39" t="s">
        <v>533</v>
      </c>
      <c r="E370" t="s">
        <v>526</v>
      </c>
      <c r="F370" s="39" t="s">
        <v>527</v>
      </c>
      <c r="G370" s="39" t="s">
        <v>324</v>
      </c>
    </row>
    <row r="371" spans="1:7" x14ac:dyDescent="0.25">
      <c r="A371" s="39" t="s">
        <v>408</v>
      </c>
      <c r="B371" s="39" t="s">
        <v>524</v>
      </c>
      <c r="C371" s="39" t="s">
        <v>532</v>
      </c>
      <c r="D371" s="39" t="s">
        <v>533</v>
      </c>
      <c r="E371" t="s">
        <v>526</v>
      </c>
      <c r="F371" s="39" t="s">
        <v>528</v>
      </c>
      <c r="G371" s="39" t="s">
        <v>530</v>
      </c>
    </row>
    <row r="372" spans="1:7" x14ac:dyDescent="0.25">
      <c r="A372" s="39" t="s">
        <v>407</v>
      </c>
      <c r="B372" s="39" t="s">
        <v>524</v>
      </c>
      <c r="C372" s="39" t="s">
        <v>532</v>
      </c>
      <c r="D372" s="39" t="s">
        <v>533</v>
      </c>
      <c r="E372" t="s">
        <v>526</v>
      </c>
      <c r="F372" s="38" t="s">
        <v>369</v>
      </c>
      <c r="G372" s="39" t="s">
        <v>529</v>
      </c>
    </row>
    <row r="373" spans="1:7" x14ac:dyDescent="0.25">
      <c r="A373" s="39" t="s">
        <v>407</v>
      </c>
      <c r="B373" s="39" t="s">
        <v>524</v>
      </c>
      <c r="C373" s="39" t="s">
        <v>532</v>
      </c>
      <c r="D373" s="39" t="s">
        <v>533</v>
      </c>
      <c r="E373" t="s">
        <v>526</v>
      </c>
      <c r="F373" s="39" t="s">
        <v>527</v>
      </c>
      <c r="G373" s="39" t="s">
        <v>324</v>
      </c>
    </row>
    <row r="374" spans="1:7" x14ac:dyDescent="0.25">
      <c r="A374" s="39" t="s">
        <v>407</v>
      </c>
      <c r="B374" s="39" t="s">
        <v>524</v>
      </c>
      <c r="C374" s="39" t="s">
        <v>532</v>
      </c>
      <c r="D374" s="39" t="s">
        <v>533</v>
      </c>
      <c r="E374" t="s">
        <v>526</v>
      </c>
      <c r="F374" s="39" t="s">
        <v>528</v>
      </c>
      <c r="G374" s="39" t="s">
        <v>530</v>
      </c>
    </row>
    <row r="375" spans="1:7" x14ac:dyDescent="0.25">
      <c r="A375" s="39" t="s">
        <v>392</v>
      </c>
      <c r="B375" s="39" t="s">
        <v>508</v>
      </c>
      <c r="C375" s="39">
        <v>1</v>
      </c>
      <c r="D375" s="39" t="s">
        <v>561</v>
      </c>
      <c r="E375" t="s">
        <v>526</v>
      </c>
      <c r="F375" s="38" t="s">
        <v>369</v>
      </c>
      <c r="G375" s="39" t="s">
        <v>529</v>
      </c>
    </row>
    <row r="376" spans="1:7" x14ac:dyDescent="0.25">
      <c r="A376" s="39" t="s">
        <v>392</v>
      </c>
      <c r="B376" s="39" t="s">
        <v>509</v>
      </c>
      <c r="C376" s="39">
        <v>1</v>
      </c>
      <c r="D376" s="39" t="s">
        <v>561</v>
      </c>
      <c r="E376">
        <v>5</v>
      </c>
      <c r="F376" s="38" t="s">
        <v>369</v>
      </c>
      <c r="G376" s="39" t="s">
        <v>529</v>
      </c>
    </row>
    <row r="377" spans="1:7" x14ac:dyDescent="0.25">
      <c r="A377" s="39" t="s">
        <v>392</v>
      </c>
      <c r="B377" s="39" t="s">
        <v>509</v>
      </c>
      <c r="C377" s="39">
        <v>2</v>
      </c>
      <c r="D377" s="39" t="s">
        <v>562</v>
      </c>
      <c r="E377">
        <v>1</v>
      </c>
      <c r="F377" s="38" t="s">
        <v>369</v>
      </c>
      <c r="G377" s="39" t="s">
        <v>529</v>
      </c>
    </row>
    <row r="378" spans="1:7" x14ac:dyDescent="0.25">
      <c r="A378" s="39" t="s">
        <v>392</v>
      </c>
      <c r="B378" s="39" t="s">
        <v>510</v>
      </c>
      <c r="C378" s="39">
        <v>1</v>
      </c>
      <c r="D378" s="39" t="s">
        <v>561</v>
      </c>
      <c r="E378">
        <v>4</v>
      </c>
      <c r="F378" s="38" t="s">
        <v>369</v>
      </c>
      <c r="G378" s="39" t="s">
        <v>529</v>
      </c>
    </row>
    <row r="379" spans="1:7" x14ac:dyDescent="0.25">
      <c r="A379" s="39" t="s">
        <v>392</v>
      </c>
      <c r="B379" s="39" t="s">
        <v>510</v>
      </c>
      <c r="C379" s="39">
        <v>2</v>
      </c>
      <c r="D379" s="39" t="s">
        <v>562</v>
      </c>
      <c r="E379">
        <v>0.25</v>
      </c>
      <c r="F379" s="38" t="s">
        <v>369</v>
      </c>
      <c r="G379" s="39" t="s">
        <v>529</v>
      </c>
    </row>
    <row r="380" spans="1:7" x14ac:dyDescent="0.25">
      <c r="A380" s="39" t="s">
        <v>392</v>
      </c>
      <c r="B380" s="39" t="s">
        <v>510</v>
      </c>
      <c r="C380" s="39">
        <v>3</v>
      </c>
      <c r="D380" s="39" t="s">
        <v>563</v>
      </c>
      <c r="E380">
        <v>0.25</v>
      </c>
      <c r="F380" s="38" t="s">
        <v>369</v>
      </c>
      <c r="G380" s="39" t="s">
        <v>529</v>
      </c>
    </row>
    <row r="381" spans="1:7" x14ac:dyDescent="0.25">
      <c r="A381" s="39" t="s">
        <v>392</v>
      </c>
      <c r="B381" s="39" t="s">
        <v>511</v>
      </c>
      <c r="C381" s="39">
        <v>1</v>
      </c>
      <c r="D381" s="39" t="s">
        <v>561</v>
      </c>
      <c r="E381">
        <v>4.5</v>
      </c>
      <c r="F381" s="38" t="s">
        <v>369</v>
      </c>
      <c r="G381" s="39" t="s">
        <v>529</v>
      </c>
    </row>
    <row r="382" spans="1:7" x14ac:dyDescent="0.25">
      <c r="A382" s="39" t="s">
        <v>392</v>
      </c>
      <c r="B382" s="39" t="s">
        <v>511</v>
      </c>
      <c r="C382" s="39">
        <v>2</v>
      </c>
      <c r="D382" s="39" t="s">
        <v>562</v>
      </c>
      <c r="E382">
        <v>0.25</v>
      </c>
      <c r="F382" s="38" t="s">
        <v>369</v>
      </c>
      <c r="G382" s="39" t="s">
        <v>529</v>
      </c>
    </row>
    <row r="383" spans="1:7" x14ac:dyDescent="0.25">
      <c r="A383" s="39" t="s">
        <v>392</v>
      </c>
      <c r="B383" s="39" t="s">
        <v>511</v>
      </c>
      <c r="C383" s="39">
        <v>3</v>
      </c>
      <c r="D383" s="39" t="s">
        <v>563</v>
      </c>
      <c r="E383">
        <v>0.25</v>
      </c>
      <c r="F383" s="38" t="s">
        <v>369</v>
      </c>
      <c r="G383" s="39" t="s">
        <v>529</v>
      </c>
    </row>
    <row r="384" spans="1:7" x14ac:dyDescent="0.25">
      <c r="A384" s="39" t="s">
        <v>392</v>
      </c>
      <c r="B384" s="39" t="s">
        <v>511</v>
      </c>
      <c r="C384" s="39">
        <v>4</v>
      </c>
      <c r="D384" s="39" t="s">
        <v>564</v>
      </c>
      <c r="E384">
        <v>0.25</v>
      </c>
      <c r="F384" s="38" t="s">
        <v>369</v>
      </c>
      <c r="G384" s="39" t="s">
        <v>529</v>
      </c>
    </row>
    <row r="385" spans="1:7" x14ac:dyDescent="0.25">
      <c r="A385" s="39" t="s">
        <v>392</v>
      </c>
      <c r="B385" s="39" t="s">
        <v>508</v>
      </c>
      <c r="C385" s="39">
        <v>1</v>
      </c>
      <c r="D385" s="39" t="s">
        <v>561</v>
      </c>
      <c r="E385" t="s">
        <v>526</v>
      </c>
      <c r="F385" s="39" t="s">
        <v>527</v>
      </c>
      <c r="G385" s="39" t="s">
        <v>324</v>
      </c>
    </row>
    <row r="386" spans="1:7" x14ac:dyDescent="0.25">
      <c r="A386" s="39" t="s">
        <v>392</v>
      </c>
      <c r="B386" s="39" t="s">
        <v>509</v>
      </c>
      <c r="C386" s="39">
        <v>1</v>
      </c>
      <c r="D386" s="39" t="s">
        <v>561</v>
      </c>
      <c r="E386">
        <v>5</v>
      </c>
      <c r="F386" s="39" t="s">
        <v>527</v>
      </c>
      <c r="G386" s="39" t="s">
        <v>324</v>
      </c>
    </row>
    <row r="387" spans="1:7" x14ac:dyDescent="0.25">
      <c r="A387" s="39" t="s">
        <v>392</v>
      </c>
      <c r="B387" s="39" t="s">
        <v>509</v>
      </c>
      <c r="C387" s="39">
        <v>2</v>
      </c>
      <c r="D387" s="39" t="s">
        <v>562</v>
      </c>
      <c r="E387">
        <v>1</v>
      </c>
      <c r="F387" s="39" t="s">
        <v>527</v>
      </c>
      <c r="G387" s="39" t="s">
        <v>324</v>
      </c>
    </row>
    <row r="388" spans="1:7" x14ac:dyDescent="0.25">
      <c r="A388" s="39" t="s">
        <v>392</v>
      </c>
      <c r="B388" s="39" t="s">
        <v>510</v>
      </c>
      <c r="C388" s="39">
        <v>1</v>
      </c>
      <c r="D388" s="39" t="s">
        <v>561</v>
      </c>
      <c r="E388">
        <v>4</v>
      </c>
      <c r="F388" s="39" t="s">
        <v>527</v>
      </c>
      <c r="G388" s="39" t="s">
        <v>324</v>
      </c>
    </row>
    <row r="389" spans="1:7" x14ac:dyDescent="0.25">
      <c r="A389" s="39" t="s">
        <v>392</v>
      </c>
      <c r="B389" s="39" t="s">
        <v>510</v>
      </c>
      <c r="C389" s="39">
        <v>2</v>
      </c>
      <c r="D389" s="39" t="s">
        <v>562</v>
      </c>
      <c r="E389">
        <v>0.25</v>
      </c>
      <c r="F389" s="39" t="s">
        <v>527</v>
      </c>
      <c r="G389" s="39" t="s">
        <v>324</v>
      </c>
    </row>
    <row r="390" spans="1:7" x14ac:dyDescent="0.25">
      <c r="A390" s="39" t="s">
        <v>392</v>
      </c>
      <c r="B390" s="39" t="s">
        <v>510</v>
      </c>
      <c r="C390" s="39">
        <v>3</v>
      </c>
      <c r="D390" s="39" t="s">
        <v>563</v>
      </c>
      <c r="E390">
        <v>0.25</v>
      </c>
      <c r="F390" s="39" t="s">
        <v>527</v>
      </c>
      <c r="G390" s="39" t="s">
        <v>324</v>
      </c>
    </row>
    <row r="391" spans="1:7" x14ac:dyDescent="0.25">
      <c r="A391" s="39" t="s">
        <v>392</v>
      </c>
      <c r="B391" s="39" t="s">
        <v>511</v>
      </c>
      <c r="C391" s="39">
        <v>1</v>
      </c>
      <c r="D391" s="39" t="s">
        <v>561</v>
      </c>
      <c r="E391">
        <v>4.5</v>
      </c>
      <c r="F391" s="39" t="s">
        <v>527</v>
      </c>
      <c r="G391" s="39" t="s">
        <v>324</v>
      </c>
    </row>
    <row r="392" spans="1:7" x14ac:dyDescent="0.25">
      <c r="A392" s="39" t="s">
        <v>392</v>
      </c>
      <c r="B392" s="39" t="s">
        <v>511</v>
      </c>
      <c r="C392" s="39">
        <v>2</v>
      </c>
      <c r="D392" s="39" t="s">
        <v>562</v>
      </c>
      <c r="E392">
        <v>0.25</v>
      </c>
      <c r="F392" s="39" t="s">
        <v>527</v>
      </c>
      <c r="G392" s="39" t="s">
        <v>324</v>
      </c>
    </row>
    <row r="393" spans="1:7" x14ac:dyDescent="0.25">
      <c r="A393" s="39" t="s">
        <v>392</v>
      </c>
      <c r="B393" s="39" t="s">
        <v>511</v>
      </c>
      <c r="C393" s="39">
        <v>3</v>
      </c>
      <c r="D393" s="39" t="s">
        <v>563</v>
      </c>
      <c r="E393">
        <v>0.25</v>
      </c>
      <c r="F393" s="39" t="s">
        <v>527</v>
      </c>
      <c r="G393" s="39" t="s">
        <v>324</v>
      </c>
    </row>
    <row r="394" spans="1:7" x14ac:dyDescent="0.25">
      <c r="A394" s="39" t="s">
        <v>392</v>
      </c>
      <c r="B394" s="39" t="s">
        <v>511</v>
      </c>
      <c r="C394" s="39">
        <v>4</v>
      </c>
      <c r="D394" s="39" t="s">
        <v>564</v>
      </c>
      <c r="E394">
        <v>0.25</v>
      </c>
      <c r="F394" s="39" t="s">
        <v>527</v>
      </c>
      <c r="G394" s="39" t="s">
        <v>324</v>
      </c>
    </row>
    <row r="395" spans="1:7" x14ac:dyDescent="0.25">
      <c r="A395" s="39" t="s">
        <v>392</v>
      </c>
      <c r="B395" s="39" t="s">
        <v>511</v>
      </c>
      <c r="C395" s="39">
        <v>4</v>
      </c>
      <c r="D395" s="39" t="s">
        <v>564</v>
      </c>
      <c r="E395" t="s">
        <v>526</v>
      </c>
      <c r="F395" s="39" t="s">
        <v>528</v>
      </c>
      <c r="G395" s="39" t="s">
        <v>530</v>
      </c>
    </row>
    <row r="396" spans="1:7" x14ac:dyDescent="0.25">
      <c r="A396" s="39" t="s">
        <v>392</v>
      </c>
      <c r="B396" s="39" t="s">
        <v>511</v>
      </c>
      <c r="C396" s="39">
        <v>3</v>
      </c>
      <c r="D396" s="39" t="s">
        <v>563</v>
      </c>
      <c r="E396">
        <v>4.25</v>
      </c>
      <c r="F396" s="39" t="s">
        <v>528</v>
      </c>
      <c r="G396" s="39" t="s">
        <v>530</v>
      </c>
    </row>
    <row r="397" spans="1:7" x14ac:dyDescent="0.25">
      <c r="A397" s="39" t="s">
        <v>392</v>
      </c>
      <c r="B397" s="39" t="s">
        <v>511</v>
      </c>
      <c r="C397" s="39">
        <v>2</v>
      </c>
      <c r="D397" s="39" t="s">
        <v>562</v>
      </c>
      <c r="E397">
        <v>0.25</v>
      </c>
      <c r="F397" s="39" t="s">
        <v>528</v>
      </c>
      <c r="G397" s="39" t="s">
        <v>530</v>
      </c>
    </row>
    <row r="398" spans="1:7" x14ac:dyDescent="0.25">
      <c r="A398" s="39" t="s">
        <v>392</v>
      </c>
      <c r="B398" s="39" t="s">
        <v>511</v>
      </c>
      <c r="C398" s="39">
        <v>1</v>
      </c>
      <c r="D398" s="39" t="s">
        <v>561</v>
      </c>
      <c r="E398">
        <v>0.25</v>
      </c>
      <c r="F398" s="39" t="s">
        <v>528</v>
      </c>
      <c r="G398" s="39" t="s">
        <v>530</v>
      </c>
    </row>
    <row r="399" spans="1:7" x14ac:dyDescent="0.25">
      <c r="A399" s="39" t="s">
        <v>392</v>
      </c>
      <c r="B399" s="39" t="s">
        <v>510</v>
      </c>
      <c r="C399" s="39">
        <v>3</v>
      </c>
      <c r="D399" s="39" t="s">
        <v>563</v>
      </c>
      <c r="E399">
        <v>0.25</v>
      </c>
      <c r="F399" s="39" t="s">
        <v>528</v>
      </c>
      <c r="G399" s="39" t="s">
        <v>530</v>
      </c>
    </row>
    <row r="400" spans="1:7" x14ac:dyDescent="0.25">
      <c r="A400" s="39" t="s">
        <v>392</v>
      </c>
      <c r="B400" s="39" t="s">
        <v>510</v>
      </c>
      <c r="C400" s="39">
        <v>2</v>
      </c>
      <c r="D400" s="39" t="s">
        <v>562</v>
      </c>
      <c r="E400">
        <v>4.5</v>
      </c>
      <c r="F400" s="39" t="s">
        <v>528</v>
      </c>
      <c r="G400" s="39" t="s">
        <v>530</v>
      </c>
    </row>
    <row r="401" spans="1:7" x14ac:dyDescent="0.25">
      <c r="A401" s="39" t="s">
        <v>392</v>
      </c>
      <c r="B401" s="39" t="s">
        <v>510</v>
      </c>
      <c r="C401" s="39">
        <v>1</v>
      </c>
      <c r="D401" s="39" t="s">
        <v>561</v>
      </c>
      <c r="E401">
        <v>0.25</v>
      </c>
      <c r="F401" s="39" t="s">
        <v>528</v>
      </c>
      <c r="G401" s="39" t="s">
        <v>530</v>
      </c>
    </row>
    <row r="402" spans="1:7" x14ac:dyDescent="0.25">
      <c r="A402" s="39" t="s">
        <v>392</v>
      </c>
      <c r="B402" s="39" t="s">
        <v>509</v>
      </c>
      <c r="C402" s="39">
        <v>2</v>
      </c>
      <c r="D402" s="39" t="s">
        <v>562</v>
      </c>
      <c r="E402">
        <v>0.25</v>
      </c>
      <c r="F402" s="39" t="s">
        <v>528</v>
      </c>
      <c r="G402" s="39" t="s">
        <v>530</v>
      </c>
    </row>
    <row r="403" spans="1:7" x14ac:dyDescent="0.25">
      <c r="A403" s="39" t="s">
        <v>392</v>
      </c>
      <c r="B403" s="39" t="s">
        <v>509</v>
      </c>
      <c r="C403" s="39">
        <v>1</v>
      </c>
      <c r="D403" s="39" t="s">
        <v>561</v>
      </c>
      <c r="E403">
        <v>4</v>
      </c>
      <c r="F403" s="39" t="s">
        <v>528</v>
      </c>
      <c r="G403" s="39" t="s">
        <v>530</v>
      </c>
    </row>
    <row r="404" spans="1:7" x14ac:dyDescent="0.25">
      <c r="A404" s="39" t="s">
        <v>392</v>
      </c>
      <c r="B404" s="39" t="s">
        <v>508</v>
      </c>
      <c r="C404" s="39">
        <v>1</v>
      </c>
      <c r="D404" s="39" t="s">
        <v>561</v>
      </c>
      <c r="E404">
        <v>1</v>
      </c>
      <c r="F404" s="39" t="s">
        <v>528</v>
      </c>
      <c r="G404" s="39" t="s">
        <v>530</v>
      </c>
    </row>
    <row r="405" spans="1:7" x14ac:dyDescent="0.25">
      <c r="A405" s="39" t="s">
        <v>396</v>
      </c>
      <c r="B405" s="39" t="s">
        <v>524</v>
      </c>
      <c r="C405" s="39" t="s">
        <v>532</v>
      </c>
      <c r="D405" s="39" t="s">
        <v>533</v>
      </c>
      <c r="E405">
        <v>4.25</v>
      </c>
      <c r="F405" s="38" t="s">
        <v>369</v>
      </c>
      <c r="G405" s="39" t="s">
        <v>529</v>
      </c>
    </row>
    <row r="406" spans="1:7" x14ac:dyDescent="0.25">
      <c r="A406" s="39" t="s">
        <v>396</v>
      </c>
      <c r="B406" s="39" t="s">
        <v>524</v>
      </c>
      <c r="C406" s="39" t="s">
        <v>532</v>
      </c>
      <c r="D406" s="39" t="s">
        <v>533</v>
      </c>
      <c r="E406">
        <v>4.25</v>
      </c>
      <c r="F406" s="39" t="s">
        <v>527</v>
      </c>
      <c r="G406" s="39" t="s">
        <v>324</v>
      </c>
    </row>
    <row r="407" spans="1:7" x14ac:dyDescent="0.25">
      <c r="A407" s="39" t="s">
        <v>396</v>
      </c>
      <c r="B407" s="39" t="s">
        <v>524</v>
      </c>
      <c r="C407" s="39" t="s">
        <v>532</v>
      </c>
      <c r="D407" s="39" t="s">
        <v>533</v>
      </c>
      <c r="E407">
        <v>5</v>
      </c>
      <c r="F407" s="39" t="s">
        <v>528</v>
      </c>
      <c r="G407" s="39" t="s">
        <v>530</v>
      </c>
    </row>
    <row r="408" spans="1:7" x14ac:dyDescent="0.25">
      <c r="A408" s="39" t="s">
        <v>439</v>
      </c>
      <c r="B408" s="39" t="s">
        <v>524</v>
      </c>
      <c r="C408" s="39" t="s">
        <v>532</v>
      </c>
      <c r="D408" s="39" t="s">
        <v>533</v>
      </c>
      <c r="E408" t="s">
        <v>526</v>
      </c>
      <c r="F408" s="38" t="s">
        <v>369</v>
      </c>
      <c r="G408" s="39" t="s">
        <v>529</v>
      </c>
    </row>
    <row r="409" spans="1:7" x14ac:dyDescent="0.25">
      <c r="A409" s="39" t="s">
        <v>439</v>
      </c>
      <c r="B409" s="39" t="s">
        <v>524</v>
      </c>
      <c r="C409" s="39" t="s">
        <v>532</v>
      </c>
      <c r="D409" s="39" t="s">
        <v>533</v>
      </c>
      <c r="E409" t="s">
        <v>526</v>
      </c>
      <c r="F409" s="39" t="s">
        <v>527</v>
      </c>
      <c r="G409" s="39" t="s">
        <v>324</v>
      </c>
    </row>
    <row r="410" spans="1:7" x14ac:dyDescent="0.25">
      <c r="A410" s="39" t="s">
        <v>439</v>
      </c>
      <c r="B410" s="39" t="s">
        <v>524</v>
      </c>
      <c r="C410" s="39" t="s">
        <v>532</v>
      </c>
      <c r="D410" s="39" t="s">
        <v>533</v>
      </c>
      <c r="E410" t="s">
        <v>526</v>
      </c>
      <c r="F410" s="39" t="s">
        <v>528</v>
      </c>
      <c r="G410" s="39" t="s">
        <v>530</v>
      </c>
    </row>
    <row r="411" spans="1:7" x14ac:dyDescent="0.25">
      <c r="A411" s="39" t="s">
        <v>412</v>
      </c>
      <c r="B411" s="39" t="s">
        <v>524</v>
      </c>
      <c r="C411" s="39" t="s">
        <v>532</v>
      </c>
      <c r="D411" s="39" t="s">
        <v>533</v>
      </c>
      <c r="E411" t="s">
        <v>526</v>
      </c>
      <c r="F411" s="38" t="s">
        <v>369</v>
      </c>
      <c r="G411" s="39" t="s">
        <v>529</v>
      </c>
    </row>
    <row r="412" spans="1:7" x14ac:dyDescent="0.25">
      <c r="A412" s="39" t="s">
        <v>412</v>
      </c>
      <c r="B412" s="39" t="s">
        <v>524</v>
      </c>
      <c r="C412" s="39" t="s">
        <v>532</v>
      </c>
      <c r="D412" s="39" t="s">
        <v>533</v>
      </c>
      <c r="E412" t="s">
        <v>526</v>
      </c>
      <c r="F412" s="39" t="s">
        <v>527</v>
      </c>
      <c r="G412" s="39" t="s">
        <v>324</v>
      </c>
    </row>
    <row r="413" spans="1:7" x14ac:dyDescent="0.25">
      <c r="A413" s="39" t="s">
        <v>412</v>
      </c>
      <c r="B413" s="39" t="s">
        <v>524</v>
      </c>
      <c r="C413" s="39" t="s">
        <v>532</v>
      </c>
      <c r="D413" s="39" t="s">
        <v>533</v>
      </c>
      <c r="E413" t="s">
        <v>526</v>
      </c>
      <c r="F413" s="39" t="s">
        <v>528</v>
      </c>
      <c r="G413" s="39" t="s">
        <v>530</v>
      </c>
    </row>
    <row r="414" spans="1:7" x14ac:dyDescent="0.25">
      <c r="A414" s="39" t="s">
        <v>472</v>
      </c>
      <c r="B414" s="39" t="s">
        <v>524</v>
      </c>
      <c r="C414" s="39" t="s">
        <v>532</v>
      </c>
      <c r="D414" s="39" t="s">
        <v>533</v>
      </c>
      <c r="E414" t="s">
        <v>526</v>
      </c>
      <c r="F414" s="38" t="s">
        <v>369</v>
      </c>
      <c r="G414" s="39" t="s">
        <v>529</v>
      </c>
    </row>
    <row r="415" spans="1:7" x14ac:dyDescent="0.25">
      <c r="A415" s="39" t="s">
        <v>472</v>
      </c>
      <c r="B415" s="39" t="s">
        <v>524</v>
      </c>
      <c r="C415" s="39" t="s">
        <v>532</v>
      </c>
      <c r="D415" s="39" t="s">
        <v>533</v>
      </c>
      <c r="E415" t="s">
        <v>526</v>
      </c>
      <c r="F415" s="39" t="s">
        <v>527</v>
      </c>
      <c r="G415" s="39" t="s">
        <v>324</v>
      </c>
    </row>
    <row r="416" spans="1:7" x14ac:dyDescent="0.25">
      <c r="A416" s="39" t="s">
        <v>472</v>
      </c>
      <c r="B416" s="39" t="s">
        <v>524</v>
      </c>
      <c r="C416" s="39" t="s">
        <v>532</v>
      </c>
      <c r="D416" s="39" t="s">
        <v>533</v>
      </c>
      <c r="E416" t="s">
        <v>526</v>
      </c>
      <c r="F416" s="39" t="s">
        <v>528</v>
      </c>
      <c r="G416" s="39" t="s">
        <v>530</v>
      </c>
    </row>
    <row r="417" spans="1:7" x14ac:dyDescent="0.25">
      <c r="A417" s="39" t="s">
        <v>460</v>
      </c>
      <c r="B417" s="39" t="s">
        <v>524</v>
      </c>
      <c r="C417" s="39" t="s">
        <v>532</v>
      </c>
      <c r="D417" s="39" t="s">
        <v>533</v>
      </c>
      <c r="E417" t="s">
        <v>526</v>
      </c>
      <c r="F417" s="38" t="s">
        <v>369</v>
      </c>
      <c r="G417" s="39" t="s">
        <v>529</v>
      </c>
    </row>
    <row r="418" spans="1:7" x14ac:dyDescent="0.25">
      <c r="A418" s="39" t="s">
        <v>460</v>
      </c>
      <c r="B418" s="39" t="s">
        <v>524</v>
      </c>
      <c r="C418" s="39" t="s">
        <v>532</v>
      </c>
      <c r="D418" s="39" t="s">
        <v>533</v>
      </c>
      <c r="E418" t="s">
        <v>526</v>
      </c>
      <c r="F418" s="39" t="s">
        <v>527</v>
      </c>
      <c r="G418" s="39" t="s">
        <v>324</v>
      </c>
    </row>
    <row r="419" spans="1:7" x14ac:dyDescent="0.25">
      <c r="A419" s="39" t="s">
        <v>460</v>
      </c>
      <c r="B419" s="39" t="s">
        <v>524</v>
      </c>
      <c r="C419" s="39" t="s">
        <v>532</v>
      </c>
      <c r="D419" s="39" t="s">
        <v>533</v>
      </c>
      <c r="E419" t="s">
        <v>526</v>
      </c>
      <c r="F419" s="39" t="s">
        <v>528</v>
      </c>
      <c r="G419" s="39" t="s">
        <v>530</v>
      </c>
    </row>
    <row r="420" spans="1:7" x14ac:dyDescent="0.25">
      <c r="A420" s="39" t="s">
        <v>451</v>
      </c>
      <c r="B420" s="39" t="s">
        <v>524</v>
      </c>
      <c r="C420" s="39" t="s">
        <v>532</v>
      </c>
      <c r="D420" s="39" t="s">
        <v>533</v>
      </c>
      <c r="E420" t="s">
        <v>526</v>
      </c>
      <c r="F420" s="38" t="s">
        <v>369</v>
      </c>
      <c r="G420" s="39" t="s">
        <v>529</v>
      </c>
    </row>
    <row r="421" spans="1:7" x14ac:dyDescent="0.25">
      <c r="A421" s="39" t="s">
        <v>451</v>
      </c>
      <c r="B421" s="39" t="s">
        <v>524</v>
      </c>
      <c r="C421" s="39" t="s">
        <v>532</v>
      </c>
      <c r="D421" s="39" t="s">
        <v>533</v>
      </c>
      <c r="E421" t="s">
        <v>526</v>
      </c>
      <c r="F421" s="39" t="s">
        <v>527</v>
      </c>
      <c r="G421" s="39" t="s">
        <v>324</v>
      </c>
    </row>
    <row r="422" spans="1:7" x14ac:dyDescent="0.25">
      <c r="A422" s="39" t="s">
        <v>451</v>
      </c>
      <c r="B422" s="39" t="s">
        <v>524</v>
      </c>
      <c r="C422" s="39" t="s">
        <v>532</v>
      </c>
      <c r="D422" s="39" t="s">
        <v>533</v>
      </c>
      <c r="E422" t="s">
        <v>526</v>
      </c>
      <c r="F422" s="39" t="s">
        <v>528</v>
      </c>
      <c r="G422" s="39" t="s">
        <v>530</v>
      </c>
    </row>
    <row r="423" spans="1:7" x14ac:dyDescent="0.25">
      <c r="A423" s="39" t="s">
        <v>383</v>
      </c>
      <c r="B423" s="39" t="s">
        <v>487</v>
      </c>
      <c r="C423" s="39">
        <v>1</v>
      </c>
      <c r="D423" s="39" t="s">
        <v>565</v>
      </c>
      <c r="E423" t="s">
        <v>526</v>
      </c>
      <c r="F423" s="38" t="s">
        <v>369</v>
      </c>
      <c r="G423" s="39" t="s">
        <v>529</v>
      </c>
    </row>
    <row r="424" spans="1:7" x14ac:dyDescent="0.25">
      <c r="A424" s="39" t="s">
        <v>383</v>
      </c>
      <c r="B424" s="39" t="s">
        <v>487</v>
      </c>
      <c r="C424" s="39">
        <v>2</v>
      </c>
      <c r="D424" s="39" t="s">
        <v>566</v>
      </c>
      <c r="E424">
        <v>4</v>
      </c>
      <c r="F424" s="38" t="s">
        <v>369</v>
      </c>
      <c r="G424" s="39" t="s">
        <v>529</v>
      </c>
    </row>
    <row r="425" spans="1:7" x14ac:dyDescent="0.25">
      <c r="A425" s="39" t="s">
        <v>383</v>
      </c>
      <c r="B425" s="39" t="s">
        <v>488</v>
      </c>
      <c r="C425" s="39">
        <v>1</v>
      </c>
      <c r="D425" s="39" t="s">
        <v>566</v>
      </c>
      <c r="E425">
        <v>1</v>
      </c>
      <c r="F425" s="38" t="s">
        <v>369</v>
      </c>
      <c r="G425" s="39" t="s">
        <v>529</v>
      </c>
    </row>
    <row r="426" spans="1:7" x14ac:dyDescent="0.25">
      <c r="A426" s="39" t="s">
        <v>383</v>
      </c>
      <c r="B426" s="39" t="s">
        <v>488</v>
      </c>
      <c r="C426" s="39">
        <v>2</v>
      </c>
      <c r="D426" s="39" t="s">
        <v>565</v>
      </c>
      <c r="E426">
        <v>3.5</v>
      </c>
      <c r="F426" s="38" t="s">
        <v>369</v>
      </c>
      <c r="G426" s="39" t="s">
        <v>529</v>
      </c>
    </row>
    <row r="427" spans="1:7" x14ac:dyDescent="0.25">
      <c r="A427" s="39" t="s">
        <v>383</v>
      </c>
      <c r="B427" s="39" t="s">
        <v>488</v>
      </c>
      <c r="C427" s="39">
        <v>1</v>
      </c>
      <c r="D427" s="39" t="s">
        <v>566</v>
      </c>
      <c r="E427" t="s">
        <v>526</v>
      </c>
      <c r="F427" s="39" t="s">
        <v>527</v>
      </c>
      <c r="G427" s="39" t="s">
        <v>324</v>
      </c>
    </row>
    <row r="428" spans="1:7" x14ac:dyDescent="0.25">
      <c r="A428" s="39" t="s">
        <v>383</v>
      </c>
      <c r="B428" s="39" t="s">
        <v>487</v>
      </c>
      <c r="C428" s="39">
        <v>2</v>
      </c>
      <c r="D428" s="39" t="s">
        <v>566</v>
      </c>
      <c r="E428">
        <v>3.5</v>
      </c>
      <c r="F428" s="39" t="s">
        <v>527</v>
      </c>
      <c r="G428" s="39" t="s">
        <v>324</v>
      </c>
    </row>
    <row r="429" spans="1:7" x14ac:dyDescent="0.25">
      <c r="A429" s="39" t="s">
        <v>383</v>
      </c>
      <c r="B429" s="39" t="s">
        <v>487</v>
      </c>
      <c r="C429" s="39">
        <v>1</v>
      </c>
      <c r="D429" s="39" t="s">
        <v>565</v>
      </c>
      <c r="E429">
        <v>1</v>
      </c>
      <c r="F429" s="39" t="s">
        <v>527</v>
      </c>
      <c r="G429" s="39" t="s">
        <v>324</v>
      </c>
    </row>
    <row r="430" spans="1:7" x14ac:dyDescent="0.25">
      <c r="A430" s="39" t="s">
        <v>383</v>
      </c>
      <c r="B430" s="39" t="s">
        <v>488</v>
      </c>
      <c r="C430" s="39">
        <v>2</v>
      </c>
      <c r="D430" s="39" t="s">
        <v>565</v>
      </c>
      <c r="E430">
        <v>4</v>
      </c>
      <c r="F430" s="39" t="s">
        <v>527</v>
      </c>
      <c r="G430" s="39" t="s">
        <v>324</v>
      </c>
    </row>
    <row r="431" spans="1:7" x14ac:dyDescent="0.25">
      <c r="A431" s="39" t="s">
        <v>383</v>
      </c>
      <c r="B431" s="39" t="s">
        <v>487</v>
      </c>
      <c r="C431" s="39">
        <v>1</v>
      </c>
      <c r="D431" s="39" t="s">
        <v>565</v>
      </c>
      <c r="E431" t="s">
        <v>526</v>
      </c>
      <c r="F431" s="39" t="s">
        <v>528</v>
      </c>
      <c r="G431" s="39" t="s">
        <v>530</v>
      </c>
    </row>
    <row r="432" spans="1:7" x14ac:dyDescent="0.25">
      <c r="A432" s="39" t="s">
        <v>383</v>
      </c>
      <c r="B432" s="39" t="s">
        <v>488</v>
      </c>
      <c r="C432" s="39">
        <v>2</v>
      </c>
      <c r="D432" s="39" t="s">
        <v>565</v>
      </c>
      <c r="E432">
        <v>4</v>
      </c>
      <c r="F432" s="39" t="s">
        <v>528</v>
      </c>
      <c r="G432" s="39" t="s">
        <v>530</v>
      </c>
    </row>
    <row r="433" spans="1:7" x14ac:dyDescent="0.25">
      <c r="A433" s="39" t="s">
        <v>383</v>
      </c>
      <c r="B433" s="39" t="s">
        <v>488</v>
      </c>
      <c r="C433" s="39">
        <v>1</v>
      </c>
      <c r="D433" s="39" t="s">
        <v>566</v>
      </c>
      <c r="E433">
        <v>1.5</v>
      </c>
      <c r="F433" s="39" t="s">
        <v>528</v>
      </c>
      <c r="G433" s="39" t="s">
        <v>530</v>
      </c>
    </row>
    <row r="434" spans="1:7" x14ac:dyDescent="0.25">
      <c r="A434" s="39" t="s">
        <v>383</v>
      </c>
      <c r="B434" s="39" t="s">
        <v>487</v>
      </c>
      <c r="C434" s="39">
        <v>2</v>
      </c>
      <c r="D434" s="39" t="s">
        <v>566</v>
      </c>
      <c r="E434">
        <v>3.5</v>
      </c>
      <c r="F434" s="39" t="s">
        <v>528</v>
      </c>
      <c r="G434" s="39" t="s">
        <v>530</v>
      </c>
    </row>
    <row r="435" spans="1:7" x14ac:dyDescent="0.25">
      <c r="A435" s="39" t="s">
        <v>477</v>
      </c>
      <c r="B435" s="39" t="s">
        <v>524</v>
      </c>
      <c r="C435" s="39" t="s">
        <v>532</v>
      </c>
      <c r="D435" s="39" t="s">
        <v>533</v>
      </c>
      <c r="E435">
        <v>1.5</v>
      </c>
      <c r="F435" s="38" t="s">
        <v>369</v>
      </c>
      <c r="G435" s="39" t="s">
        <v>529</v>
      </c>
    </row>
    <row r="436" spans="1:7" x14ac:dyDescent="0.25">
      <c r="A436" s="39" t="s">
        <v>477</v>
      </c>
      <c r="B436" s="39" t="s">
        <v>524</v>
      </c>
      <c r="C436" s="39" t="s">
        <v>532</v>
      </c>
      <c r="D436" s="39" t="s">
        <v>533</v>
      </c>
      <c r="E436">
        <v>1.5</v>
      </c>
      <c r="F436" s="39" t="s">
        <v>527</v>
      </c>
      <c r="G436" s="39" t="s">
        <v>324</v>
      </c>
    </row>
    <row r="437" spans="1:7" x14ac:dyDescent="0.25">
      <c r="A437" s="39" t="s">
        <v>477</v>
      </c>
      <c r="B437" s="39" t="s">
        <v>524</v>
      </c>
      <c r="C437" s="39" t="s">
        <v>532</v>
      </c>
      <c r="D437" s="39" t="s">
        <v>533</v>
      </c>
      <c r="E437">
        <v>1</v>
      </c>
      <c r="F437" s="39" t="s">
        <v>528</v>
      </c>
      <c r="G437" s="39" t="s">
        <v>530</v>
      </c>
    </row>
    <row r="438" spans="1:7" x14ac:dyDescent="0.25">
      <c r="A438" s="39" t="s">
        <v>446</v>
      </c>
      <c r="B438" s="39" t="s">
        <v>524</v>
      </c>
      <c r="C438" s="39" t="s">
        <v>532</v>
      </c>
      <c r="D438" s="39" t="s">
        <v>533</v>
      </c>
      <c r="E438" t="s">
        <v>526</v>
      </c>
      <c r="F438" s="38" t="s">
        <v>369</v>
      </c>
      <c r="G438" s="39" t="s">
        <v>529</v>
      </c>
    </row>
    <row r="439" spans="1:7" x14ac:dyDescent="0.25">
      <c r="A439" s="39" t="s">
        <v>446</v>
      </c>
      <c r="B439" s="39" t="s">
        <v>524</v>
      </c>
      <c r="C439" s="39" t="s">
        <v>532</v>
      </c>
      <c r="D439" s="39" t="s">
        <v>533</v>
      </c>
      <c r="E439" t="s">
        <v>526</v>
      </c>
      <c r="F439" s="39" t="s">
        <v>527</v>
      </c>
      <c r="G439" s="39" t="s">
        <v>324</v>
      </c>
    </row>
    <row r="440" spans="1:7" x14ac:dyDescent="0.25">
      <c r="A440" s="39" t="s">
        <v>446</v>
      </c>
      <c r="B440" s="39" t="s">
        <v>524</v>
      </c>
      <c r="C440" s="39" t="s">
        <v>532</v>
      </c>
      <c r="D440" s="39" t="s">
        <v>533</v>
      </c>
      <c r="E440" t="s">
        <v>526</v>
      </c>
      <c r="F440" s="39" t="s">
        <v>528</v>
      </c>
      <c r="G440" s="39" t="s">
        <v>530</v>
      </c>
    </row>
    <row r="441" spans="1:7" x14ac:dyDescent="0.25">
      <c r="A441" s="39" t="s">
        <v>461</v>
      </c>
      <c r="B441" s="39" t="s">
        <v>524</v>
      </c>
      <c r="C441" s="39" t="s">
        <v>532</v>
      </c>
      <c r="D441" s="39" t="s">
        <v>533</v>
      </c>
      <c r="E441" t="s">
        <v>526</v>
      </c>
      <c r="F441" s="38" t="s">
        <v>369</v>
      </c>
      <c r="G441" s="39" t="s">
        <v>529</v>
      </c>
    </row>
    <row r="442" spans="1:7" x14ac:dyDescent="0.25">
      <c r="A442" s="39" t="s">
        <v>461</v>
      </c>
      <c r="B442" s="39" t="s">
        <v>524</v>
      </c>
      <c r="C442" s="39" t="s">
        <v>532</v>
      </c>
      <c r="D442" s="39" t="s">
        <v>533</v>
      </c>
      <c r="E442" t="s">
        <v>526</v>
      </c>
      <c r="F442" s="39" t="s">
        <v>527</v>
      </c>
      <c r="G442" s="39" t="s">
        <v>324</v>
      </c>
    </row>
    <row r="443" spans="1:7" x14ac:dyDescent="0.25">
      <c r="A443" s="39" t="s">
        <v>461</v>
      </c>
      <c r="B443" s="39" t="s">
        <v>524</v>
      </c>
      <c r="C443" s="39" t="s">
        <v>532</v>
      </c>
      <c r="D443" s="39" t="s">
        <v>533</v>
      </c>
      <c r="E443" t="s">
        <v>526</v>
      </c>
      <c r="F443" s="39" t="s">
        <v>528</v>
      </c>
      <c r="G443" s="39" t="s">
        <v>530</v>
      </c>
    </row>
    <row r="444" spans="1:7" x14ac:dyDescent="0.25">
      <c r="A444" s="39" t="s">
        <v>397</v>
      </c>
      <c r="B444" s="39" t="s">
        <v>524</v>
      </c>
      <c r="C444" s="39" t="s">
        <v>532</v>
      </c>
      <c r="D444" s="39" t="s">
        <v>533</v>
      </c>
      <c r="E444" t="s">
        <v>526</v>
      </c>
      <c r="F444" s="38" t="s">
        <v>369</v>
      </c>
      <c r="G444" s="39" t="s">
        <v>529</v>
      </c>
    </row>
    <row r="445" spans="1:7" x14ac:dyDescent="0.25">
      <c r="A445" s="39" t="s">
        <v>397</v>
      </c>
      <c r="B445" s="39" t="s">
        <v>524</v>
      </c>
      <c r="C445" s="39" t="s">
        <v>532</v>
      </c>
      <c r="D445" s="39" t="s">
        <v>533</v>
      </c>
      <c r="E445" t="s">
        <v>526</v>
      </c>
      <c r="F445" s="39" t="s">
        <v>527</v>
      </c>
      <c r="G445" s="39" t="s">
        <v>324</v>
      </c>
    </row>
    <row r="446" spans="1:7" x14ac:dyDescent="0.25">
      <c r="A446" s="39" t="s">
        <v>397</v>
      </c>
      <c r="B446" s="39" t="s">
        <v>524</v>
      </c>
      <c r="C446" s="39" t="s">
        <v>532</v>
      </c>
      <c r="D446" s="39" t="s">
        <v>533</v>
      </c>
      <c r="E446" t="s">
        <v>526</v>
      </c>
      <c r="F446" s="39" t="s">
        <v>528</v>
      </c>
      <c r="G446" s="39" t="s">
        <v>530</v>
      </c>
    </row>
    <row r="447" spans="1:7" x14ac:dyDescent="0.25">
      <c r="A447" s="39" t="s">
        <v>413</v>
      </c>
      <c r="B447" s="39" t="s">
        <v>524</v>
      </c>
      <c r="C447" s="39" t="s">
        <v>532</v>
      </c>
      <c r="D447" s="39" t="s">
        <v>533</v>
      </c>
      <c r="E447" t="s">
        <v>526</v>
      </c>
      <c r="F447" s="38" t="s">
        <v>369</v>
      </c>
      <c r="G447" s="39" t="s">
        <v>529</v>
      </c>
    </row>
    <row r="448" spans="1:7" x14ac:dyDescent="0.25">
      <c r="A448" s="39" t="s">
        <v>413</v>
      </c>
      <c r="B448" s="39" t="s">
        <v>524</v>
      </c>
      <c r="C448" s="39" t="s">
        <v>532</v>
      </c>
      <c r="D448" s="39" t="s">
        <v>533</v>
      </c>
      <c r="E448" t="s">
        <v>526</v>
      </c>
      <c r="F448" s="39" t="s">
        <v>527</v>
      </c>
      <c r="G448" s="39" t="s">
        <v>324</v>
      </c>
    </row>
    <row r="449" spans="1:7" x14ac:dyDescent="0.25">
      <c r="A449" s="39" t="s">
        <v>413</v>
      </c>
      <c r="B449" s="39" t="s">
        <v>524</v>
      </c>
      <c r="C449" s="39" t="s">
        <v>532</v>
      </c>
      <c r="D449" s="39" t="s">
        <v>533</v>
      </c>
      <c r="E449" t="s">
        <v>526</v>
      </c>
      <c r="F449" s="39" t="s">
        <v>528</v>
      </c>
      <c r="G449" s="39" t="s">
        <v>530</v>
      </c>
    </row>
    <row r="450" spans="1:7" x14ac:dyDescent="0.25">
      <c r="A450" s="39" t="s">
        <v>471</v>
      </c>
      <c r="B450" s="39" t="s">
        <v>524</v>
      </c>
      <c r="C450" s="39" t="s">
        <v>532</v>
      </c>
      <c r="D450" s="39" t="s">
        <v>533</v>
      </c>
      <c r="E450" t="s">
        <v>526</v>
      </c>
      <c r="F450" s="38" t="s">
        <v>369</v>
      </c>
      <c r="G450" s="39" t="s">
        <v>529</v>
      </c>
    </row>
    <row r="451" spans="1:7" x14ac:dyDescent="0.25">
      <c r="A451" s="39" t="s">
        <v>471</v>
      </c>
      <c r="B451" s="39" t="s">
        <v>524</v>
      </c>
      <c r="C451" s="39" t="s">
        <v>532</v>
      </c>
      <c r="D451" s="39" t="s">
        <v>533</v>
      </c>
      <c r="E451" t="s">
        <v>526</v>
      </c>
      <c r="F451" s="39" t="s">
        <v>527</v>
      </c>
      <c r="G451" s="39" t="s">
        <v>324</v>
      </c>
    </row>
    <row r="452" spans="1:7" x14ac:dyDescent="0.25">
      <c r="A452" s="39" t="s">
        <v>471</v>
      </c>
      <c r="B452" s="39" t="s">
        <v>524</v>
      </c>
      <c r="C452" s="39" t="s">
        <v>532</v>
      </c>
      <c r="D452" s="39" t="s">
        <v>533</v>
      </c>
      <c r="E452" t="s">
        <v>526</v>
      </c>
      <c r="F452" s="39" t="s">
        <v>528</v>
      </c>
      <c r="G452" s="39" t="s">
        <v>530</v>
      </c>
    </row>
    <row r="453" spans="1:7" x14ac:dyDescent="0.25">
      <c r="A453" s="39" t="s">
        <v>381</v>
      </c>
      <c r="B453" s="39" t="s">
        <v>482</v>
      </c>
      <c r="C453" s="39">
        <v>2</v>
      </c>
      <c r="D453" s="39" t="s">
        <v>567</v>
      </c>
      <c r="E453" t="s">
        <v>526</v>
      </c>
      <c r="F453" s="38" t="s">
        <v>369</v>
      </c>
      <c r="G453" s="39" t="s">
        <v>529</v>
      </c>
    </row>
    <row r="454" spans="1:7" x14ac:dyDescent="0.25">
      <c r="A454" s="39" t="s">
        <v>381</v>
      </c>
      <c r="B454" s="39" t="s">
        <v>481</v>
      </c>
      <c r="C454" s="39">
        <v>1</v>
      </c>
      <c r="D454" s="39" t="s">
        <v>567</v>
      </c>
      <c r="E454">
        <v>2</v>
      </c>
      <c r="F454" s="38" t="s">
        <v>369</v>
      </c>
      <c r="G454" s="39" t="s">
        <v>529</v>
      </c>
    </row>
    <row r="455" spans="1:7" x14ac:dyDescent="0.25">
      <c r="A455" s="39" t="s">
        <v>381</v>
      </c>
      <c r="B455" s="39" t="s">
        <v>481</v>
      </c>
      <c r="C455" s="39">
        <v>2</v>
      </c>
      <c r="D455" s="39" t="s">
        <v>568</v>
      </c>
      <c r="E455">
        <v>3</v>
      </c>
      <c r="F455" s="38" t="s">
        <v>369</v>
      </c>
      <c r="G455" s="39" t="s">
        <v>529</v>
      </c>
    </row>
    <row r="456" spans="1:7" x14ac:dyDescent="0.25">
      <c r="A456" s="39" t="s">
        <v>381</v>
      </c>
      <c r="B456" s="39" t="s">
        <v>482</v>
      </c>
      <c r="C456" s="39">
        <v>1</v>
      </c>
      <c r="D456" s="39" t="s">
        <v>568</v>
      </c>
      <c r="E456">
        <v>2</v>
      </c>
      <c r="F456" s="38" t="s">
        <v>369</v>
      </c>
      <c r="G456" s="39" t="s">
        <v>529</v>
      </c>
    </row>
    <row r="457" spans="1:7" x14ac:dyDescent="0.25">
      <c r="A457" s="39" t="s">
        <v>381</v>
      </c>
      <c r="B457" s="39" t="s">
        <v>481</v>
      </c>
      <c r="C457" s="39">
        <v>1</v>
      </c>
      <c r="D457" s="39" t="s">
        <v>567</v>
      </c>
      <c r="E457" t="s">
        <v>526</v>
      </c>
      <c r="F457" s="39" t="s">
        <v>527</v>
      </c>
      <c r="G457" s="39" t="s">
        <v>324</v>
      </c>
    </row>
    <row r="458" spans="1:7" x14ac:dyDescent="0.25">
      <c r="A458" s="39" t="s">
        <v>381</v>
      </c>
      <c r="B458" s="39" t="s">
        <v>482</v>
      </c>
      <c r="C458" s="39">
        <v>2</v>
      </c>
      <c r="D458" s="39" t="s">
        <v>567</v>
      </c>
      <c r="E458">
        <v>3</v>
      </c>
      <c r="F458" s="39" t="s">
        <v>527</v>
      </c>
      <c r="G458" s="39" t="s">
        <v>324</v>
      </c>
    </row>
    <row r="459" spans="1:7" x14ac:dyDescent="0.25">
      <c r="A459" s="39" t="s">
        <v>381</v>
      </c>
      <c r="B459" s="39" t="s">
        <v>482</v>
      </c>
      <c r="C459" s="39">
        <v>1</v>
      </c>
      <c r="D459" s="39" t="s">
        <v>568</v>
      </c>
      <c r="E459">
        <v>2</v>
      </c>
      <c r="F459" s="39" t="s">
        <v>527</v>
      </c>
      <c r="G459" s="39" t="s">
        <v>324</v>
      </c>
    </row>
    <row r="460" spans="1:7" x14ac:dyDescent="0.25">
      <c r="A460" s="39" t="s">
        <v>381</v>
      </c>
      <c r="B460" s="39" t="s">
        <v>481</v>
      </c>
      <c r="C460" s="39">
        <v>2</v>
      </c>
      <c r="D460" s="39" t="s">
        <v>568</v>
      </c>
      <c r="E460">
        <v>3</v>
      </c>
      <c r="F460" s="39" t="s">
        <v>527</v>
      </c>
      <c r="G460" s="39" t="s">
        <v>324</v>
      </c>
    </row>
    <row r="461" spans="1:7" x14ac:dyDescent="0.25">
      <c r="A461" s="39" t="s">
        <v>381</v>
      </c>
      <c r="B461" s="39" t="s">
        <v>482</v>
      </c>
      <c r="C461" s="39">
        <v>1</v>
      </c>
      <c r="D461" s="39" t="s">
        <v>568</v>
      </c>
      <c r="E461" t="s">
        <v>526</v>
      </c>
      <c r="F461" s="39" t="s">
        <v>528</v>
      </c>
      <c r="G461" s="39" t="s">
        <v>530</v>
      </c>
    </row>
    <row r="462" spans="1:7" x14ac:dyDescent="0.25">
      <c r="A462" s="39" t="s">
        <v>381</v>
      </c>
      <c r="B462" s="39" t="s">
        <v>482</v>
      </c>
      <c r="C462" s="39">
        <v>2</v>
      </c>
      <c r="D462" s="39" t="s">
        <v>567</v>
      </c>
      <c r="E462">
        <v>3</v>
      </c>
      <c r="F462" s="39" t="s">
        <v>528</v>
      </c>
      <c r="G462" s="39" t="s">
        <v>530</v>
      </c>
    </row>
    <row r="463" spans="1:7" x14ac:dyDescent="0.25">
      <c r="A463" s="39" t="s">
        <v>381</v>
      </c>
      <c r="B463" s="39" t="s">
        <v>481</v>
      </c>
      <c r="C463" s="39">
        <v>1</v>
      </c>
      <c r="D463" s="39" t="s">
        <v>567</v>
      </c>
      <c r="E463">
        <v>2</v>
      </c>
      <c r="F463" s="39" t="s">
        <v>528</v>
      </c>
      <c r="G463" s="39" t="s">
        <v>530</v>
      </c>
    </row>
    <row r="464" spans="1:7" x14ac:dyDescent="0.25">
      <c r="A464" s="39" t="s">
        <v>381</v>
      </c>
      <c r="B464" s="39" t="s">
        <v>481</v>
      </c>
      <c r="C464" s="39">
        <v>2</v>
      </c>
      <c r="D464" s="39" t="s">
        <v>568</v>
      </c>
      <c r="E464">
        <v>3</v>
      </c>
      <c r="F464" s="39" t="s">
        <v>528</v>
      </c>
      <c r="G464" s="39" t="s">
        <v>530</v>
      </c>
    </row>
    <row r="465" spans="1:7" x14ac:dyDescent="0.25">
      <c r="A465" s="39" t="s">
        <v>469</v>
      </c>
      <c r="B465" s="39" t="s">
        <v>524</v>
      </c>
      <c r="C465" s="39" t="s">
        <v>532</v>
      </c>
      <c r="D465" s="39" t="s">
        <v>533</v>
      </c>
      <c r="E465">
        <v>3</v>
      </c>
      <c r="F465" s="38" t="s">
        <v>369</v>
      </c>
      <c r="G465" s="39" t="s">
        <v>529</v>
      </c>
    </row>
    <row r="466" spans="1:7" x14ac:dyDescent="0.25">
      <c r="A466" s="39" t="s">
        <v>469</v>
      </c>
      <c r="B466" s="39" t="s">
        <v>524</v>
      </c>
      <c r="C466" s="39" t="s">
        <v>532</v>
      </c>
      <c r="D466" s="39" t="s">
        <v>533</v>
      </c>
      <c r="E466">
        <v>2</v>
      </c>
      <c r="F466" s="39" t="s">
        <v>527</v>
      </c>
      <c r="G466" s="39" t="s">
        <v>324</v>
      </c>
    </row>
    <row r="467" spans="1:7" x14ac:dyDescent="0.25">
      <c r="A467" s="39" t="s">
        <v>469</v>
      </c>
      <c r="B467" s="39" t="s">
        <v>524</v>
      </c>
      <c r="C467" s="39" t="s">
        <v>532</v>
      </c>
      <c r="D467" s="39" t="s">
        <v>533</v>
      </c>
      <c r="E467">
        <v>2</v>
      </c>
      <c r="F467" s="39" t="s">
        <v>528</v>
      </c>
      <c r="G467" s="39" t="s">
        <v>530</v>
      </c>
    </row>
    <row r="468" spans="1:7" x14ac:dyDescent="0.25">
      <c r="A468" s="39" t="s">
        <v>406</v>
      </c>
      <c r="B468" s="39" t="s">
        <v>524</v>
      </c>
      <c r="C468" s="39" t="s">
        <v>532</v>
      </c>
      <c r="D468" s="39" t="s">
        <v>533</v>
      </c>
      <c r="E468" t="s">
        <v>526</v>
      </c>
      <c r="F468" s="38" t="s">
        <v>369</v>
      </c>
      <c r="G468" s="39" t="s">
        <v>529</v>
      </c>
    </row>
    <row r="469" spans="1:7" x14ac:dyDescent="0.25">
      <c r="A469" s="39" t="s">
        <v>406</v>
      </c>
      <c r="B469" s="39" t="s">
        <v>524</v>
      </c>
      <c r="C469" s="39" t="s">
        <v>532</v>
      </c>
      <c r="D469" s="39" t="s">
        <v>533</v>
      </c>
      <c r="E469" t="s">
        <v>526</v>
      </c>
      <c r="F469" s="39" t="s">
        <v>527</v>
      </c>
      <c r="G469" s="39" t="s">
        <v>324</v>
      </c>
    </row>
    <row r="470" spans="1:7" x14ac:dyDescent="0.25">
      <c r="A470" s="39" t="s">
        <v>406</v>
      </c>
      <c r="B470" s="39" t="s">
        <v>524</v>
      </c>
      <c r="C470" s="39" t="s">
        <v>532</v>
      </c>
      <c r="D470" s="39" t="s">
        <v>533</v>
      </c>
      <c r="E470" t="s">
        <v>526</v>
      </c>
      <c r="F470" s="39" t="s">
        <v>528</v>
      </c>
      <c r="G470" s="39" t="s">
        <v>530</v>
      </c>
    </row>
    <row r="471" spans="1:7" x14ac:dyDescent="0.25">
      <c r="A471" s="39" t="s">
        <v>438</v>
      </c>
      <c r="B471" s="39" t="s">
        <v>524</v>
      </c>
      <c r="C471" s="39" t="s">
        <v>532</v>
      </c>
      <c r="D471" s="39" t="s">
        <v>533</v>
      </c>
      <c r="E471" t="s">
        <v>526</v>
      </c>
      <c r="F471" s="38" t="s">
        <v>369</v>
      </c>
      <c r="G471" s="39" t="s">
        <v>529</v>
      </c>
    </row>
    <row r="472" spans="1:7" x14ac:dyDescent="0.25">
      <c r="A472" s="39" t="s">
        <v>438</v>
      </c>
      <c r="B472" s="39" t="s">
        <v>524</v>
      </c>
      <c r="C472" s="39" t="s">
        <v>532</v>
      </c>
      <c r="D472" s="39" t="s">
        <v>533</v>
      </c>
      <c r="E472" t="s">
        <v>526</v>
      </c>
      <c r="F472" s="39" t="s">
        <v>527</v>
      </c>
      <c r="G472" s="39" t="s">
        <v>324</v>
      </c>
    </row>
    <row r="473" spans="1:7" x14ac:dyDescent="0.25">
      <c r="A473" s="39" t="s">
        <v>438</v>
      </c>
      <c r="B473" s="39" t="s">
        <v>524</v>
      </c>
      <c r="C473" s="39" t="s">
        <v>532</v>
      </c>
      <c r="D473" s="39" t="s">
        <v>533</v>
      </c>
      <c r="E473" t="s">
        <v>526</v>
      </c>
      <c r="F473" s="39" t="s">
        <v>528</v>
      </c>
      <c r="G473" s="39" t="s">
        <v>530</v>
      </c>
    </row>
    <row r="474" spans="1:7" x14ac:dyDescent="0.25">
      <c r="A474" s="39" t="s">
        <v>462</v>
      </c>
      <c r="B474" s="39" t="s">
        <v>524</v>
      </c>
      <c r="C474" s="39" t="s">
        <v>532</v>
      </c>
      <c r="D474" s="39" t="s">
        <v>533</v>
      </c>
      <c r="E474" t="s">
        <v>526</v>
      </c>
      <c r="F474" s="38" t="s">
        <v>369</v>
      </c>
      <c r="G474" s="39" t="s">
        <v>529</v>
      </c>
    </row>
    <row r="475" spans="1:7" x14ac:dyDescent="0.25">
      <c r="A475" s="39" t="s">
        <v>462</v>
      </c>
      <c r="B475" s="39" t="s">
        <v>524</v>
      </c>
      <c r="C475" s="39" t="s">
        <v>532</v>
      </c>
      <c r="D475" s="39" t="s">
        <v>533</v>
      </c>
      <c r="E475" t="s">
        <v>526</v>
      </c>
      <c r="F475" s="39" t="s">
        <v>527</v>
      </c>
      <c r="G475" s="39" t="s">
        <v>324</v>
      </c>
    </row>
    <row r="476" spans="1:7" x14ac:dyDescent="0.25">
      <c r="A476" s="39" t="s">
        <v>462</v>
      </c>
      <c r="B476" s="39" t="s">
        <v>524</v>
      </c>
      <c r="C476" s="39" t="s">
        <v>532</v>
      </c>
      <c r="D476" s="39" t="s">
        <v>533</v>
      </c>
      <c r="E476" t="s">
        <v>526</v>
      </c>
      <c r="F476" s="39" t="s">
        <v>528</v>
      </c>
      <c r="G476" s="39" t="s">
        <v>530</v>
      </c>
    </row>
    <row r="477" spans="1:7" x14ac:dyDescent="0.25">
      <c r="A477" s="39" t="s">
        <v>449</v>
      </c>
      <c r="B477" s="39" t="s">
        <v>524</v>
      </c>
      <c r="C477" s="39" t="s">
        <v>532</v>
      </c>
      <c r="D477" s="39" t="s">
        <v>533</v>
      </c>
      <c r="E477" t="s">
        <v>526</v>
      </c>
      <c r="F477" s="38" t="s">
        <v>369</v>
      </c>
      <c r="G477" s="39" t="s">
        <v>529</v>
      </c>
    </row>
    <row r="478" spans="1:7" x14ac:dyDescent="0.25">
      <c r="A478" s="39" t="s">
        <v>449</v>
      </c>
      <c r="B478" s="39" t="s">
        <v>524</v>
      </c>
      <c r="C478" s="39" t="s">
        <v>532</v>
      </c>
      <c r="D478" s="39" t="s">
        <v>533</v>
      </c>
      <c r="E478" t="s">
        <v>526</v>
      </c>
      <c r="F478" s="39" t="s">
        <v>527</v>
      </c>
      <c r="G478" s="39" t="s">
        <v>324</v>
      </c>
    </row>
    <row r="479" spans="1:7" x14ac:dyDescent="0.25">
      <c r="A479" s="39" t="s">
        <v>449</v>
      </c>
      <c r="B479" s="39" t="s">
        <v>524</v>
      </c>
      <c r="C479" s="39" t="s">
        <v>532</v>
      </c>
      <c r="D479" s="39" t="s">
        <v>533</v>
      </c>
      <c r="E479" t="s">
        <v>526</v>
      </c>
      <c r="F479" s="39" t="s">
        <v>528</v>
      </c>
      <c r="G479" s="39" t="s">
        <v>530</v>
      </c>
    </row>
    <row r="480" spans="1:7" x14ac:dyDescent="0.25">
      <c r="A480" s="39" t="s">
        <v>428</v>
      </c>
      <c r="B480" s="39" t="s">
        <v>524</v>
      </c>
      <c r="C480" s="39" t="s">
        <v>532</v>
      </c>
      <c r="D480" s="39" t="s">
        <v>533</v>
      </c>
      <c r="E480" t="s">
        <v>526</v>
      </c>
      <c r="F480" s="38" t="s">
        <v>369</v>
      </c>
      <c r="G480" s="39" t="s">
        <v>529</v>
      </c>
    </row>
    <row r="481" spans="1:7" x14ac:dyDescent="0.25">
      <c r="A481" s="39" t="s">
        <v>428</v>
      </c>
      <c r="B481" s="39" t="s">
        <v>524</v>
      </c>
      <c r="C481" s="39" t="s">
        <v>532</v>
      </c>
      <c r="D481" s="39" t="s">
        <v>533</v>
      </c>
      <c r="E481" t="s">
        <v>526</v>
      </c>
      <c r="F481" s="39" t="s">
        <v>527</v>
      </c>
      <c r="G481" s="39" t="s">
        <v>324</v>
      </c>
    </row>
    <row r="482" spans="1:7" x14ac:dyDescent="0.25">
      <c r="A482" s="39" t="s">
        <v>428</v>
      </c>
      <c r="B482" s="39" t="s">
        <v>524</v>
      </c>
      <c r="C482" s="39" t="s">
        <v>532</v>
      </c>
      <c r="D482" s="39" t="s">
        <v>533</v>
      </c>
      <c r="E482" t="s">
        <v>526</v>
      </c>
      <c r="F482" s="39" t="s">
        <v>528</v>
      </c>
      <c r="G482" s="39" t="s">
        <v>530</v>
      </c>
    </row>
    <row r="483" spans="1:7" x14ac:dyDescent="0.25">
      <c r="A483" s="39" t="s">
        <v>434</v>
      </c>
      <c r="B483" s="39" t="s">
        <v>524</v>
      </c>
      <c r="C483" s="39" t="s">
        <v>532</v>
      </c>
      <c r="D483" s="39" t="s">
        <v>533</v>
      </c>
      <c r="E483" t="s">
        <v>526</v>
      </c>
      <c r="F483" s="38" t="s">
        <v>369</v>
      </c>
      <c r="G483" s="39" t="s">
        <v>529</v>
      </c>
    </row>
    <row r="484" spans="1:7" x14ac:dyDescent="0.25">
      <c r="A484" s="39" t="s">
        <v>434</v>
      </c>
      <c r="B484" s="39" t="s">
        <v>524</v>
      </c>
      <c r="C484" s="39" t="s">
        <v>532</v>
      </c>
      <c r="D484" s="39" t="s">
        <v>533</v>
      </c>
      <c r="E484" t="s">
        <v>526</v>
      </c>
      <c r="F484" s="39" t="s">
        <v>527</v>
      </c>
      <c r="G484" s="39" t="s">
        <v>324</v>
      </c>
    </row>
    <row r="485" spans="1:7" x14ac:dyDescent="0.25">
      <c r="A485" s="39" t="s">
        <v>434</v>
      </c>
      <c r="B485" s="39" t="s">
        <v>524</v>
      </c>
      <c r="C485" s="39" t="s">
        <v>532</v>
      </c>
      <c r="D485" s="39" t="s">
        <v>533</v>
      </c>
      <c r="E485" t="s">
        <v>526</v>
      </c>
      <c r="F485" s="39" t="s">
        <v>528</v>
      </c>
      <c r="G485" s="39" t="s">
        <v>530</v>
      </c>
    </row>
    <row r="486" spans="1:7" x14ac:dyDescent="0.25">
      <c r="A486" s="39" t="s">
        <v>388</v>
      </c>
      <c r="B486" s="39" t="s">
        <v>498</v>
      </c>
      <c r="C486" s="39">
        <v>1</v>
      </c>
      <c r="D486" s="39" t="s">
        <v>569</v>
      </c>
      <c r="E486" t="s">
        <v>526</v>
      </c>
      <c r="F486" s="38" t="s">
        <v>369</v>
      </c>
      <c r="G486" s="39" t="s">
        <v>529</v>
      </c>
    </row>
    <row r="487" spans="1:7" x14ac:dyDescent="0.25">
      <c r="A487" s="39" t="s">
        <v>388</v>
      </c>
      <c r="B487" s="39" t="s">
        <v>499</v>
      </c>
      <c r="C487" s="39">
        <v>1</v>
      </c>
      <c r="D487" s="39" t="s">
        <v>569</v>
      </c>
      <c r="E487">
        <v>5</v>
      </c>
      <c r="F487" s="38" t="s">
        <v>369</v>
      </c>
      <c r="G487" s="39" t="s">
        <v>529</v>
      </c>
    </row>
    <row r="488" spans="1:7" x14ac:dyDescent="0.25">
      <c r="A488" s="39" t="s">
        <v>388</v>
      </c>
      <c r="B488" s="39" t="s">
        <v>499</v>
      </c>
      <c r="C488" s="39">
        <v>2</v>
      </c>
      <c r="D488" s="39" t="s">
        <v>570</v>
      </c>
      <c r="E488">
        <v>1</v>
      </c>
      <c r="F488" s="38" t="s">
        <v>369</v>
      </c>
      <c r="G488" s="39" t="s">
        <v>529</v>
      </c>
    </row>
    <row r="489" spans="1:7" x14ac:dyDescent="0.25">
      <c r="A489" s="39" t="s">
        <v>388</v>
      </c>
      <c r="B489" s="39" t="s">
        <v>500</v>
      </c>
      <c r="C489" s="39">
        <v>1</v>
      </c>
      <c r="D489" s="39" t="s">
        <v>570</v>
      </c>
      <c r="E489">
        <v>4</v>
      </c>
      <c r="F489" s="38" t="s">
        <v>369</v>
      </c>
      <c r="G489" s="39" t="s">
        <v>529</v>
      </c>
    </row>
    <row r="490" spans="1:7" x14ac:dyDescent="0.25">
      <c r="A490" s="39" t="s">
        <v>388</v>
      </c>
      <c r="B490" s="39" t="s">
        <v>500</v>
      </c>
      <c r="C490" s="39">
        <v>2</v>
      </c>
      <c r="D490" s="39" t="s">
        <v>571</v>
      </c>
      <c r="E490">
        <v>0.25</v>
      </c>
      <c r="F490" s="38" t="s">
        <v>369</v>
      </c>
      <c r="G490" s="39" t="s">
        <v>529</v>
      </c>
    </row>
    <row r="491" spans="1:7" x14ac:dyDescent="0.25">
      <c r="A491" s="39" t="s">
        <v>388</v>
      </c>
      <c r="B491" s="39" t="s">
        <v>498</v>
      </c>
      <c r="C491" s="39">
        <v>1</v>
      </c>
      <c r="D491" s="39" t="s">
        <v>569</v>
      </c>
      <c r="E491" t="s">
        <v>526</v>
      </c>
      <c r="F491" s="39" t="s">
        <v>527</v>
      </c>
      <c r="G491" s="39" t="s">
        <v>324</v>
      </c>
    </row>
    <row r="492" spans="1:7" x14ac:dyDescent="0.25">
      <c r="A492" s="39" t="s">
        <v>388</v>
      </c>
      <c r="B492" s="39" t="s">
        <v>499</v>
      </c>
      <c r="C492" s="39">
        <v>1</v>
      </c>
      <c r="D492" s="39" t="s">
        <v>569</v>
      </c>
      <c r="E492">
        <v>5</v>
      </c>
      <c r="F492" s="39" t="s">
        <v>527</v>
      </c>
      <c r="G492" s="39" t="s">
        <v>324</v>
      </c>
    </row>
    <row r="493" spans="1:7" x14ac:dyDescent="0.25">
      <c r="A493" s="39" t="s">
        <v>388</v>
      </c>
      <c r="B493" s="39" t="s">
        <v>499</v>
      </c>
      <c r="C493" s="39">
        <v>2</v>
      </c>
      <c r="D493" s="39" t="s">
        <v>570</v>
      </c>
      <c r="E493">
        <v>1</v>
      </c>
      <c r="F493" s="39" t="s">
        <v>527</v>
      </c>
      <c r="G493" s="39" t="s">
        <v>324</v>
      </c>
    </row>
    <row r="494" spans="1:7" x14ac:dyDescent="0.25">
      <c r="A494" s="39" t="s">
        <v>388</v>
      </c>
      <c r="B494" s="39" t="s">
        <v>500</v>
      </c>
      <c r="C494" s="39">
        <v>1</v>
      </c>
      <c r="D494" s="39" t="s">
        <v>570</v>
      </c>
      <c r="E494">
        <v>4</v>
      </c>
      <c r="F494" s="39" t="s">
        <v>527</v>
      </c>
      <c r="G494" s="39" t="s">
        <v>324</v>
      </c>
    </row>
    <row r="495" spans="1:7" x14ac:dyDescent="0.25">
      <c r="A495" s="39" t="s">
        <v>388</v>
      </c>
      <c r="B495" s="39" t="s">
        <v>500</v>
      </c>
      <c r="C495" s="39">
        <v>2</v>
      </c>
      <c r="D495" s="39" t="s">
        <v>571</v>
      </c>
      <c r="E495">
        <v>0.25</v>
      </c>
      <c r="F495" s="39" t="s">
        <v>527</v>
      </c>
      <c r="G495" s="39" t="s">
        <v>324</v>
      </c>
    </row>
    <row r="496" spans="1:7" x14ac:dyDescent="0.25">
      <c r="A496" s="39" t="s">
        <v>388</v>
      </c>
      <c r="B496" s="39" t="s">
        <v>500</v>
      </c>
      <c r="C496" s="39">
        <v>2</v>
      </c>
      <c r="D496" s="39" t="s">
        <v>571</v>
      </c>
      <c r="E496" t="s">
        <v>526</v>
      </c>
      <c r="F496" s="39" t="s">
        <v>528</v>
      </c>
      <c r="G496" s="39" t="s">
        <v>530</v>
      </c>
    </row>
    <row r="497" spans="1:7" x14ac:dyDescent="0.25">
      <c r="A497" s="39" t="s">
        <v>388</v>
      </c>
      <c r="B497" s="39" t="s">
        <v>500</v>
      </c>
      <c r="C497" s="39">
        <v>1</v>
      </c>
      <c r="D497" s="39" t="s">
        <v>570</v>
      </c>
      <c r="E497">
        <v>4.75</v>
      </c>
      <c r="F497" s="39" t="s">
        <v>528</v>
      </c>
      <c r="G497" s="39" t="s">
        <v>530</v>
      </c>
    </row>
    <row r="498" spans="1:7" x14ac:dyDescent="0.25">
      <c r="A498" s="39" t="s">
        <v>388</v>
      </c>
      <c r="B498" s="39" t="s">
        <v>499</v>
      </c>
      <c r="C498" s="39">
        <v>2</v>
      </c>
      <c r="D498" s="39" t="s">
        <v>570</v>
      </c>
      <c r="E498">
        <v>0.25</v>
      </c>
      <c r="F498" s="39" t="s">
        <v>528</v>
      </c>
      <c r="G498" s="39" t="s">
        <v>530</v>
      </c>
    </row>
    <row r="499" spans="1:7" x14ac:dyDescent="0.25">
      <c r="A499" s="39" t="s">
        <v>388</v>
      </c>
      <c r="B499" s="39" t="s">
        <v>499</v>
      </c>
      <c r="C499" s="39">
        <v>1</v>
      </c>
      <c r="D499" s="39" t="s">
        <v>569</v>
      </c>
      <c r="E499">
        <v>4</v>
      </c>
      <c r="F499" s="39" t="s">
        <v>528</v>
      </c>
      <c r="G499" s="39" t="s">
        <v>530</v>
      </c>
    </row>
    <row r="500" spans="1:7" x14ac:dyDescent="0.25">
      <c r="A500" s="39" t="s">
        <v>388</v>
      </c>
      <c r="B500" s="39" t="s">
        <v>498</v>
      </c>
      <c r="C500" s="39">
        <v>1</v>
      </c>
      <c r="D500" s="39" t="s">
        <v>569</v>
      </c>
      <c r="E500">
        <v>1</v>
      </c>
      <c r="F500" s="39" t="s">
        <v>528</v>
      </c>
      <c r="G500" s="39" t="s">
        <v>530</v>
      </c>
    </row>
    <row r="501" spans="1:7" x14ac:dyDescent="0.25">
      <c r="A501" s="39" t="s">
        <v>423</v>
      </c>
      <c r="B501" s="39" t="s">
        <v>524</v>
      </c>
      <c r="C501" s="39" t="s">
        <v>532</v>
      </c>
      <c r="D501" s="39" t="s">
        <v>533</v>
      </c>
      <c r="E501">
        <v>4.75</v>
      </c>
      <c r="F501" s="38" t="s">
        <v>369</v>
      </c>
      <c r="G501" s="39" t="s">
        <v>529</v>
      </c>
    </row>
    <row r="502" spans="1:7" x14ac:dyDescent="0.25">
      <c r="A502" s="39" t="s">
        <v>423</v>
      </c>
      <c r="B502" s="39" t="s">
        <v>524</v>
      </c>
      <c r="C502" s="39" t="s">
        <v>532</v>
      </c>
      <c r="D502" s="39" t="s">
        <v>533</v>
      </c>
      <c r="E502">
        <v>4.75</v>
      </c>
      <c r="F502" s="39" t="s">
        <v>527</v>
      </c>
      <c r="G502" s="39" t="s">
        <v>324</v>
      </c>
    </row>
    <row r="503" spans="1:7" x14ac:dyDescent="0.25">
      <c r="A503" s="39" t="s">
        <v>423</v>
      </c>
      <c r="B503" s="39" t="s">
        <v>524</v>
      </c>
      <c r="C503" s="39" t="s">
        <v>532</v>
      </c>
      <c r="D503" s="39" t="s">
        <v>533</v>
      </c>
      <c r="E503">
        <v>5</v>
      </c>
      <c r="F503" s="39" t="s">
        <v>528</v>
      </c>
      <c r="G503" s="39" t="s">
        <v>530</v>
      </c>
    </row>
    <row r="504" spans="1:7" x14ac:dyDescent="0.25">
      <c r="A504" s="39" t="s">
        <v>440</v>
      </c>
      <c r="B504" s="39" t="s">
        <v>524</v>
      </c>
      <c r="C504" s="39" t="s">
        <v>532</v>
      </c>
      <c r="D504" s="39" t="s">
        <v>533</v>
      </c>
      <c r="E504" t="s">
        <v>526</v>
      </c>
      <c r="F504" s="38" t="s">
        <v>369</v>
      </c>
      <c r="G504" s="39" t="s">
        <v>529</v>
      </c>
    </row>
    <row r="505" spans="1:7" x14ac:dyDescent="0.25">
      <c r="A505" s="39" t="s">
        <v>440</v>
      </c>
      <c r="B505" s="39" t="s">
        <v>524</v>
      </c>
      <c r="C505" s="39" t="s">
        <v>532</v>
      </c>
      <c r="D505" s="39" t="s">
        <v>533</v>
      </c>
      <c r="E505" t="s">
        <v>526</v>
      </c>
      <c r="F505" s="39" t="s">
        <v>527</v>
      </c>
      <c r="G505" s="39" t="s">
        <v>324</v>
      </c>
    </row>
    <row r="506" spans="1:7" x14ac:dyDescent="0.25">
      <c r="A506" s="39" t="s">
        <v>440</v>
      </c>
      <c r="B506" s="39" t="s">
        <v>524</v>
      </c>
      <c r="C506" s="39" t="s">
        <v>532</v>
      </c>
      <c r="D506" s="39" t="s">
        <v>533</v>
      </c>
      <c r="E506" t="s">
        <v>526</v>
      </c>
      <c r="F506" s="39" t="s">
        <v>528</v>
      </c>
      <c r="G506" s="39" t="s">
        <v>530</v>
      </c>
    </row>
    <row r="507" spans="1:7" x14ac:dyDescent="0.25">
      <c r="A507" s="39" t="s">
        <v>453</v>
      </c>
      <c r="B507" s="39" t="s">
        <v>524</v>
      </c>
      <c r="C507" s="39" t="s">
        <v>532</v>
      </c>
      <c r="D507" s="39" t="s">
        <v>533</v>
      </c>
      <c r="E507" t="s">
        <v>526</v>
      </c>
      <c r="F507" s="38" t="s">
        <v>369</v>
      </c>
      <c r="G507" s="39" t="s">
        <v>529</v>
      </c>
    </row>
    <row r="508" spans="1:7" x14ac:dyDescent="0.25">
      <c r="A508" s="39" t="s">
        <v>453</v>
      </c>
      <c r="B508" s="39" t="s">
        <v>524</v>
      </c>
      <c r="C508" s="39" t="s">
        <v>532</v>
      </c>
      <c r="D508" s="39" t="s">
        <v>533</v>
      </c>
      <c r="E508" t="s">
        <v>526</v>
      </c>
      <c r="F508" s="39" t="s">
        <v>527</v>
      </c>
      <c r="G508" s="39" t="s">
        <v>324</v>
      </c>
    </row>
    <row r="509" spans="1:7" x14ac:dyDescent="0.25">
      <c r="A509" s="39" t="s">
        <v>453</v>
      </c>
      <c r="B509" s="39" t="s">
        <v>524</v>
      </c>
      <c r="C509" s="39" t="s">
        <v>532</v>
      </c>
      <c r="D509" s="39" t="s">
        <v>533</v>
      </c>
      <c r="E509" t="s">
        <v>526</v>
      </c>
      <c r="F509" s="39" t="s">
        <v>528</v>
      </c>
      <c r="G509" s="39" t="s">
        <v>530</v>
      </c>
    </row>
    <row r="510" spans="1:7" x14ac:dyDescent="0.25">
      <c r="A510" s="39" t="s">
        <v>390</v>
      </c>
      <c r="B510" s="39" t="s">
        <v>503</v>
      </c>
      <c r="C510" s="39">
        <v>1</v>
      </c>
      <c r="D510" s="39" t="s">
        <v>572</v>
      </c>
      <c r="E510" t="s">
        <v>526</v>
      </c>
      <c r="F510" s="38" t="s">
        <v>369</v>
      </c>
      <c r="G510" s="39" t="s">
        <v>529</v>
      </c>
    </row>
    <row r="511" spans="1:7" x14ac:dyDescent="0.25">
      <c r="A511" s="39" t="s">
        <v>390</v>
      </c>
      <c r="B511" s="39" t="s">
        <v>504</v>
      </c>
      <c r="C511" s="39">
        <v>1</v>
      </c>
      <c r="D511" s="39" t="s">
        <v>572</v>
      </c>
      <c r="E511">
        <v>5</v>
      </c>
      <c r="F511" s="38" t="s">
        <v>369</v>
      </c>
      <c r="G511" s="39" t="s">
        <v>529</v>
      </c>
    </row>
    <row r="512" spans="1:7" x14ac:dyDescent="0.25">
      <c r="A512" s="39" t="s">
        <v>390</v>
      </c>
      <c r="B512" s="39" t="s">
        <v>505</v>
      </c>
      <c r="C512" s="39">
        <v>1</v>
      </c>
      <c r="D512" s="39" t="s">
        <v>572</v>
      </c>
      <c r="E512">
        <v>0.25</v>
      </c>
      <c r="F512" s="38" t="s">
        <v>369</v>
      </c>
      <c r="G512" s="39" t="s">
        <v>529</v>
      </c>
    </row>
    <row r="513" spans="1:7" x14ac:dyDescent="0.25">
      <c r="A513" s="39" t="s">
        <v>390</v>
      </c>
      <c r="B513" s="39" t="s">
        <v>505</v>
      </c>
      <c r="C513" s="39">
        <v>2</v>
      </c>
      <c r="D513" s="39" t="s">
        <v>573</v>
      </c>
      <c r="E513">
        <v>0.25</v>
      </c>
      <c r="F513" s="38" t="s">
        <v>369</v>
      </c>
      <c r="G513" s="39" t="s">
        <v>529</v>
      </c>
    </row>
    <row r="514" spans="1:7" x14ac:dyDescent="0.25">
      <c r="A514" s="39" t="s">
        <v>390</v>
      </c>
      <c r="B514" s="39" t="s">
        <v>504</v>
      </c>
      <c r="C514" s="39">
        <v>2</v>
      </c>
      <c r="D514" s="39" t="s">
        <v>573</v>
      </c>
      <c r="E514">
        <v>4.75</v>
      </c>
      <c r="F514" s="38" t="s">
        <v>369</v>
      </c>
      <c r="G514" s="39" t="s">
        <v>529</v>
      </c>
    </row>
    <row r="515" spans="1:7" x14ac:dyDescent="0.25">
      <c r="A515" s="39" t="s">
        <v>390</v>
      </c>
      <c r="B515" s="39" t="s">
        <v>504</v>
      </c>
      <c r="C515" s="39">
        <v>3</v>
      </c>
      <c r="D515" s="39" t="s">
        <v>574</v>
      </c>
      <c r="E515">
        <v>0.25</v>
      </c>
      <c r="F515" s="38" t="s">
        <v>369</v>
      </c>
      <c r="G515" s="39" t="s">
        <v>529</v>
      </c>
    </row>
    <row r="516" spans="1:7" x14ac:dyDescent="0.25">
      <c r="A516" s="39" t="s">
        <v>390</v>
      </c>
      <c r="B516" s="39" t="s">
        <v>505</v>
      </c>
      <c r="C516" s="39">
        <v>1</v>
      </c>
      <c r="D516" s="39" t="s">
        <v>572</v>
      </c>
      <c r="E516" t="s">
        <v>526</v>
      </c>
      <c r="F516" s="39" t="s">
        <v>527</v>
      </c>
      <c r="G516" s="39" t="s">
        <v>324</v>
      </c>
    </row>
    <row r="517" spans="1:7" x14ac:dyDescent="0.25">
      <c r="A517" s="39" t="s">
        <v>390</v>
      </c>
      <c r="B517" s="39" t="s">
        <v>505</v>
      </c>
      <c r="C517" s="39">
        <v>2</v>
      </c>
      <c r="D517" s="39" t="s">
        <v>573</v>
      </c>
      <c r="E517">
        <v>0.25</v>
      </c>
      <c r="F517" s="39" t="s">
        <v>527</v>
      </c>
      <c r="G517" s="39" t="s">
        <v>324</v>
      </c>
    </row>
    <row r="518" spans="1:7" x14ac:dyDescent="0.25">
      <c r="A518" s="39" t="s">
        <v>390</v>
      </c>
      <c r="B518" s="39" t="s">
        <v>504</v>
      </c>
      <c r="C518" s="39">
        <v>2</v>
      </c>
      <c r="D518" s="39" t="s">
        <v>573</v>
      </c>
      <c r="E518">
        <v>4.75</v>
      </c>
      <c r="F518" s="39" t="s">
        <v>527</v>
      </c>
      <c r="G518" s="39" t="s">
        <v>324</v>
      </c>
    </row>
    <row r="519" spans="1:7" x14ac:dyDescent="0.25">
      <c r="A519" s="39" t="s">
        <v>390</v>
      </c>
      <c r="B519" s="39" t="s">
        <v>504</v>
      </c>
      <c r="C519" s="39">
        <v>3</v>
      </c>
      <c r="D519" s="39" t="s">
        <v>574</v>
      </c>
      <c r="E519">
        <v>0.25</v>
      </c>
      <c r="F519" s="39" t="s">
        <v>527</v>
      </c>
      <c r="G519" s="39" t="s">
        <v>324</v>
      </c>
    </row>
    <row r="520" spans="1:7" x14ac:dyDescent="0.25">
      <c r="A520" s="39" t="s">
        <v>390</v>
      </c>
      <c r="B520" s="39" t="s">
        <v>503</v>
      </c>
      <c r="C520" s="39">
        <v>1</v>
      </c>
      <c r="D520" s="39" t="s">
        <v>572</v>
      </c>
      <c r="E520">
        <v>4.5</v>
      </c>
      <c r="F520" s="39" t="s">
        <v>527</v>
      </c>
      <c r="G520" s="39" t="s">
        <v>324</v>
      </c>
    </row>
    <row r="521" spans="1:7" x14ac:dyDescent="0.25">
      <c r="A521" s="39" t="s">
        <v>390</v>
      </c>
      <c r="B521" s="39" t="s">
        <v>504</v>
      </c>
      <c r="C521" s="39">
        <v>1</v>
      </c>
      <c r="D521" s="39" t="s">
        <v>572</v>
      </c>
      <c r="E521">
        <v>5</v>
      </c>
      <c r="F521" s="39" t="s">
        <v>527</v>
      </c>
      <c r="G521" s="39" t="s">
        <v>324</v>
      </c>
    </row>
    <row r="522" spans="1:7" x14ac:dyDescent="0.25">
      <c r="A522" s="39" t="s">
        <v>390</v>
      </c>
      <c r="B522" s="39" t="s">
        <v>504</v>
      </c>
      <c r="C522" s="39">
        <v>3</v>
      </c>
      <c r="D522" s="39" t="s">
        <v>574</v>
      </c>
      <c r="E522" t="s">
        <v>526</v>
      </c>
      <c r="F522" s="39" t="s">
        <v>528</v>
      </c>
      <c r="G522" s="39" t="s">
        <v>530</v>
      </c>
    </row>
    <row r="523" spans="1:7" x14ac:dyDescent="0.25">
      <c r="A523" s="39" t="s">
        <v>390</v>
      </c>
      <c r="B523" s="39" t="s">
        <v>504</v>
      </c>
      <c r="C523" s="39">
        <v>2</v>
      </c>
      <c r="D523" s="39" t="s">
        <v>573</v>
      </c>
      <c r="E523">
        <v>4.5</v>
      </c>
      <c r="F523" s="39" t="s">
        <v>528</v>
      </c>
      <c r="G523" s="39" t="s">
        <v>530</v>
      </c>
    </row>
    <row r="524" spans="1:7" x14ac:dyDescent="0.25">
      <c r="A524" s="39" t="s">
        <v>390</v>
      </c>
      <c r="B524" s="39" t="s">
        <v>505</v>
      </c>
      <c r="C524" s="39">
        <v>2</v>
      </c>
      <c r="D524" s="39" t="s">
        <v>573</v>
      </c>
      <c r="E524">
        <v>0.25</v>
      </c>
      <c r="F524" s="39" t="s">
        <v>528</v>
      </c>
      <c r="G524" s="39" t="s">
        <v>530</v>
      </c>
    </row>
    <row r="525" spans="1:7" x14ac:dyDescent="0.25">
      <c r="A525" s="39" t="s">
        <v>390</v>
      </c>
      <c r="B525" s="39" t="s">
        <v>505</v>
      </c>
      <c r="C525" s="39">
        <v>1</v>
      </c>
      <c r="D525" s="39" t="s">
        <v>572</v>
      </c>
      <c r="E525">
        <v>4.75</v>
      </c>
      <c r="F525" s="39" t="s">
        <v>528</v>
      </c>
      <c r="G525" s="39" t="s">
        <v>530</v>
      </c>
    </row>
    <row r="526" spans="1:7" x14ac:dyDescent="0.25">
      <c r="A526" s="39" t="s">
        <v>390</v>
      </c>
      <c r="B526" s="39" t="s">
        <v>504</v>
      </c>
      <c r="C526" s="39">
        <v>1</v>
      </c>
      <c r="D526" s="39" t="s">
        <v>572</v>
      </c>
      <c r="E526">
        <v>0.25</v>
      </c>
      <c r="F526" s="39" t="s">
        <v>528</v>
      </c>
      <c r="G526" s="39" t="s">
        <v>530</v>
      </c>
    </row>
    <row r="527" spans="1:7" x14ac:dyDescent="0.25">
      <c r="A527" s="39" t="s">
        <v>390</v>
      </c>
      <c r="B527" s="39" t="s">
        <v>503</v>
      </c>
      <c r="C527" s="39">
        <v>1</v>
      </c>
      <c r="D527" s="39" t="s">
        <v>572</v>
      </c>
      <c r="E527">
        <v>0.25</v>
      </c>
      <c r="F527" s="39" t="s">
        <v>528</v>
      </c>
      <c r="G527" s="39" t="s">
        <v>530</v>
      </c>
    </row>
    <row r="528" spans="1:7" x14ac:dyDescent="0.25">
      <c r="A528" s="39" t="s">
        <v>448</v>
      </c>
      <c r="B528" s="39" t="s">
        <v>524</v>
      </c>
      <c r="C528" s="39" t="s">
        <v>532</v>
      </c>
      <c r="D528" s="39" t="s">
        <v>533</v>
      </c>
      <c r="E528">
        <v>4.5</v>
      </c>
      <c r="F528" s="38" t="s">
        <v>369</v>
      </c>
      <c r="G528" s="39" t="s">
        <v>529</v>
      </c>
    </row>
    <row r="529" spans="1:7" x14ac:dyDescent="0.25">
      <c r="A529" s="39" t="s">
        <v>448</v>
      </c>
      <c r="B529" s="39" t="s">
        <v>524</v>
      </c>
      <c r="C529" s="39" t="s">
        <v>532</v>
      </c>
      <c r="D529" s="39" t="s">
        <v>533</v>
      </c>
      <c r="E529">
        <v>0.25</v>
      </c>
      <c r="F529" s="39" t="s">
        <v>527</v>
      </c>
      <c r="G529" s="39" t="s">
        <v>324</v>
      </c>
    </row>
    <row r="530" spans="1:7" x14ac:dyDescent="0.25">
      <c r="A530" s="39" t="s">
        <v>448</v>
      </c>
      <c r="B530" s="39" t="s">
        <v>524</v>
      </c>
      <c r="C530" s="39" t="s">
        <v>532</v>
      </c>
      <c r="D530" s="39" t="s">
        <v>533</v>
      </c>
      <c r="E530">
        <v>5</v>
      </c>
      <c r="F530" s="39" t="s">
        <v>528</v>
      </c>
      <c r="G530" s="39" t="s">
        <v>530</v>
      </c>
    </row>
    <row r="531" spans="1:7" x14ac:dyDescent="0.25">
      <c r="A531" s="39" t="s">
        <v>454</v>
      </c>
      <c r="B531" s="39" t="s">
        <v>524</v>
      </c>
      <c r="C531" s="39" t="s">
        <v>532</v>
      </c>
      <c r="D531" s="39" t="s">
        <v>533</v>
      </c>
      <c r="E531" t="s">
        <v>526</v>
      </c>
      <c r="F531" s="38" t="s">
        <v>369</v>
      </c>
      <c r="G531" s="39" t="s">
        <v>529</v>
      </c>
    </row>
    <row r="532" spans="1:7" x14ac:dyDescent="0.25">
      <c r="A532" s="39" t="s">
        <v>454</v>
      </c>
      <c r="B532" s="39" t="s">
        <v>524</v>
      </c>
      <c r="C532" s="39" t="s">
        <v>532</v>
      </c>
      <c r="D532" s="39" t="s">
        <v>533</v>
      </c>
      <c r="E532" t="s">
        <v>526</v>
      </c>
      <c r="F532" s="39" t="s">
        <v>527</v>
      </c>
      <c r="G532" s="39" t="s">
        <v>324</v>
      </c>
    </row>
    <row r="533" spans="1:7" x14ac:dyDescent="0.25">
      <c r="A533" s="39" t="s">
        <v>454</v>
      </c>
      <c r="B533" s="39" t="s">
        <v>524</v>
      </c>
      <c r="C533" s="39" t="s">
        <v>532</v>
      </c>
      <c r="D533" s="39" t="s">
        <v>533</v>
      </c>
      <c r="E533" t="s">
        <v>526</v>
      </c>
      <c r="F533" s="39" t="s">
        <v>528</v>
      </c>
      <c r="G533" s="39" t="s">
        <v>530</v>
      </c>
    </row>
    <row r="534" spans="1:7" x14ac:dyDescent="0.25">
      <c r="A534" s="39" t="s">
        <v>480</v>
      </c>
      <c r="B534" s="39" t="s">
        <v>524</v>
      </c>
      <c r="C534" s="39" t="s">
        <v>532</v>
      </c>
      <c r="D534" s="39" t="s">
        <v>533</v>
      </c>
      <c r="E534" t="s">
        <v>526</v>
      </c>
      <c r="F534" s="38" t="s">
        <v>369</v>
      </c>
      <c r="G534" s="39" t="s">
        <v>529</v>
      </c>
    </row>
    <row r="535" spans="1:7" x14ac:dyDescent="0.25">
      <c r="A535" s="39" t="s">
        <v>480</v>
      </c>
      <c r="B535" s="39" t="s">
        <v>524</v>
      </c>
      <c r="C535" s="39" t="s">
        <v>532</v>
      </c>
      <c r="D535" s="39" t="s">
        <v>533</v>
      </c>
      <c r="E535" t="s">
        <v>526</v>
      </c>
      <c r="F535" s="39" t="s">
        <v>527</v>
      </c>
      <c r="G535" s="39" t="s">
        <v>324</v>
      </c>
    </row>
    <row r="536" spans="1:7" x14ac:dyDescent="0.25">
      <c r="A536" s="39" t="s">
        <v>480</v>
      </c>
      <c r="B536" s="39" t="s">
        <v>524</v>
      </c>
      <c r="C536" s="39" t="s">
        <v>532</v>
      </c>
      <c r="D536" s="39" t="s">
        <v>533</v>
      </c>
      <c r="E536" t="s">
        <v>526</v>
      </c>
      <c r="F536" s="39" t="s">
        <v>528</v>
      </c>
      <c r="G536" s="39" t="s">
        <v>530</v>
      </c>
    </row>
    <row r="537" spans="1:7" x14ac:dyDescent="0.25">
      <c r="A537" t="s">
        <v>384</v>
      </c>
      <c r="B537" t="s">
        <v>491</v>
      </c>
      <c r="C537">
        <v>3</v>
      </c>
      <c r="D537" t="s">
        <v>535</v>
      </c>
      <c r="E537">
        <v>6</v>
      </c>
      <c r="F537" s="41" t="s">
        <v>369</v>
      </c>
      <c r="G537" t="s">
        <v>529</v>
      </c>
    </row>
    <row r="538" spans="1:7" x14ac:dyDescent="0.25">
      <c r="A538" t="s">
        <v>384</v>
      </c>
      <c r="B538" t="s">
        <v>489</v>
      </c>
      <c r="C538">
        <v>1</v>
      </c>
      <c r="D538" t="s">
        <v>534</v>
      </c>
      <c r="E538">
        <v>7</v>
      </c>
      <c r="F538" s="41" t="s">
        <v>369</v>
      </c>
      <c r="G538" t="s">
        <v>529</v>
      </c>
    </row>
    <row r="539" spans="1:7" x14ac:dyDescent="0.25">
      <c r="A539" t="s">
        <v>384</v>
      </c>
      <c r="B539" t="s">
        <v>491</v>
      </c>
      <c r="C539">
        <v>2</v>
      </c>
      <c r="D539" t="s">
        <v>575</v>
      </c>
      <c r="E539">
        <v>0.75</v>
      </c>
      <c r="F539" s="41" t="s">
        <v>369</v>
      </c>
      <c r="G539" t="s">
        <v>529</v>
      </c>
    </row>
    <row r="540" spans="1:7" x14ac:dyDescent="0.25">
      <c r="A540" t="s">
        <v>384</v>
      </c>
      <c r="B540" t="s">
        <v>490</v>
      </c>
      <c r="C540">
        <v>1</v>
      </c>
      <c r="D540" t="s">
        <v>534</v>
      </c>
      <c r="E540">
        <v>1</v>
      </c>
      <c r="F540" s="41" t="s">
        <v>369</v>
      </c>
      <c r="G540" t="s">
        <v>529</v>
      </c>
    </row>
    <row r="541" spans="1:7" x14ac:dyDescent="0.25">
      <c r="A541" t="s">
        <v>384</v>
      </c>
      <c r="B541" t="s">
        <v>491</v>
      </c>
      <c r="C541">
        <v>1</v>
      </c>
      <c r="D541" t="s">
        <v>534</v>
      </c>
      <c r="E541">
        <v>0.25</v>
      </c>
      <c r="F541" s="41" t="s">
        <v>369</v>
      </c>
      <c r="G541" t="s">
        <v>529</v>
      </c>
    </row>
    <row r="542" spans="1:7" x14ac:dyDescent="0.25">
      <c r="A542" t="s">
        <v>384</v>
      </c>
      <c r="B542" t="s">
        <v>490</v>
      </c>
      <c r="C542">
        <v>2</v>
      </c>
      <c r="D542" t="s">
        <v>575</v>
      </c>
      <c r="E542">
        <v>6</v>
      </c>
      <c r="F542" s="41" t="s">
        <v>369</v>
      </c>
      <c r="G542" t="s">
        <v>529</v>
      </c>
    </row>
    <row r="543" spans="1:7" x14ac:dyDescent="0.25">
      <c r="A543" t="s">
        <v>384</v>
      </c>
      <c r="B543" t="s">
        <v>491</v>
      </c>
      <c r="C543">
        <v>3</v>
      </c>
      <c r="D543" t="s">
        <v>535</v>
      </c>
      <c r="E543">
        <v>6</v>
      </c>
      <c r="F543" t="s">
        <v>527</v>
      </c>
      <c r="G543" t="s">
        <v>324</v>
      </c>
    </row>
    <row r="544" spans="1:7" x14ac:dyDescent="0.25">
      <c r="A544" t="s">
        <v>384</v>
      </c>
      <c r="B544" t="s">
        <v>491</v>
      </c>
      <c r="C544">
        <v>2</v>
      </c>
      <c r="D544" t="s">
        <v>575</v>
      </c>
      <c r="E544">
        <v>0.75</v>
      </c>
      <c r="F544" t="s">
        <v>527</v>
      </c>
      <c r="G544" t="s">
        <v>324</v>
      </c>
    </row>
    <row r="545" spans="1:7" x14ac:dyDescent="0.25">
      <c r="A545" t="s">
        <v>384</v>
      </c>
      <c r="B545" t="s">
        <v>491</v>
      </c>
      <c r="C545">
        <v>1</v>
      </c>
      <c r="D545" t="s">
        <v>534</v>
      </c>
      <c r="E545">
        <v>0.25</v>
      </c>
      <c r="F545" t="s">
        <v>527</v>
      </c>
      <c r="G545" t="s">
        <v>324</v>
      </c>
    </row>
    <row r="546" spans="1:7" x14ac:dyDescent="0.25">
      <c r="A546" t="s">
        <v>384</v>
      </c>
      <c r="B546" t="s">
        <v>490</v>
      </c>
      <c r="C546">
        <v>2</v>
      </c>
      <c r="D546" t="s">
        <v>575</v>
      </c>
      <c r="E546">
        <v>6</v>
      </c>
      <c r="F546" t="s">
        <v>527</v>
      </c>
      <c r="G546" t="s">
        <v>324</v>
      </c>
    </row>
    <row r="547" spans="1:7" x14ac:dyDescent="0.25">
      <c r="A547" t="s">
        <v>384</v>
      </c>
      <c r="B547" t="s">
        <v>490</v>
      </c>
      <c r="C547">
        <v>1</v>
      </c>
      <c r="D547" t="s">
        <v>534</v>
      </c>
      <c r="E547">
        <v>1</v>
      </c>
      <c r="F547" t="s">
        <v>527</v>
      </c>
      <c r="G547" t="s">
        <v>324</v>
      </c>
    </row>
    <row r="548" spans="1:7" x14ac:dyDescent="0.25">
      <c r="A548" t="s">
        <v>384</v>
      </c>
      <c r="B548" t="s">
        <v>489</v>
      </c>
      <c r="C548">
        <v>1</v>
      </c>
      <c r="D548" t="s">
        <v>534</v>
      </c>
      <c r="E548">
        <v>7</v>
      </c>
      <c r="F548" t="s">
        <v>527</v>
      </c>
      <c r="G548" t="s">
        <v>324</v>
      </c>
    </row>
    <row r="549" spans="1:7" x14ac:dyDescent="0.25">
      <c r="A549" t="s">
        <v>384</v>
      </c>
      <c r="B549" t="s">
        <v>490</v>
      </c>
      <c r="C549">
        <v>2</v>
      </c>
      <c r="D549" t="s">
        <v>575</v>
      </c>
      <c r="E549">
        <v>6</v>
      </c>
      <c r="F549" t="s">
        <v>528</v>
      </c>
      <c r="G549" t="s">
        <v>530</v>
      </c>
    </row>
    <row r="550" spans="1:7" x14ac:dyDescent="0.25">
      <c r="A550" t="s">
        <v>384</v>
      </c>
      <c r="B550" t="s">
        <v>491</v>
      </c>
      <c r="C550">
        <v>1</v>
      </c>
      <c r="D550" t="s">
        <v>534</v>
      </c>
      <c r="E550">
        <v>0.25</v>
      </c>
      <c r="F550" t="s">
        <v>528</v>
      </c>
      <c r="G550" t="s">
        <v>530</v>
      </c>
    </row>
    <row r="551" spans="1:7" x14ac:dyDescent="0.25">
      <c r="A551" t="s">
        <v>384</v>
      </c>
      <c r="B551" t="s">
        <v>490</v>
      </c>
      <c r="C551">
        <v>1</v>
      </c>
      <c r="D551" t="s">
        <v>534</v>
      </c>
      <c r="E551">
        <v>1</v>
      </c>
      <c r="F551" t="s">
        <v>528</v>
      </c>
      <c r="G551" t="s">
        <v>530</v>
      </c>
    </row>
    <row r="552" spans="1:7" x14ac:dyDescent="0.25">
      <c r="A552" t="s">
        <v>384</v>
      </c>
      <c r="B552" t="s">
        <v>491</v>
      </c>
      <c r="C552">
        <v>2</v>
      </c>
      <c r="D552" t="s">
        <v>575</v>
      </c>
      <c r="E552">
        <v>0.75</v>
      </c>
      <c r="F552" t="s">
        <v>528</v>
      </c>
      <c r="G552" t="s">
        <v>530</v>
      </c>
    </row>
    <row r="553" spans="1:7" x14ac:dyDescent="0.25">
      <c r="A553" t="s">
        <v>384</v>
      </c>
      <c r="B553" t="s">
        <v>489</v>
      </c>
      <c r="C553">
        <v>1</v>
      </c>
      <c r="D553" t="s">
        <v>534</v>
      </c>
      <c r="E553">
        <v>7</v>
      </c>
      <c r="F553" t="s">
        <v>528</v>
      </c>
      <c r="G553" t="s">
        <v>530</v>
      </c>
    </row>
    <row r="554" spans="1:7" x14ac:dyDescent="0.25">
      <c r="A554" t="s">
        <v>384</v>
      </c>
      <c r="B554" t="s">
        <v>491</v>
      </c>
      <c r="C554">
        <v>3</v>
      </c>
      <c r="D554" t="s">
        <v>535</v>
      </c>
      <c r="E554">
        <v>6</v>
      </c>
      <c r="F554" t="s">
        <v>528</v>
      </c>
      <c r="G554" t="s">
        <v>530</v>
      </c>
    </row>
  </sheetData>
  <autoFilter ref="A8:G536"/>
  <sortState ref="A9:G548">
    <sortCondition ref="A9:A548"/>
    <sortCondition ref="F9:F548"/>
  </sortState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3"/>
  <sheetViews>
    <sheetView topLeftCell="A530" workbookViewId="0">
      <selection activeCell="B556" sqref="B556"/>
    </sheetView>
  </sheetViews>
  <sheetFormatPr defaultColWidth="8.85546875" defaultRowHeight="15" x14ac:dyDescent="0.25"/>
  <cols>
    <col min="1" max="1" width="19.42578125" style="4" customWidth="1"/>
    <col min="2" max="2" width="18" style="4" customWidth="1"/>
    <col min="3" max="3" width="17.7109375" style="4" customWidth="1"/>
    <col min="4" max="4" width="34.7109375" style="4" customWidth="1"/>
    <col min="5" max="5" width="14.5703125" style="4" customWidth="1"/>
    <col min="6" max="7" width="11.7109375" style="4" customWidth="1"/>
    <col min="8" max="16384" width="8.85546875" style="34"/>
  </cols>
  <sheetData>
    <row r="1" spans="1:7" s="31" customFormat="1" ht="30" x14ac:dyDescent="0.25">
      <c r="A1" s="29" t="s">
        <v>0</v>
      </c>
      <c r="B1" s="29" t="s">
        <v>51</v>
      </c>
      <c r="C1" s="29" t="s">
        <v>165</v>
      </c>
      <c r="D1" s="29" t="s">
        <v>52</v>
      </c>
      <c r="E1" s="29" t="s">
        <v>166</v>
      </c>
      <c r="F1" s="29" t="s">
        <v>279</v>
      </c>
      <c r="G1" s="30" t="s">
        <v>280</v>
      </c>
    </row>
    <row r="2" spans="1:7" s="32" customFormat="1" x14ac:dyDescent="0.25">
      <c r="A2" s="25">
        <v>1</v>
      </c>
      <c r="B2" s="25">
        <v>1</v>
      </c>
      <c r="C2" s="26">
        <v>1</v>
      </c>
      <c r="D2" s="25" t="s">
        <v>252</v>
      </c>
      <c r="E2" s="26">
        <v>7</v>
      </c>
      <c r="F2" s="26" t="s">
        <v>288</v>
      </c>
      <c r="G2" s="26" t="s">
        <v>282</v>
      </c>
    </row>
    <row r="3" spans="1:7" s="33" customFormat="1" x14ac:dyDescent="0.25">
      <c r="A3" s="27">
        <v>1</v>
      </c>
      <c r="B3" s="27">
        <v>2</v>
      </c>
      <c r="C3" s="28">
        <v>1</v>
      </c>
      <c r="D3" s="27" t="s">
        <v>213</v>
      </c>
      <c r="E3" s="28">
        <v>5</v>
      </c>
      <c r="F3" s="28" t="s">
        <v>288</v>
      </c>
      <c r="G3" s="28" t="s">
        <v>282</v>
      </c>
    </row>
    <row r="4" spans="1:7" s="33" customFormat="1" x14ac:dyDescent="0.25">
      <c r="A4" s="28">
        <v>1</v>
      </c>
      <c r="B4" s="28">
        <v>2</v>
      </c>
      <c r="C4" s="28">
        <v>2</v>
      </c>
      <c r="D4" s="28" t="s">
        <v>252</v>
      </c>
      <c r="E4" s="28">
        <v>2</v>
      </c>
      <c r="F4" s="28" t="s">
        <v>288</v>
      </c>
      <c r="G4" s="28" t="s">
        <v>282</v>
      </c>
    </row>
    <row r="5" spans="1:7" s="32" customFormat="1" x14ac:dyDescent="0.25">
      <c r="A5" s="25">
        <v>1</v>
      </c>
      <c r="B5" s="25">
        <v>1</v>
      </c>
      <c r="C5" s="26">
        <v>1</v>
      </c>
      <c r="D5" s="25" t="s">
        <v>252</v>
      </c>
      <c r="E5" s="26">
        <v>8</v>
      </c>
      <c r="F5" s="26" t="s">
        <v>281</v>
      </c>
      <c r="G5" s="26" t="s">
        <v>283</v>
      </c>
    </row>
    <row r="6" spans="1:7" s="33" customFormat="1" x14ac:dyDescent="0.25">
      <c r="A6" s="27">
        <v>1</v>
      </c>
      <c r="B6" s="27">
        <v>2</v>
      </c>
      <c r="C6" s="28">
        <v>1</v>
      </c>
      <c r="D6" s="27" t="s">
        <v>213</v>
      </c>
      <c r="E6" s="28">
        <v>4</v>
      </c>
      <c r="F6" s="28" t="s">
        <v>281</v>
      </c>
      <c r="G6" s="28" t="s">
        <v>283</v>
      </c>
    </row>
    <row r="7" spans="1:7" s="33" customFormat="1" x14ac:dyDescent="0.25">
      <c r="A7" s="28">
        <v>1</v>
      </c>
      <c r="B7" s="28">
        <v>2</v>
      </c>
      <c r="C7" s="28">
        <v>2</v>
      </c>
      <c r="D7" s="28" t="s">
        <v>252</v>
      </c>
      <c r="E7" s="28">
        <v>4</v>
      </c>
      <c r="F7" s="28" t="s">
        <v>281</v>
      </c>
      <c r="G7" s="28" t="s">
        <v>283</v>
      </c>
    </row>
    <row r="8" spans="1:7" x14ac:dyDescent="0.25">
      <c r="A8" t="s">
        <v>452</v>
      </c>
      <c r="B8" t="s">
        <v>524</v>
      </c>
      <c r="C8" t="s">
        <v>532</v>
      </c>
      <c r="D8" t="s">
        <v>533</v>
      </c>
      <c r="E8" t="s">
        <v>525</v>
      </c>
      <c r="F8" t="s">
        <v>576</v>
      </c>
      <c r="G8" t="s">
        <v>337</v>
      </c>
    </row>
    <row r="9" spans="1:7" x14ac:dyDescent="0.25">
      <c r="A9" t="s">
        <v>436</v>
      </c>
      <c r="B9" t="s">
        <v>524</v>
      </c>
      <c r="C9" t="s">
        <v>532</v>
      </c>
      <c r="D9" t="s">
        <v>533</v>
      </c>
      <c r="E9" t="s">
        <v>525</v>
      </c>
      <c r="F9" t="s">
        <v>576</v>
      </c>
      <c r="G9" t="s">
        <v>337</v>
      </c>
    </row>
    <row r="10" spans="1:7" x14ac:dyDescent="0.25">
      <c r="A10" t="s">
        <v>473</v>
      </c>
      <c r="B10" t="s">
        <v>524</v>
      </c>
      <c r="C10" t="s">
        <v>532</v>
      </c>
      <c r="D10" t="s">
        <v>533</v>
      </c>
      <c r="E10" t="s">
        <v>525</v>
      </c>
      <c r="F10" t="s">
        <v>576</v>
      </c>
      <c r="G10" t="s">
        <v>337</v>
      </c>
    </row>
    <row r="11" spans="1:7" x14ac:dyDescent="0.25">
      <c r="A11" t="s">
        <v>416</v>
      </c>
      <c r="B11" t="s">
        <v>524</v>
      </c>
      <c r="C11" t="s">
        <v>532</v>
      </c>
      <c r="D11" t="s">
        <v>533</v>
      </c>
      <c r="E11" t="s">
        <v>525</v>
      </c>
      <c r="F11" t="s">
        <v>576</v>
      </c>
      <c r="G11" t="s">
        <v>337</v>
      </c>
    </row>
    <row r="12" spans="1:7" x14ac:dyDescent="0.25">
      <c r="A12" t="s">
        <v>384</v>
      </c>
      <c r="B12" t="s">
        <v>489</v>
      </c>
      <c r="C12">
        <v>1</v>
      </c>
      <c r="D12" t="s">
        <v>534</v>
      </c>
      <c r="E12">
        <v>7</v>
      </c>
      <c r="F12" t="s">
        <v>576</v>
      </c>
      <c r="G12" t="s">
        <v>337</v>
      </c>
    </row>
    <row r="13" spans="1:7" x14ac:dyDescent="0.25">
      <c r="A13" t="s">
        <v>384</v>
      </c>
      <c r="B13" t="s">
        <v>491</v>
      </c>
      <c r="C13">
        <v>3</v>
      </c>
      <c r="D13" t="s">
        <v>535</v>
      </c>
      <c r="E13">
        <v>6</v>
      </c>
      <c r="F13" t="s">
        <v>576</v>
      </c>
      <c r="G13" t="s">
        <v>337</v>
      </c>
    </row>
    <row r="14" spans="1:7" x14ac:dyDescent="0.25">
      <c r="A14" t="s">
        <v>384</v>
      </c>
      <c r="B14" t="s">
        <v>491</v>
      </c>
      <c r="C14">
        <v>2</v>
      </c>
      <c r="D14" t="s">
        <v>575</v>
      </c>
      <c r="E14">
        <v>0.75</v>
      </c>
      <c r="F14" t="s">
        <v>576</v>
      </c>
      <c r="G14" t="s">
        <v>337</v>
      </c>
    </row>
    <row r="15" spans="1:7" x14ac:dyDescent="0.25">
      <c r="A15" t="s">
        <v>384</v>
      </c>
      <c r="B15" t="s">
        <v>491</v>
      </c>
      <c r="C15">
        <v>1</v>
      </c>
      <c r="D15" t="s">
        <v>534</v>
      </c>
      <c r="E15">
        <v>0.25</v>
      </c>
      <c r="F15" t="s">
        <v>576</v>
      </c>
      <c r="G15" t="s">
        <v>337</v>
      </c>
    </row>
    <row r="16" spans="1:7" x14ac:dyDescent="0.25">
      <c r="A16" t="s">
        <v>384</v>
      </c>
      <c r="B16" t="s">
        <v>490</v>
      </c>
      <c r="C16">
        <v>2</v>
      </c>
      <c r="D16" t="s">
        <v>575</v>
      </c>
      <c r="E16">
        <v>6</v>
      </c>
      <c r="F16" t="s">
        <v>576</v>
      </c>
      <c r="G16" t="s">
        <v>337</v>
      </c>
    </row>
    <row r="17" spans="1:7" x14ac:dyDescent="0.25">
      <c r="A17" t="s">
        <v>384</v>
      </c>
      <c r="B17" t="s">
        <v>490</v>
      </c>
      <c r="C17">
        <v>1</v>
      </c>
      <c r="D17" t="s">
        <v>534</v>
      </c>
      <c r="E17">
        <v>1</v>
      </c>
      <c r="F17" t="s">
        <v>576</v>
      </c>
      <c r="G17" t="s">
        <v>337</v>
      </c>
    </row>
    <row r="18" spans="1:7" x14ac:dyDescent="0.25">
      <c r="A18" t="s">
        <v>400</v>
      </c>
      <c r="B18" t="s">
        <v>524</v>
      </c>
      <c r="C18" t="s">
        <v>532</v>
      </c>
      <c r="D18" t="s">
        <v>533</v>
      </c>
      <c r="E18" t="s">
        <v>525</v>
      </c>
      <c r="F18" t="s">
        <v>576</v>
      </c>
      <c r="G18" t="s">
        <v>337</v>
      </c>
    </row>
    <row r="19" spans="1:7" x14ac:dyDescent="0.25">
      <c r="A19" t="s">
        <v>441</v>
      </c>
      <c r="B19" t="s">
        <v>524</v>
      </c>
      <c r="C19" t="s">
        <v>532</v>
      </c>
      <c r="D19" t="s">
        <v>533</v>
      </c>
      <c r="E19" t="s">
        <v>525</v>
      </c>
      <c r="F19" t="s">
        <v>576</v>
      </c>
      <c r="G19" t="s">
        <v>337</v>
      </c>
    </row>
    <row r="20" spans="1:7" x14ac:dyDescent="0.25">
      <c r="A20" t="s">
        <v>415</v>
      </c>
      <c r="B20" t="s">
        <v>524</v>
      </c>
      <c r="C20" t="s">
        <v>532</v>
      </c>
      <c r="D20" t="s">
        <v>533</v>
      </c>
      <c r="E20" t="s">
        <v>525</v>
      </c>
      <c r="F20" t="s">
        <v>576</v>
      </c>
      <c r="G20" t="s">
        <v>337</v>
      </c>
    </row>
    <row r="21" spans="1:7" x14ac:dyDescent="0.25">
      <c r="A21" t="s">
        <v>431</v>
      </c>
      <c r="B21" t="s">
        <v>524</v>
      </c>
      <c r="C21" t="s">
        <v>532</v>
      </c>
      <c r="D21" t="s">
        <v>533</v>
      </c>
      <c r="E21" t="s">
        <v>525</v>
      </c>
      <c r="F21" t="s">
        <v>576</v>
      </c>
      <c r="G21" t="s">
        <v>337</v>
      </c>
    </row>
    <row r="22" spans="1:7" x14ac:dyDescent="0.25">
      <c r="A22" t="s">
        <v>410</v>
      </c>
      <c r="B22" t="s">
        <v>524</v>
      </c>
      <c r="C22" t="s">
        <v>532</v>
      </c>
      <c r="D22" t="s">
        <v>533</v>
      </c>
      <c r="E22" t="s">
        <v>525</v>
      </c>
      <c r="F22" t="s">
        <v>576</v>
      </c>
      <c r="G22" t="s">
        <v>337</v>
      </c>
    </row>
    <row r="23" spans="1:7" x14ac:dyDescent="0.25">
      <c r="A23" t="s">
        <v>405</v>
      </c>
      <c r="B23" t="s">
        <v>524</v>
      </c>
      <c r="C23" t="s">
        <v>532</v>
      </c>
      <c r="D23" t="s">
        <v>533</v>
      </c>
      <c r="E23" t="s">
        <v>525</v>
      </c>
      <c r="F23" t="s">
        <v>576</v>
      </c>
      <c r="G23" t="s">
        <v>337</v>
      </c>
    </row>
    <row r="24" spans="1:7" x14ac:dyDescent="0.25">
      <c r="A24" t="s">
        <v>385</v>
      </c>
      <c r="B24" t="s">
        <v>492</v>
      </c>
      <c r="C24">
        <v>1</v>
      </c>
      <c r="D24" t="s">
        <v>537</v>
      </c>
      <c r="E24">
        <v>2</v>
      </c>
      <c r="F24" t="s">
        <v>576</v>
      </c>
      <c r="G24" t="s">
        <v>337</v>
      </c>
    </row>
    <row r="25" spans="1:7" x14ac:dyDescent="0.25">
      <c r="A25" t="s">
        <v>385</v>
      </c>
      <c r="B25" t="s">
        <v>493</v>
      </c>
      <c r="C25">
        <v>2</v>
      </c>
      <c r="D25" t="s">
        <v>537</v>
      </c>
      <c r="E25">
        <v>2</v>
      </c>
      <c r="F25" t="s">
        <v>576</v>
      </c>
      <c r="G25" t="s">
        <v>337</v>
      </c>
    </row>
    <row r="26" spans="1:7" x14ac:dyDescent="0.25">
      <c r="A26" t="s">
        <v>385</v>
      </c>
      <c r="B26" t="s">
        <v>493</v>
      </c>
      <c r="C26">
        <v>1</v>
      </c>
      <c r="D26" t="s">
        <v>536</v>
      </c>
      <c r="E26">
        <v>5</v>
      </c>
      <c r="F26" t="s">
        <v>576</v>
      </c>
      <c r="G26" t="s">
        <v>337</v>
      </c>
    </row>
    <row r="27" spans="1:7" x14ac:dyDescent="0.25">
      <c r="A27" t="s">
        <v>385</v>
      </c>
      <c r="B27" t="s">
        <v>492</v>
      </c>
      <c r="C27">
        <v>2</v>
      </c>
      <c r="D27" t="s">
        <v>536</v>
      </c>
      <c r="E27">
        <v>5</v>
      </c>
      <c r="F27" t="s">
        <v>576</v>
      </c>
      <c r="G27" t="s">
        <v>337</v>
      </c>
    </row>
    <row r="28" spans="1:7" x14ac:dyDescent="0.25">
      <c r="A28" t="s">
        <v>394</v>
      </c>
      <c r="B28" t="s">
        <v>523</v>
      </c>
      <c r="C28">
        <v>1</v>
      </c>
      <c r="D28" t="s">
        <v>538</v>
      </c>
      <c r="E28">
        <v>7</v>
      </c>
      <c r="F28" t="s">
        <v>576</v>
      </c>
      <c r="G28" t="s">
        <v>337</v>
      </c>
    </row>
    <row r="29" spans="1:7" x14ac:dyDescent="0.25">
      <c r="A29" t="s">
        <v>394</v>
      </c>
      <c r="B29" t="s">
        <v>519</v>
      </c>
      <c r="C29">
        <v>2</v>
      </c>
      <c r="D29" t="s">
        <v>538</v>
      </c>
      <c r="E29">
        <v>0</v>
      </c>
      <c r="F29" t="s">
        <v>576</v>
      </c>
      <c r="G29" t="s">
        <v>337</v>
      </c>
    </row>
    <row r="30" spans="1:7" x14ac:dyDescent="0.25">
      <c r="A30" t="s">
        <v>394</v>
      </c>
      <c r="B30" t="s">
        <v>519</v>
      </c>
      <c r="C30">
        <v>2</v>
      </c>
      <c r="D30" t="s">
        <v>539</v>
      </c>
      <c r="E30">
        <v>5</v>
      </c>
      <c r="F30" t="s">
        <v>576</v>
      </c>
      <c r="G30" t="s">
        <v>337</v>
      </c>
    </row>
    <row r="31" spans="1:7" x14ac:dyDescent="0.25">
      <c r="A31" t="s">
        <v>394</v>
      </c>
      <c r="B31" t="s">
        <v>518</v>
      </c>
      <c r="C31">
        <v>1</v>
      </c>
      <c r="D31" t="s">
        <v>538</v>
      </c>
      <c r="E31">
        <v>7</v>
      </c>
      <c r="F31" t="s">
        <v>576</v>
      </c>
      <c r="G31" t="s">
        <v>337</v>
      </c>
    </row>
    <row r="32" spans="1:7" x14ac:dyDescent="0.25">
      <c r="A32" t="s">
        <v>394</v>
      </c>
      <c r="B32" t="s">
        <v>517</v>
      </c>
      <c r="C32">
        <v>3</v>
      </c>
      <c r="D32" t="s">
        <v>540</v>
      </c>
      <c r="E32">
        <v>4</v>
      </c>
      <c r="F32" t="s">
        <v>576</v>
      </c>
      <c r="G32" t="s">
        <v>337</v>
      </c>
    </row>
    <row r="33" spans="1:7" x14ac:dyDescent="0.25">
      <c r="A33" t="s">
        <v>394</v>
      </c>
      <c r="B33" t="s">
        <v>517</v>
      </c>
      <c r="C33">
        <v>2</v>
      </c>
      <c r="D33" t="s">
        <v>539</v>
      </c>
      <c r="E33">
        <v>1.5</v>
      </c>
      <c r="F33" t="s">
        <v>576</v>
      </c>
      <c r="G33" t="s">
        <v>337</v>
      </c>
    </row>
    <row r="34" spans="1:7" x14ac:dyDescent="0.25">
      <c r="A34" t="s">
        <v>394</v>
      </c>
      <c r="B34" t="s">
        <v>517</v>
      </c>
      <c r="C34">
        <v>1</v>
      </c>
      <c r="D34" t="s">
        <v>538</v>
      </c>
      <c r="E34">
        <v>1.5</v>
      </c>
      <c r="F34" t="s">
        <v>576</v>
      </c>
      <c r="G34" t="s">
        <v>337</v>
      </c>
    </row>
    <row r="35" spans="1:7" x14ac:dyDescent="0.25">
      <c r="A35" t="s">
        <v>455</v>
      </c>
      <c r="B35" t="s">
        <v>524</v>
      </c>
      <c r="C35" t="s">
        <v>532</v>
      </c>
      <c r="D35" t="s">
        <v>533</v>
      </c>
      <c r="E35" t="s">
        <v>525</v>
      </c>
      <c r="F35" t="s">
        <v>576</v>
      </c>
      <c r="G35" t="s">
        <v>337</v>
      </c>
    </row>
    <row r="36" spans="1:7" x14ac:dyDescent="0.25">
      <c r="A36" t="s">
        <v>414</v>
      </c>
      <c r="B36" t="s">
        <v>524</v>
      </c>
      <c r="C36" t="s">
        <v>532</v>
      </c>
      <c r="D36" t="s">
        <v>533</v>
      </c>
      <c r="E36" t="s">
        <v>525</v>
      </c>
      <c r="F36" t="s">
        <v>576</v>
      </c>
      <c r="G36" t="s">
        <v>337</v>
      </c>
    </row>
    <row r="37" spans="1:7" x14ac:dyDescent="0.25">
      <c r="A37" t="s">
        <v>445</v>
      </c>
      <c r="B37" t="s">
        <v>524</v>
      </c>
      <c r="C37" t="s">
        <v>532</v>
      </c>
      <c r="D37" t="s">
        <v>533</v>
      </c>
      <c r="E37" t="s">
        <v>525</v>
      </c>
      <c r="F37" t="s">
        <v>576</v>
      </c>
      <c r="G37" t="s">
        <v>337</v>
      </c>
    </row>
    <row r="38" spans="1:7" x14ac:dyDescent="0.25">
      <c r="A38" t="s">
        <v>393</v>
      </c>
      <c r="B38" t="s">
        <v>513</v>
      </c>
      <c r="C38">
        <v>1</v>
      </c>
      <c r="D38" t="s">
        <v>541</v>
      </c>
      <c r="E38">
        <v>1</v>
      </c>
      <c r="F38" t="s">
        <v>576</v>
      </c>
      <c r="G38" t="s">
        <v>337</v>
      </c>
    </row>
    <row r="39" spans="1:7" x14ac:dyDescent="0.25">
      <c r="A39" t="s">
        <v>393</v>
      </c>
      <c r="B39" t="s">
        <v>513</v>
      </c>
      <c r="C39">
        <v>2</v>
      </c>
      <c r="D39" t="s">
        <v>544</v>
      </c>
      <c r="E39">
        <v>6</v>
      </c>
      <c r="F39" t="s">
        <v>576</v>
      </c>
      <c r="G39" t="s">
        <v>337</v>
      </c>
    </row>
    <row r="40" spans="1:7" x14ac:dyDescent="0.25">
      <c r="A40" t="s">
        <v>393</v>
      </c>
      <c r="B40" t="s">
        <v>514</v>
      </c>
      <c r="C40">
        <v>1</v>
      </c>
      <c r="D40" t="s">
        <v>541</v>
      </c>
      <c r="E40">
        <v>0.25</v>
      </c>
      <c r="F40" t="s">
        <v>576</v>
      </c>
      <c r="G40" t="s">
        <v>337</v>
      </c>
    </row>
    <row r="41" spans="1:7" x14ac:dyDescent="0.25">
      <c r="A41" t="s">
        <v>393</v>
      </c>
      <c r="B41" t="s">
        <v>514</v>
      </c>
      <c r="C41">
        <v>2</v>
      </c>
      <c r="D41" t="s">
        <v>544</v>
      </c>
      <c r="E41">
        <v>0.25</v>
      </c>
      <c r="F41" t="s">
        <v>576</v>
      </c>
      <c r="G41" t="s">
        <v>337</v>
      </c>
    </row>
    <row r="42" spans="1:7" x14ac:dyDescent="0.25">
      <c r="A42" t="s">
        <v>393</v>
      </c>
      <c r="B42" t="s">
        <v>516</v>
      </c>
      <c r="C42">
        <v>1</v>
      </c>
      <c r="D42" t="s">
        <v>541</v>
      </c>
      <c r="E42">
        <v>0.25</v>
      </c>
      <c r="F42" t="s">
        <v>576</v>
      </c>
      <c r="G42" t="s">
        <v>337</v>
      </c>
    </row>
    <row r="43" spans="1:7" x14ac:dyDescent="0.25">
      <c r="A43" t="s">
        <v>393</v>
      </c>
      <c r="B43" t="s">
        <v>515</v>
      </c>
      <c r="C43">
        <v>3</v>
      </c>
      <c r="D43" t="s">
        <v>543</v>
      </c>
      <c r="E43">
        <v>5.75</v>
      </c>
      <c r="F43" t="s">
        <v>576</v>
      </c>
      <c r="G43" t="s">
        <v>337</v>
      </c>
    </row>
    <row r="44" spans="1:7" x14ac:dyDescent="0.25">
      <c r="A44" t="s">
        <v>393</v>
      </c>
      <c r="B44" t="s">
        <v>515</v>
      </c>
      <c r="C44">
        <v>2</v>
      </c>
      <c r="D44" t="s">
        <v>542</v>
      </c>
      <c r="E44">
        <v>0.75</v>
      </c>
      <c r="F44" t="s">
        <v>576</v>
      </c>
      <c r="G44" t="s">
        <v>337</v>
      </c>
    </row>
    <row r="45" spans="1:7" x14ac:dyDescent="0.25">
      <c r="A45" t="s">
        <v>393</v>
      </c>
      <c r="B45" t="s">
        <v>515</v>
      </c>
      <c r="C45">
        <v>1</v>
      </c>
      <c r="D45" t="s">
        <v>541</v>
      </c>
      <c r="E45">
        <v>0.5</v>
      </c>
      <c r="F45" t="s">
        <v>576</v>
      </c>
      <c r="G45" t="s">
        <v>337</v>
      </c>
    </row>
    <row r="46" spans="1:7" x14ac:dyDescent="0.25">
      <c r="A46" t="s">
        <v>393</v>
      </c>
      <c r="B46" t="s">
        <v>512</v>
      </c>
      <c r="C46">
        <v>1</v>
      </c>
      <c r="D46" t="s">
        <v>541</v>
      </c>
      <c r="E46">
        <v>7</v>
      </c>
      <c r="F46" t="s">
        <v>576</v>
      </c>
      <c r="G46" t="s">
        <v>337</v>
      </c>
    </row>
    <row r="47" spans="1:7" x14ac:dyDescent="0.25">
      <c r="A47" t="s">
        <v>393</v>
      </c>
      <c r="B47" t="s">
        <v>516</v>
      </c>
      <c r="C47">
        <v>4</v>
      </c>
      <c r="D47" t="s">
        <v>545</v>
      </c>
      <c r="E47">
        <v>5.5</v>
      </c>
      <c r="F47" t="s">
        <v>576</v>
      </c>
      <c r="G47" t="s">
        <v>337</v>
      </c>
    </row>
    <row r="48" spans="1:7" x14ac:dyDescent="0.25">
      <c r="A48" t="s">
        <v>393</v>
      </c>
      <c r="B48" t="s">
        <v>516</v>
      </c>
      <c r="C48">
        <v>3</v>
      </c>
      <c r="D48" t="s">
        <v>542</v>
      </c>
      <c r="E48">
        <v>1</v>
      </c>
      <c r="F48" t="s">
        <v>576</v>
      </c>
      <c r="G48" t="s">
        <v>337</v>
      </c>
    </row>
    <row r="49" spans="1:7" x14ac:dyDescent="0.25">
      <c r="A49" t="s">
        <v>393</v>
      </c>
      <c r="B49" t="s">
        <v>514</v>
      </c>
      <c r="C49">
        <v>3</v>
      </c>
      <c r="D49" t="s">
        <v>542</v>
      </c>
      <c r="E49">
        <v>6.5</v>
      </c>
      <c r="F49" t="s">
        <v>576</v>
      </c>
      <c r="G49" t="s">
        <v>337</v>
      </c>
    </row>
    <row r="50" spans="1:7" x14ac:dyDescent="0.25">
      <c r="A50" t="s">
        <v>393</v>
      </c>
      <c r="B50" t="s">
        <v>516</v>
      </c>
      <c r="C50">
        <v>2</v>
      </c>
      <c r="D50" t="s">
        <v>544</v>
      </c>
      <c r="E50">
        <v>0.25</v>
      </c>
      <c r="F50" t="s">
        <v>576</v>
      </c>
      <c r="G50" t="s">
        <v>337</v>
      </c>
    </row>
    <row r="51" spans="1:7" x14ac:dyDescent="0.25">
      <c r="A51" t="s">
        <v>395</v>
      </c>
      <c r="B51" t="s">
        <v>520</v>
      </c>
      <c r="C51">
        <v>3</v>
      </c>
      <c r="D51" t="s">
        <v>546</v>
      </c>
      <c r="E51">
        <v>4</v>
      </c>
      <c r="F51" t="s">
        <v>576</v>
      </c>
      <c r="G51" t="s">
        <v>337</v>
      </c>
    </row>
    <row r="52" spans="1:7" x14ac:dyDescent="0.25">
      <c r="A52" t="s">
        <v>395</v>
      </c>
      <c r="B52" t="s">
        <v>522</v>
      </c>
      <c r="C52">
        <v>1</v>
      </c>
      <c r="D52" t="s">
        <v>547</v>
      </c>
      <c r="E52">
        <v>5</v>
      </c>
      <c r="F52" t="s">
        <v>576</v>
      </c>
      <c r="G52" t="s">
        <v>337</v>
      </c>
    </row>
    <row r="53" spans="1:7" x14ac:dyDescent="0.25">
      <c r="A53" t="s">
        <v>395</v>
      </c>
      <c r="B53" t="s">
        <v>520</v>
      </c>
      <c r="C53">
        <v>3</v>
      </c>
      <c r="D53" t="s">
        <v>546</v>
      </c>
      <c r="E53">
        <v>4</v>
      </c>
      <c r="F53" t="s">
        <v>576</v>
      </c>
      <c r="G53" t="s">
        <v>337</v>
      </c>
    </row>
    <row r="54" spans="1:7" x14ac:dyDescent="0.25">
      <c r="A54" t="s">
        <v>395</v>
      </c>
      <c r="B54" t="s">
        <v>520</v>
      </c>
      <c r="C54">
        <v>2</v>
      </c>
      <c r="D54" t="s">
        <v>547</v>
      </c>
      <c r="E54">
        <v>2</v>
      </c>
      <c r="F54" t="s">
        <v>576</v>
      </c>
      <c r="G54" t="s">
        <v>337</v>
      </c>
    </row>
    <row r="55" spans="1:7" x14ac:dyDescent="0.25">
      <c r="A55" t="s">
        <v>395</v>
      </c>
      <c r="B55" t="s">
        <v>521</v>
      </c>
      <c r="C55">
        <v>1</v>
      </c>
      <c r="D55" t="s">
        <v>548</v>
      </c>
      <c r="E55">
        <v>7</v>
      </c>
      <c r="F55" t="s">
        <v>576</v>
      </c>
      <c r="G55" t="s">
        <v>337</v>
      </c>
    </row>
    <row r="56" spans="1:7" x14ac:dyDescent="0.25">
      <c r="A56" t="s">
        <v>395</v>
      </c>
      <c r="B56" t="s">
        <v>522</v>
      </c>
      <c r="C56">
        <v>2</v>
      </c>
      <c r="D56" t="s">
        <v>548</v>
      </c>
      <c r="E56">
        <v>2</v>
      </c>
      <c r="F56" t="s">
        <v>576</v>
      </c>
      <c r="G56" t="s">
        <v>337</v>
      </c>
    </row>
    <row r="57" spans="1:7" x14ac:dyDescent="0.25">
      <c r="A57" t="s">
        <v>391</v>
      </c>
      <c r="B57" t="s">
        <v>506</v>
      </c>
      <c r="C57">
        <v>2</v>
      </c>
      <c r="D57" t="s">
        <v>550</v>
      </c>
      <c r="E57">
        <v>3</v>
      </c>
      <c r="F57" t="s">
        <v>576</v>
      </c>
      <c r="G57" t="s">
        <v>337</v>
      </c>
    </row>
    <row r="58" spans="1:7" x14ac:dyDescent="0.25">
      <c r="A58" t="s">
        <v>391</v>
      </c>
      <c r="B58" t="s">
        <v>506</v>
      </c>
      <c r="C58">
        <v>1</v>
      </c>
      <c r="D58" t="s">
        <v>549</v>
      </c>
      <c r="E58">
        <v>4</v>
      </c>
      <c r="F58" t="s">
        <v>576</v>
      </c>
      <c r="G58" t="s">
        <v>337</v>
      </c>
    </row>
    <row r="59" spans="1:7" x14ac:dyDescent="0.25">
      <c r="A59" t="s">
        <v>391</v>
      </c>
      <c r="B59" t="s">
        <v>507</v>
      </c>
      <c r="C59">
        <v>1</v>
      </c>
      <c r="D59" t="s">
        <v>550</v>
      </c>
      <c r="E59">
        <v>7</v>
      </c>
      <c r="F59" t="s">
        <v>576</v>
      </c>
      <c r="G59" t="s">
        <v>337</v>
      </c>
    </row>
    <row r="60" spans="1:7" x14ac:dyDescent="0.25">
      <c r="A60" t="s">
        <v>427</v>
      </c>
      <c r="B60" t="s">
        <v>524</v>
      </c>
      <c r="C60" t="s">
        <v>532</v>
      </c>
      <c r="D60" t="s">
        <v>533</v>
      </c>
      <c r="E60" t="s">
        <v>525</v>
      </c>
      <c r="F60" t="s">
        <v>576</v>
      </c>
      <c r="G60" t="s">
        <v>337</v>
      </c>
    </row>
    <row r="61" spans="1:7" x14ac:dyDescent="0.25">
      <c r="A61" t="s">
        <v>422</v>
      </c>
      <c r="B61" t="s">
        <v>524</v>
      </c>
      <c r="C61" t="s">
        <v>532</v>
      </c>
      <c r="D61" t="s">
        <v>533</v>
      </c>
      <c r="E61" t="s">
        <v>525</v>
      </c>
      <c r="F61" t="s">
        <v>576</v>
      </c>
      <c r="G61" t="s">
        <v>337</v>
      </c>
    </row>
    <row r="62" spans="1:7" x14ac:dyDescent="0.25">
      <c r="A62" t="s">
        <v>433</v>
      </c>
      <c r="B62" t="s">
        <v>524</v>
      </c>
      <c r="C62" t="s">
        <v>532</v>
      </c>
      <c r="D62" t="s">
        <v>533</v>
      </c>
      <c r="E62" t="s">
        <v>525</v>
      </c>
      <c r="F62" t="s">
        <v>576</v>
      </c>
      <c r="G62" t="s">
        <v>337</v>
      </c>
    </row>
    <row r="63" spans="1:7" x14ac:dyDescent="0.25">
      <c r="A63" t="s">
        <v>437</v>
      </c>
      <c r="B63" t="s">
        <v>524</v>
      </c>
      <c r="C63" t="s">
        <v>532</v>
      </c>
      <c r="D63" t="s">
        <v>533</v>
      </c>
      <c r="E63" t="s">
        <v>525</v>
      </c>
      <c r="F63" t="s">
        <v>576</v>
      </c>
      <c r="G63" t="s">
        <v>337</v>
      </c>
    </row>
    <row r="64" spans="1:7" x14ac:dyDescent="0.25">
      <c r="A64" t="s">
        <v>470</v>
      </c>
      <c r="B64" t="s">
        <v>524</v>
      </c>
      <c r="C64" t="s">
        <v>532</v>
      </c>
      <c r="D64" t="s">
        <v>533</v>
      </c>
      <c r="E64" t="s">
        <v>525</v>
      </c>
      <c r="F64" t="s">
        <v>576</v>
      </c>
      <c r="G64" t="s">
        <v>337</v>
      </c>
    </row>
    <row r="65" spans="1:7" x14ac:dyDescent="0.25">
      <c r="A65" s="37" t="s">
        <v>419</v>
      </c>
      <c r="B65" t="s">
        <v>524</v>
      </c>
      <c r="C65" t="s">
        <v>532</v>
      </c>
      <c r="D65" t="s">
        <v>533</v>
      </c>
      <c r="E65" t="s">
        <v>525</v>
      </c>
      <c r="F65" t="s">
        <v>576</v>
      </c>
      <c r="G65" t="s">
        <v>337</v>
      </c>
    </row>
    <row r="66" spans="1:7" x14ac:dyDescent="0.25">
      <c r="A66" t="s">
        <v>409</v>
      </c>
      <c r="B66" t="s">
        <v>524</v>
      </c>
      <c r="C66" t="s">
        <v>532</v>
      </c>
      <c r="D66" t="s">
        <v>533</v>
      </c>
      <c r="E66" t="s">
        <v>525</v>
      </c>
      <c r="F66" t="s">
        <v>576</v>
      </c>
      <c r="G66" t="s">
        <v>337</v>
      </c>
    </row>
    <row r="67" spans="1:7" x14ac:dyDescent="0.25">
      <c r="A67" t="s">
        <v>403</v>
      </c>
      <c r="B67" t="s">
        <v>524</v>
      </c>
      <c r="C67" t="s">
        <v>532</v>
      </c>
      <c r="D67" t="s">
        <v>533</v>
      </c>
      <c r="E67" t="s">
        <v>525</v>
      </c>
      <c r="F67" t="s">
        <v>576</v>
      </c>
      <c r="G67" t="s">
        <v>337</v>
      </c>
    </row>
    <row r="68" spans="1:7" x14ac:dyDescent="0.25">
      <c r="A68" t="s">
        <v>426</v>
      </c>
      <c r="B68" t="s">
        <v>524</v>
      </c>
      <c r="C68" t="s">
        <v>532</v>
      </c>
      <c r="D68" t="s">
        <v>533</v>
      </c>
      <c r="E68" t="s">
        <v>525</v>
      </c>
      <c r="F68" t="s">
        <v>576</v>
      </c>
      <c r="G68" t="s">
        <v>337</v>
      </c>
    </row>
    <row r="69" spans="1:7" x14ac:dyDescent="0.25">
      <c r="A69" t="s">
        <v>398</v>
      </c>
      <c r="B69" t="s">
        <v>524</v>
      </c>
      <c r="C69" t="s">
        <v>532</v>
      </c>
      <c r="D69" t="s">
        <v>533</v>
      </c>
      <c r="E69" t="s">
        <v>525</v>
      </c>
      <c r="F69" t="s">
        <v>576</v>
      </c>
      <c r="G69" t="s">
        <v>337</v>
      </c>
    </row>
    <row r="70" spans="1:7" x14ac:dyDescent="0.25">
      <c r="A70" t="s">
        <v>450</v>
      </c>
      <c r="B70" t="s">
        <v>524</v>
      </c>
      <c r="C70" t="s">
        <v>532</v>
      </c>
      <c r="D70" t="s">
        <v>533</v>
      </c>
      <c r="E70" t="s">
        <v>525</v>
      </c>
      <c r="F70" t="s">
        <v>576</v>
      </c>
      <c r="G70" t="s">
        <v>337</v>
      </c>
    </row>
    <row r="71" spans="1:7" x14ac:dyDescent="0.25">
      <c r="A71" t="s">
        <v>468</v>
      </c>
      <c r="B71" t="s">
        <v>524</v>
      </c>
      <c r="C71" t="s">
        <v>532</v>
      </c>
      <c r="D71" t="s">
        <v>533</v>
      </c>
      <c r="E71" t="s">
        <v>525</v>
      </c>
      <c r="F71" t="s">
        <v>576</v>
      </c>
      <c r="G71" t="s">
        <v>337</v>
      </c>
    </row>
    <row r="72" spans="1:7" x14ac:dyDescent="0.25">
      <c r="A72" t="s">
        <v>389</v>
      </c>
      <c r="B72" t="s">
        <v>502</v>
      </c>
      <c r="C72">
        <v>1</v>
      </c>
      <c r="D72" t="s">
        <v>551</v>
      </c>
      <c r="E72">
        <v>2</v>
      </c>
      <c r="F72" t="s">
        <v>576</v>
      </c>
      <c r="G72" t="s">
        <v>337</v>
      </c>
    </row>
    <row r="73" spans="1:7" x14ac:dyDescent="0.25">
      <c r="A73" t="s">
        <v>389</v>
      </c>
      <c r="B73" t="s">
        <v>502</v>
      </c>
      <c r="C73">
        <v>2</v>
      </c>
      <c r="D73" t="s">
        <v>552</v>
      </c>
      <c r="E73">
        <v>5</v>
      </c>
      <c r="F73" t="s">
        <v>576</v>
      </c>
      <c r="G73" t="s">
        <v>337</v>
      </c>
    </row>
    <row r="74" spans="1:7" x14ac:dyDescent="0.25">
      <c r="A74" t="s">
        <v>389</v>
      </c>
      <c r="B74" t="s">
        <v>501</v>
      </c>
      <c r="C74">
        <v>1</v>
      </c>
      <c r="D74" t="s">
        <v>551</v>
      </c>
      <c r="E74">
        <v>7</v>
      </c>
      <c r="F74" t="s">
        <v>576</v>
      </c>
      <c r="G74" t="s">
        <v>337</v>
      </c>
    </row>
    <row r="75" spans="1:7" x14ac:dyDescent="0.25">
      <c r="A75" t="s">
        <v>442</v>
      </c>
      <c r="B75" t="s">
        <v>524</v>
      </c>
      <c r="C75" t="s">
        <v>532</v>
      </c>
      <c r="D75" t="s">
        <v>533</v>
      </c>
      <c r="E75" t="s">
        <v>525</v>
      </c>
      <c r="F75" t="s">
        <v>576</v>
      </c>
      <c r="G75" t="s">
        <v>337</v>
      </c>
    </row>
    <row r="76" spans="1:7" x14ac:dyDescent="0.25">
      <c r="A76" t="s">
        <v>370</v>
      </c>
      <c r="B76" t="s">
        <v>371</v>
      </c>
      <c r="C76">
        <v>1</v>
      </c>
      <c r="D76" t="s">
        <v>376</v>
      </c>
      <c r="E76">
        <v>7</v>
      </c>
      <c r="F76" t="s">
        <v>576</v>
      </c>
      <c r="G76" t="s">
        <v>337</v>
      </c>
    </row>
    <row r="77" spans="1:7" x14ac:dyDescent="0.25">
      <c r="A77" t="s">
        <v>370</v>
      </c>
      <c r="B77" t="s">
        <v>375</v>
      </c>
      <c r="C77">
        <v>2</v>
      </c>
      <c r="D77" t="s">
        <v>380</v>
      </c>
      <c r="E77">
        <v>1</v>
      </c>
      <c r="F77" t="s">
        <v>576</v>
      </c>
      <c r="G77" t="s">
        <v>337</v>
      </c>
    </row>
    <row r="78" spans="1:7" x14ac:dyDescent="0.25">
      <c r="A78" t="s">
        <v>370</v>
      </c>
      <c r="B78" t="s">
        <v>372</v>
      </c>
      <c r="C78">
        <v>1</v>
      </c>
      <c r="D78" t="s">
        <v>376</v>
      </c>
      <c r="E78">
        <v>5</v>
      </c>
      <c r="F78" t="s">
        <v>576</v>
      </c>
      <c r="G78" t="s">
        <v>337</v>
      </c>
    </row>
    <row r="79" spans="1:7" x14ac:dyDescent="0.25">
      <c r="A79" t="s">
        <v>370</v>
      </c>
      <c r="B79" t="s">
        <v>375</v>
      </c>
      <c r="C79">
        <v>1</v>
      </c>
      <c r="D79" t="s">
        <v>376</v>
      </c>
      <c r="E79">
        <v>6</v>
      </c>
      <c r="F79" t="s">
        <v>576</v>
      </c>
      <c r="G79" t="s">
        <v>337</v>
      </c>
    </row>
    <row r="80" spans="1:7" x14ac:dyDescent="0.25">
      <c r="A80" t="s">
        <v>370</v>
      </c>
      <c r="B80" t="s">
        <v>372</v>
      </c>
      <c r="C80">
        <v>2</v>
      </c>
      <c r="D80" t="s">
        <v>377</v>
      </c>
      <c r="E80">
        <v>2</v>
      </c>
      <c r="F80" t="s">
        <v>576</v>
      </c>
      <c r="G80" t="s">
        <v>337</v>
      </c>
    </row>
    <row r="81" spans="1:7" x14ac:dyDescent="0.25">
      <c r="A81" t="s">
        <v>370</v>
      </c>
      <c r="B81" t="s">
        <v>373</v>
      </c>
      <c r="C81">
        <v>1</v>
      </c>
      <c r="D81" t="s">
        <v>376</v>
      </c>
      <c r="E81">
        <v>5</v>
      </c>
      <c r="F81" t="s">
        <v>576</v>
      </c>
      <c r="G81" t="s">
        <v>337</v>
      </c>
    </row>
    <row r="82" spans="1:7" x14ac:dyDescent="0.25">
      <c r="A82" t="s">
        <v>370</v>
      </c>
      <c r="B82" t="s">
        <v>373</v>
      </c>
      <c r="C82">
        <v>2</v>
      </c>
      <c r="D82" t="s">
        <v>378</v>
      </c>
      <c r="E82">
        <v>2</v>
      </c>
      <c r="F82" t="s">
        <v>576</v>
      </c>
      <c r="G82" t="s">
        <v>337</v>
      </c>
    </row>
    <row r="83" spans="1:7" x14ac:dyDescent="0.25">
      <c r="A83" t="s">
        <v>370</v>
      </c>
      <c r="B83" t="s">
        <v>374</v>
      </c>
      <c r="C83">
        <v>2</v>
      </c>
      <c r="D83" t="s">
        <v>379</v>
      </c>
      <c r="E83">
        <v>2</v>
      </c>
      <c r="F83" t="s">
        <v>576</v>
      </c>
      <c r="G83" t="s">
        <v>337</v>
      </c>
    </row>
    <row r="84" spans="1:7" x14ac:dyDescent="0.25">
      <c r="A84" t="s">
        <v>370</v>
      </c>
      <c r="B84" t="s">
        <v>374</v>
      </c>
      <c r="C84">
        <v>1</v>
      </c>
      <c r="D84" t="s">
        <v>376</v>
      </c>
      <c r="E84">
        <v>5</v>
      </c>
      <c r="F84" t="s">
        <v>576</v>
      </c>
      <c r="G84" t="s">
        <v>337</v>
      </c>
    </row>
    <row r="85" spans="1:7" x14ac:dyDescent="0.25">
      <c r="A85" t="s">
        <v>456</v>
      </c>
      <c r="B85" t="s">
        <v>524</v>
      </c>
      <c r="C85" t="s">
        <v>532</v>
      </c>
      <c r="D85" t="s">
        <v>533</v>
      </c>
      <c r="E85" t="s">
        <v>525</v>
      </c>
      <c r="F85" t="s">
        <v>576</v>
      </c>
      <c r="G85" t="s">
        <v>337</v>
      </c>
    </row>
    <row r="86" spans="1:7" x14ac:dyDescent="0.25">
      <c r="A86" t="s">
        <v>404</v>
      </c>
      <c r="B86" t="s">
        <v>524</v>
      </c>
      <c r="C86" t="s">
        <v>532</v>
      </c>
      <c r="D86" t="s">
        <v>533</v>
      </c>
      <c r="E86" t="s">
        <v>525</v>
      </c>
      <c r="F86" t="s">
        <v>576</v>
      </c>
      <c r="G86" t="s">
        <v>337</v>
      </c>
    </row>
    <row r="87" spans="1:7" x14ac:dyDescent="0.25">
      <c r="A87" t="s">
        <v>459</v>
      </c>
      <c r="B87" t="s">
        <v>524</v>
      </c>
      <c r="C87" t="s">
        <v>532</v>
      </c>
      <c r="D87" t="s">
        <v>533</v>
      </c>
      <c r="E87" t="s">
        <v>525</v>
      </c>
      <c r="F87" t="s">
        <v>576</v>
      </c>
      <c r="G87" t="s">
        <v>337</v>
      </c>
    </row>
    <row r="88" spans="1:7" x14ac:dyDescent="0.25">
      <c r="A88" t="s">
        <v>386</v>
      </c>
      <c r="B88" t="s">
        <v>494</v>
      </c>
      <c r="C88">
        <v>3</v>
      </c>
      <c r="D88" t="s">
        <v>553</v>
      </c>
      <c r="E88">
        <v>2</v>
      </c>
      <c r="F88" t="s">
        <v>576</v>
      </c>
      <c r="G88" t="s">
        <v>337</v>
      </c>
    </row>
    <row r="89" spans="1:7" x14ac:dyDescent="0.25">
      <c r="A89" t="s">
        <v>386</v>
      </c>
      <c r="B89" t="s">
        <v>495</v>
      </c>
      <c r="C89">
        <v>1</v>
      </c>
      <c r="D89" t="s">
        <v>554</v>
      </c>
      <c r="E89">
        <v>4</v>
      </c>
      <c r="F89" t="s">
        <v>576</v>
      </c>
      <c r="G89" t="s">
        <v>337</v>
      </c>
    </row>
    <row r="90" spans="1:7" x14ac:dyDescent="0.25">
      <c r="A90" t="s">
        <v>386</v>
      </c>
      <c r="B90" t="s">
        <v>496</v>
      </c>
      <c r="C90">
        <v>2</v>
      </c>
      <c r="D90" t="s">
        <v>553</v>
      </c>
      <c r="E90">
        <v>2</v>
      </c>
      <c r="F90" t="s">
        <v>576</v>
      </c>
      <c r="G90" t="s">
        <v>337</v>
      </c>
    </row>
    <row r="91" spans="1:7" x14ac:dyDescent="0.25">
      <c r="A91" t="s">
        <v>386</v>
      </c>
      <c r="B91" t="s">
        <v>495</v>
      </c>
      <c r="C91">
        <v>2</v>
      </c>
      <c r="D91" t="s">
        <v>555</v>
      </c>
      <c r="E91">
        <v>3</v>
      </c>
      <c r="F91" t="s">
        <v>576</v>
      </c>
      <c r="G91" t="s">
        <v>337</v>
      </c>
    </row>
    <row r="92" spans="1:7" x14ac:dyDescent="0.25">
      <c r="A92" t="s">
        <v>386</v>
      </c>
      <c r="B92" t="s">
        <v>496</v>
      </c>
      <c r="C92">
        <v>1</v>
      </c>
      <c r="D92" t="s">
        <v>554</v>
      </c>
      <c r="E92">
        <v>4</v>
      </c>
      <c r="F92" t="s">
        <v>576</v>
      </c>
      <c r="G92" t="s">
        <v>337</v>
      </c>
    </row>
    <row r="93" spans="1:7" x14ac:dyDescent="0.25">
      <c r="A93" t="s">
        <v>386</v>
      </c>
      <c r="B93" t="s">
        <v>495</v>
      </c>
      <c r="C93">
        <v>1</v>
      </c>
      <c r="D93" t="s">
        <v>554</v>
      </c>
      <c r="E93">
        <v>4</v>
      </c>
      <c r="F93" t="s">
        <v>576</v>
      </c>
      <c r="G93" t="s">
        <v>337</v>
      </c>
    </row>
    <row r="94" spans="1:7" x14ac:dyDescent="0.25">
      <c r="A94" t="s">
        <v>386</v>
      </c>
      <c r="B94" t="s">
        <v>496</v>
      </c>
      <c r="C94">
        <v>3</v>
      </c>
      <c r="D94" t="s">
        <v>555</v>
      </c>
      <c r="E94">
        <v>1</v>
      </c>
      <c r="F94" t="s">
        <v>576</v>
      </c>
      <c r="G94" t="s">
        <v>337</v>
      </c>
    </row>
    <row r="95" spans="1:7" x14ac:dyDescent="0.25">
      <c r="A95" t="s">
        <v>475</v>
      </c>
      <c r="B95" t="s">
        <v>524</v>
      </c>
      <c r="C95" t="s">
        <v>532</v>
      </c>
      <c r="D95" t="s">
        <v>533</v>
      </c>
      <c r="E95" t="s">
        <v>525</v>
      </c>
      <c r="F95" t="s">
        <v>576</v>
      </c>
      <c r="G95" t="s">
        <v>337</v>
      </c>
    </row>
    <row r="96" spans="1:7" x14ac:dyDescent="0.25">
      <c r="A96" t="s">
        <v>387</v>
      </c>
      <c r="B96" t="s">
        <v>497</v>
      </c>
      <c r="C96">
        <v>1</v>
      </c>
      <c r="D96" t="s">
        <v>556</v>
      </c>
      <c r="E96">
        <v>7</v>
      </c>
      <c r="F96" t="s">
        <v>576</v>
      </c>
      <c r="G96" t="s">
        <v>337</v>
      </c>
    </row>
    <row r="97" spans="1:7" x14ac:dyDescent="0.25">
      <c r="A97" t="s">
        <v>466</v>
      </c>
      <c r="B97" t="s">
        <v>524</v>
      </c>
      <c r="C97" t="s">
        <v>532</v>
      </c>
      <c r="D97" t="s">
        <v>533</v>
      </c>
      <c r="E97" t="s">
        <v>525</v>
      </c>
      <c r="F97" t="s">
        <v>576</v>
      </c>
      <c r="G97" t="s">
        <v>337</v>
      </c>
    </row>
    <row r="98" spans="1:7" x14ac:dyDescent="0.25">
      <c r="A98" t="s">
        <v>464</v>
      </c>
      <c r="B98" t="s">
        <v>524</v>
      </c>
      <c r="C98" t="s">
        <v>532</v>
      </c>
      <c r="D98" t="s">
        <v>533</v>
      </c>
      <c r="E98" t="s">
        <v>525</v>
      </c>
      <c r="F98" t="s">
        <v>576</v>
      </c>
      <c r="G98" t="s">
        <v>337</v>
      </c>
    </row>
    <row r="99" spans="1:7" x14ac:dyDescent="0.25">
      <c r="A99" t="s">
        <v>443</v>
      </c>
      <c r="B99" t="s">
        <v>524</v>
      </c>
      <c r="C99" t="s">
        <v>532</v>
      </c>
      <c r="D99" t="s">
        <v>533</v>
      </c>
      <c r="E99" t="s">
        <v>525</v>
      </c>
      <c r="F99" t="s">
        <v>576</v>
      </c>
      <c r="G99" t="s">
        <v>337</v>
      </c>
    </row>
    <row r="100" spans="1:7" x14ac:dyDescent="0.25">
      <c r="A100" t="s">
        <v>435</v>
      </c>
      <c r="B100" t="s">
        <v>524</v>
      </c>
      <c r="C100" t="s">
        <v>532</v>
      </c>
      <c r="D100" t="s">
        <v>533</v>
      </c>
      <c r="E100" t="s">
        <v>525</v>
      </c>
      <c r="F100" t="s">
        <v>576</v>
      </c>
      <c r="G100" t="s">
        <v>337</v>
      </c>
    </row>
    <row r="101" spans="1:7" x14ac:dyDescent="0.25">
      <c r="A101" t="s">
        <v>411</v>
      </c>
      <c r="B101" t="s">
        <v>524</v>
      </c>
      <c r="C101" t="s">
        <v>532</v>
      </c>
      <c r="D101" t="s">
        <v>533</v>
      </c>
      <c r="E101" t="s">
        <v>525</v>
      </c>
      <c r="F101" t="s">
        <v>576</v>
      </c>
      <c r="G101" t="s">
        <v>337</v>
      </c>
    </row>
    <row r="102" spans="1:7" x14ac:dyDescent="0.25">
      <c r="A102" t="s">
        <v>399</v>
      </c>
      <c r="B102" t="s">
        <v>524</v>
      </c>
      <c r="C102" t="s">
        <v>532</v>
      </c>
      <c r="D102" t="s">
        <v>533</v>
      </c>
      <c r="E102" t="s">
        <v>525</v>
      </c>
      <c r="F102" t="s">
        <v>576</v>
      </c>
      <c r="G102" t="s">
        <v>337</v>
      </c>
    </row>
    <row r="103" spans="1:7" x14ac:dyDescent="0.25">
      <c r="A103" t="s">
        <v>463</v>
      </c>
      <c r="B103" t="s">
        <v>524</v>
      </c>
      <c r="C103" t="s">
        <v>532</v>
      </c>
      <c r="D103" t="s">
        <v>533</v>
      </c>
      <c r="E103" t="s">
        <v>525</v>
      </c>
      <c r="F103" t="s">
        <v>576</v>
      </c>
      <c r="G103" t="s">
        <v>337</v>
      </c>
    </row>
    <row r="104" spans="1:7" x14ac:dyDescent="0.25">
      <c r="A104" t="s">
        <v>425</v>
      </c>
      <c r="B104" t="s">
        <v>524</v>
      </c>
      <c r="C104" t="s">
        <v>532</v>
      </c>
      <c r="D104" t="s">
        <v>533</v>
      </c>
      <c r="E104" t="s">
        <v>525</v>
      </c>
      <c r="F104" t="s">
        <v>576</v>
      </c>
      <c r="G104" t="s">
        <v>337</v>
      </c>
    </row>
    <row r="105" spans="1:7" x14ac:dyDescent="0.25">
      <c r="A105" t="s">
        <v>432</v>
      </c>
      <c r="B105" t="s">
        <v>524</v>
      </c>
      <c r="C105" t="s">
        <v>532</v>
      </c>
      <c r="D105" t="s">
        <v>533</v>
      </c>
      <c r="E105" t="s">
        <v>525</v>
      </c>
      <c r="F105" t="s">
        <v>576</v>
      </c>
      <c r="G105" t="s">
        <v>337</v>
      </c>
    </row>
    <row r="106" spans="1:7" x14ac:dyDescent="0.25">
      <c r="A106" t="s">
        <v>474</v>
      </c>
      <c r="B106" t="s">
        <v>524</v>
      </c>
      <c r="C106" t="s">
        <v>532</v>
      </c>
      <c r="D106" t="s">
        <v>533</v>
      </c>
      <c r="E106" t="s">
        <v>525</v>
      </c>
      <c r="F106" t="s">
        <v>576</v>
      </c>
      <c r="G106" t="s">
        <v>337</v>
      </c>
    </row>
    <row r="107" spans="1:7" x14ac:dyDescent="0.25">
      <c r="A107" t="s">
        <v>402</v>
      </c>
      <c r="B107" t="s">
        <v>524</v>
      </c>
      <c r="C107" t="s">
        <v>532</v>
      </c>
      <c r="D107" t="s">
        <v>533</v>
      </c>
      <c r="E107" t="s">
        <v>525</v>
      </c>
      <c r="F107" t="s">
        <v>576</v>
      </c>
      <c r="G107" t="s">
        <v>337</v>
      </c>
    </row>
    <row r="108" spans="1:7" x14ac:dyDescent="0.25">
      <c r="A108" t="s">
        <v>476</v>
      </c>
      <c r="B108" t="s">
        <v>524</v>
      </c>
      <c r="C108" t="s">
        <v>532</v>
      </c>
      <c r="D108" t="s">
        <v>533</v>
      </c>
      <c r="E108" t="s">
        <v>525</v>
      </c>
      <c r="F108" t="s">
        <v>576</v>
      </c>
      <c r="G108" t="s">
        <v>337</v>
      </c>
    </row>
    <row r="109" spans="1:7" x14ac:dyDescent="0.25">
      <c r="A109" t="s">
        <v>382</v>
      </c>
      <c r="B109" t="s">
        <v>483</v>
      </c>
      <c r="C109">
        <v>1</v>
      </c>
      <c r="D109" t="s">
        <v>557</v>
      </c>
      <c r="E109">
        <v>7</v>
      </c>
      <c r="F109" t="s">
        <v>576</v>
      </c>
      <c r="G109" t="s">
        <v>337</v>
      </c>
    </row>
    <row r="110" spans="1:7" x14ac:dyDescent="0.25">
      <c r="A110" t="s">
        <v>382</v>
      </c>
      <c r="B110" t="s">
        <v>486</v>
      </c>
      <c r="C110">
        <v>2</v>
      </c>
      <c r="D110" t="s">
        <v>557</v>
      </c>
      <c r="E110">
        <v>1</v>
      </c>
      <c r="F110" t="s">
        <v>576</v>
      </c>
      <c r="G110" t="s">
        <v>337</v>
      </c>
    </row>
    <row r="111" spans="1:7" x14ac:dyDescent="0.25">
      <c r="A111" t="s">
        <v>382</v>
      </c>
      <c r="B111" t="s">
        <v>486</v>
      </c>
      <c r="C111">
        <v>1</v>
      </c>
      <c r="D111" t="s">
        <v>560</v>
      </c>
      <c r="E111">
        <v>5.5</v>
      </c>
      <c r="F111" t="s">
        <v>576</v>
      </c>
      <c r="G111" t="s">
        <v>337</v>
      </c>
    </row>
    <row r="112" spans="1:7" x14ac:dyDescent="0.25">
      <c r="A112" t="s">
        <v>382</v>
      </c>
      <c r="B112" t="s">
        <v>485</v>
      </c>
      <c r="C112">
        <v>2</v>
      </c>
      <c r="D112" t="s">
        <v>557</v>
      </c>
      <c r="E112">
        <v>1</v>
      </c>
      <c r="F112" t="s">
        <v>576</v>
      </c>
      <c r="G112" t="s">
        <v>337</v>
      </c>
    </row>
    <row r="113" spans="1:7" x14ac:dyDescent="0.25">
      <c r="A113" t="s">
        <v>382</v>
      </c>
      <c r="B113" t="s">
        <v>485</v>
      </c>
      <c r="C113">
        <v>1</v>
      </c>
      <c r="D113" t="s">
        <v>559</v>
      </c>
      <c r="E113">
        <v>6</v>
      </c>
      <c r="F113" t="s">
        <v>576</v>
      </c>
      <c r="G113" t="s">
        <v>337</v>
      </c>
    </row>
    <row r="114" spans="1:7" x14ac:dyDescent="0.25">
      <c r="A114" t="s">
        <v>382</v>
      </c>
      <c r="B114" t="s">
        <v>484</v>
      </c>
      <c r="C114">
        <v>3</v>
      </c>
      <c r="D114" t="s">
        <v>559</v>
      </c>
      <c r="E114">
        <v>1</v>
      </c>
      <c r="F114" t="s">
        <v>576</v>
      </c>
      <c r="G114" t="s">
        <v>337</v>
      </c>
    </row>
    <row r="115" spans="1:7" x14ac:dyDescent="0.25">
      <c r="A115" t="s">
        <v>382</v>
      </c>
      <c r="B115" t="s">
        <v>484</v>
      </c>
      <c r="C115">
        <v>2</v>
      </c>
      <c r="D115" t="s">
        <v>557</v>
      </c>
      <c r="E115">
        <v>2</v>
      </c>
      <c r="F115" t="s">
        <v>576</v>
      </c>
      <c r="G115" t="s">
        <v>337</v>
      </c>
    </row>
    <row r="116" spans="1:7" x14ac:dyDescent="0.25">
      <c r="A116" t="s">
        <v>382</v>
      </c>
      <c r="B116" t="s">
        <v>486</v>
      </c>
      <c r="C116">
        <v>3</v>
      </c>
      <c r="D116" t="s">
        <v>558</v>
      </c>
      <c r="E116">
        <v>0.5</v>
      </c>
      <c r="F116" t="s">
        <v>576</v>
      </c>
      <c r="G116" t="s">
        <v>337</v>
      </c>
    </row>
    <row r="117" spans="1:7" x14ac:dyDescent="0.25">
      <c r="A117" t="s">
        <v>382</v>
      </c>
      <c r="B117" t="s">
        <v>484</v>
      </c>
      <c r="C117">
        <v>1</v>
      </c>
      <c r="D117" t="s">
        <v>558</v>
      </c>
      <c r="E117">
        <v>4</v>
      </c>
      <c r="F117" t="s">
        <v>576</v>
      </c>
      <c r="G117" t="s">
        <v>337</v>
      </c>
    </row>
    <row r="118" spans="1:7" x14ac:dyDescent="0.25">
      <c r="A118" t="s">
        <v>418</v>
      </c>
      <c r="B118" t="s">
        <v>524</v>
      </c>
      <c r="C118" t="s">
        <v>532</v>
      </c>
      <c r="D118" t="s">
        <v>533</v>
      </c>
      <c r="E118" t="s">
        <v>525</v>
      </c>
      <c r="F118" t="s">
        <v>576</v>
      </c>
      <c r="G118" t="s">
        <v>337</v>
      </c>
    </row>
    <row r="119" spans="1:7" x14ac:dyDescent="0.25">
      <c r="A119" t="s">
        <v>447</v>
      </c>
      <c r="B119" t="s">
        <v>524</v>
      </c>
      <c r="C119" t="s">
        <v>532</v>
      </c>
      <c r="D119" t="s">
        <v>533</v>
      </c>
      <c r="E119" t="s">
        <v>525</v>
      </c>
      <c r="F119" t="s">
        <v>576</v>
      </c>
      <c r="G119" t="s">
        <v>337</v>
      </c>
    </row>
    <row r="120" spans="1:7" x14ac:dyDescent="0.25">
      <c r="A120" t="s">
        <v>458</v>
      </c>
      <c r="B120" t="s">
        <v>524</v>
      </c>
      <c r="C120" t="s">
        <v>532</v>
      </c>
      <c r="D120" t="s">
        <v>533</v>
      </c>
      <c r="E120" t="s">
        <v>525</v>
      </c>
      <c r="F120" t="s">
        <v>576</v>
      </c>
      <c r="G120" t="s">
        <v>337</v>
      </c>
    </row>
    <row r="121" spans="1:7" x14ac:dyDescent="0.25">
      <c r="A121" s="37" t="s">
        <v>478</v>
      </c>
      <c r="B121" t="s">
        <v>524</v>
      </c>
      <c r="C121" t="s">
        <v>532</v>
      </c>
      <c r="D121" t="s">
        <v>533</v>
      </c>
      <c r="E121" t="s">
        <v>525</v>
      </c>
      <c r="F121" t="s">
        <v>576</v>
      </c>
      <c r="G121" t="s">
        <v>337</v>
      </c>
    </row>
    <row r="122" spans="1:7" x14ac:dyDescent="0.25">
      <c r="A122" t="s">
        <v>479</v>
      </c>
      <c r="B122" t="s">
        <v>524</v>
      </c>
      <c r="C122" t="s">
        <v>532</v>
      </c>
      <c r="D122" t="s">
        <v>533</v>
      </c>
      <c r="E122" t="s">
        <v>525</v>
      </c>
      <c r="F122" t="s">
        <v>576</v>
      </c>
      <c r="G122" t="s">
        <v>337</v>
      </c>
    </row>
    <row r="123" spans="1:7" x14ac:dyDescent="0.25">
      <c r="A123" t="s">
        <v>430</v>
      </c>
      <c r="B123" t="s">
        <v>524</v>
      </c>
      <c r="C123" t="s">
        <v>532</v>
      </c>
      <c r="D123" t="s">
        <v>533</v>
      </c>
      <c r="E123" t="s">
        <v>525</v>
      </c>
      <c r="F123" t="s">
        <v>576</v>
      </c>
      <c r="G123" t="s">
        <v>337</v>
      </c>
    </row>
    <row r="124" spans="1:7" x14ac:dyDescent="0.25">
      <c r="A124" t="s">
        <v>420</v>
      </c>
      <c r="B124" t="s">
        <v>524</v>
      </c>
      <c r="C124" t="s">
        <v>532</v>
      </c>
      <c r="D124" t="s">
        <v>533</v>
      </c>
      <c r="E124" t="s">
        <v>525</v>
      </c>
      <c r="F124" t="s">
        <v>576</v>
      </c>
      <c r="G124" t="s">
        <v>337</v>
      </c>
    </row>
    <row r="125" spans="1:7" x14ac:dyDescent="0.25">
      <c r="A125" t="s">
        <v>465</v>
      </c>
      <c r="B125" t="s">
        <v>524</v>
      </c>
      <c r="C125" t="s">
        <v>532</v>
      </c>
      <c r="D125" t="s">
        <v>533</v>
      </c>
      <c r="E125" t="s">
        <v>525</v>
      </c>
      <c r="F125" t="s">
        <v>576</v>
      </c>
      <c r="G125" t="s">
        <v>337</v>
      </c>
    </row>
    <row r="126" spans="1:7" x14ac:dyDescent="0.25">
      <c r="A126" t="s">
        <v>444</v>
      </c>
      <c r="B126" t="s">
        <v>524</v>
      </c>
      <c r="C126" t="s">
        <v>532</v>
      </c>
      <c r="D126" t="s">
        <v>533</v>
      </c>
      <c r="E126" t="s">
        <v>525</v>
      </c>
      <c r="F126" t="s">
        <v>576</v>
      </c>
      <c r="G126" t="s">
        <v>337</v>
      </c>
    </row>
    <row r="127" spans="1:7" x14ac:dyDescent="0.25">
      <c r="A127" t="s">
        <v>457</v>
      </c>
      <c r="B127" t="s">
        <v>524</v>
      </c>
      <c r="C127" t="s">
        <v>532</v>
      </c>
      <c r="D127" t="s">
        <v>533</v>
      </c>
      <c r="E127" t="s">
        <v>525</v>
      </c>
      <c r="F127" t="s">
        <v>576</v>
      </c>
      <c r="G127" t="s">
        <v>337</v>
      </c>
    </row>
    <row r="128" spans="1:7" x14ac:dyDescent="0.25">
      <c r="A128" t="s">
        <v>417</v>
      </c>
      <c r="B128" t="s">
        <v>524</v>
      </c>
      <c r="C128" t="s">
        <v>532</v>
      </c>
      <c r="D128" t="s">
        <v>533</v>
      </c>
      <c r="E128" t="s">
        <v>525</v>
      </c>
      <c r="F128" t="s">
        <v>576</v>
      </c>
      <c r="G128" t="s">
        <v>337</v>
      </c>
    </row>
    <row r="129" spans="1:7" x14ac:dyDescent="0.25">
      <c r="A129" t="s">
        <v>421</v>
      </c>
      <c r="B129" t="s">
        <v>524</v>
      </c>
      <c r="C129" t="s">
        <v>532</v>
      </c>
      <c r="D129" t="s">
        <v>533</v>
      </c>
      <c r="E129" t="s">
        <v>525</v>
      </c>
      <c r="F129" t="s">
        <v>576</v>
      </c>
      <c r="G129" t="s">
        <v>337</v>
      </c>
    </row>
    <row r="130" spans="1:7" x14ac:dyDescent="0.25">
      <c r="A130" t="s">
        <v>401</v>
      </c>
      <c r="B130" t="s">
        <v>524</v>
      </c>
      <c r="C130" t="s">
        <v>532</v>
      </c>
      <c r="D130" t="s">
        <v>533</v>
      </c>
      <c r="E130" t="s">
        <v>525</v>
      </c>
      <c r="F130" t="s">
        <v>576</v>
      </c>
      <c r="G130" t="s">
        <v>337</v>
      </c>
    </row>
    <row r="131" spans="1:7" x14ac:dyDescent="0.25">
      <c r="A131" t="s">
        <v>424</v>
      </c>
      <c r="B131" t="s">
        <v>524</v>
      </c>
      <c r="C131" t="s">
        <v>532</v>
      </c>
      <c r="D131" t="s">
        <v>533</v>
      </c>
      <c r="E131" t="s">
        <v>525</v>
      </c>
      <c r="F131" t="s">
        <v>576</v>
      </c>
      <c r="G131" t="s">
        <v>337</v>
      </c>
    </row>
    <row r="132" spans="1:7" x14ac:dyDescent="0.25">
      <c r="A132" t="s">
        <v>467</v>
      </c>
      <c r="B132" t="s">
        <v>524</v>
      </c>
      <c r="C132" t="s">
        <v>532</v>
      </c>
      <c r="D132" t="s">
        <v>533</v>
      </c>
      <c r="E132" t="s">
        <v>525</v>
      </c>
      <c r="F132" t="s">
        <v>576</v>
      </c>
      <c r="G132" t="s">
        <v>337</v>
      </c>
    </row>
    <row r="133" spans="1:7" x14ac:dyDescent="0.25">
      <c r="A133" t="s">
        <v>429</v>
      </c>
      <c r="B133" t="s">
        <v>524</v>
      </c>
      <c r="C133" t="s">
        <v>532</v>
      </c>
      <c r="D133" t="s">
        <v>533</v>
      </c>
      <c r="E133" t="s">
        <v>525</v>
      </c>
      <c r="F133" t="s">
        <v>576</v>
      </c>
      <c r="G133" t="s">
        <v>337</v>
      </c>
    </row>
    <row r="134" spans="1:7" x14ac:dyDescent="0.25">
      <c r="A134" t="s">
        <v>408</v>
      </c>
      <c r="B134" t="s">
        <v>524</v>
      </c>
      <c r="C134" t="s">
        <v>532</v>
      </c>
      <c r="D134" t="s">
        <v>533</v>
      </c>
      <c r="E134" t="s">
        <v>525</v>
      </c>
      <c r="F134" t="s">
        <v>576</v>
      </c>
      <c r="G134" t="s">
        <v>337</v>
      </c>
    </row>
    <row r="135" spans="1:7" x14ac:dyDescent="0.25">
      <c r="A135" t="s">
        <v>407</v>
      </c>
      <c r="B135" t="s">
        <v>524</v>
      </c>
      <c r="C135" t="s">
        <v>532</v>
      </c>
      <c r="D135" t="s">
        <v>533</v>
      </c>
      <c r="E135" t="s">
        <v>525</v>
      </c>
      <c r="F135" t="s">
        <v>576</v>
      </c>
      <c r="G135" t="s">
        <v>337</v>
      </c>
    </row>
    <row r="136" spans="1:7" x14ac:dyDescent="0.25">
      <c r="A136" t="s">
        <v>392</v>
      </c>
      <c r="B136" t="s">
        <v>509</v>
      </c>
      <c r="C136">
        <v>1</v>
      </c>
      <c r="D136" t="s">
        <v>561</v>
      </c>
      <c r="E136">
        <v>1</v>
      </c>
      <c r="F136" t="s">
        <v>576</v>
      </c>
      <c r="G136" t="s">
        <v>337</v>
      </c>
    </row>
    <row r="137" spans="1:7" x14ac:dyDescent="0.25">
      <c r="A137" t="s">
        <v>392</v>
      </c>
      <c r="B137" t="s">
        <v>511</v>
      </c>
      <c r="C137">
        <v>1</v>
      </c>
      <c r="D137" t="s">
        <v>561</v>
      </c>
      <c r="E137">
        <v>0.25</v>
      </c>
      <c r="F137" t="s">
        <v>576</v>
      </c>
      <c r="G137" t="s">
        <v>337</v>
      </c>
    </row>
    <row r="138" spans="1:7" x14ac:dyDescent="0.25">
      <c r="A138" t="s">
        <v>392</v>
      </c>
      <c r="B138" t="s">
        <v>510</v>
      </c>
      <c r="C138">
        <v>3</v>
      </c>
      <c r="D138" t="s">
        <v>563</v>
      </c>
      <c r="E138">
        <v>6.5</v>
      </c>
      <c r="F138" t="s">
        <v>576</v>
      </c>
      <c r="G138" t="s">
        <v>337</v>
      </c>
    </row>
    <row r="139" spans="1:7" x14ac:dyDescent="0.25">
      <c r="A139" t="s">
        <v>392</v>
      </c>
      <c r="B139" t="s">
        <v>510</v>
      </c>
      <c r="C139">
        <v>2</v>
      </c>
      <c r="D139" t="s">
        <v>562</v>
      </c>
      <c r="E139">
        <v>0.25</v>
      </c>
      <c r="F139" t="s">
        <v>576</v>
      </c>
      <c r="G139" t="s">
        <v>337</v>
      </c>
    </row>
    <row r="140" spans="1:7" x14ac:dyDescent="0.25">
      <c r="A140" t="s">
        <v>392</v>
      </c>
      <c r="B140" t="s">
        <v>510</v>
      </c>
      <c r="C140">
        <v>1</v>
      </c>
      <c r="D140" t="s">
        <v>561</v>
      </c>
      <c r="E140">
        <v>0.25</v>
      </c>
      <c r="F140" t="s">
        <v>576</v>
      </c>
      <c r="G140" t="s">
        <v>337</v>
      </c>
    </row>
    <row r="141" spans="1:7" x14ac:dyDescent="0.25">
      <c r="A141" t="s">
        <v>392</v>
      </c>
      <c r="B141" t="s">
        <v>508</v>
      </c>
      <c r="C141">
        <v>1</v>
      </c>
      <c r="D141" t="s">
        <v>561</v>
      </c>
      <c r="E141">
        <v>7</v>
      </c>
      <c r="F141" t="s">
        <v>576</v>
      </c>
      <c r="G141" t="s">
        <v>337</v>
      </c>
    </row>
    <row r="142" spans="1:7" x14ac:dyDescent="0.25">
      <c r="A142" t="s">
        <v>392</v>
      </c>
      <c r="B142" t="s">
        <v>509</v>
      </c>
      <c r="C142">
        <v>2</v>
      </c>
      <c r="D142" t="s">
        <v>562</v>
      </c>
      <c r="E142">
        <v>6</v>
      </c>
      <c r="F142" t="s">
        <v>576</v>
      </c>
      <c r="G142" t="s">
        <v>337</v>
      </c>
    </row>
    <row r="143" spans="1:7" x14ac:dyDescent="0.25">
      <c r="A143" t="s">
        <v>392</v>
      </c>
      <c r="B143" t="s">
        <v>511</v>
      </c>
      <c r="C143">
        <v>4</v>
      </c>
      <c r="D143" t="s">
        <v>564</v>
      </c>
      <c r="E143">
        <v>6</v>
      </c>
      <c r="F143" t="s">
        <v>576</v>
      </c>
      <c r="G143" t="s">
        <v>337</v>
      </c>
    </row>
    <row r="144" spans="1:7" x14ac:dyDescent="0.25">
      <c r="A144" t="s">
        <v>392</v>
      </c>
      <c r="B144" t="s">
        <v>511</v>
      </c>
      <c r="C144">
        <v>2</v>
      </c>
      <c r="D144" t="s">
        <v>562</v>
      </c>
      <c r="E144">
        <v>0.25</v>
      </c>
      <c r="F144" t="s">
        <v>576</v>
      </c>
      <c r="G144" t="s">
        <v>337</v>
      </c>
    </row>
    <row r="145" spans="1:7" x14ac:dyDescent="0.25">
      <c r="A145" t="s">
        <v>392</v>
      </c>
      <c r="B145" t="s">
        <v>511</v>
      </c>
      <c r="C145">
        <v>3</v>
      </c>
      <c r="D145" t="s">
        <v>563</v>
      </c>
      <c r="E145">
        <v>0.5</v>
      </c>
      <c r="F145" t="s">
        <v>576</v>
      </c>
      <c r="G145" t="s">
        <v>337</v>
      </c>
    </row>
    <row r="146" spans="1:7" x14ac:dyDescent="0.25">
      <c r="A146" t="s">
        <v>396</v>
      </c>
      <c r="B146" t="s">
        <v>524</v>
      </c>
      <c r="C146" t="s">
        <v>532</v>
      </c>
      <c r="D146" t="s">
        <v>533</v>
      </c>
      <c r="E146" t="s">
        <v>525</v>
      </c>
      <c r="F146" t="s">
        <v>576</v>
      </c>
      <c r="G146" t="s">
        <v>337</v>
      </c>
    </row>
    <row r="147" spans="1:7" x14ac:dyDescent="0.25">
      <c r="A147" t="s">
        <v>439</v>
      </c>
      <c r="B147" t="s">
        <v>524</v>
      </c>
      <c r="C147" t="s">
        <v>532</v>
      </c>
      <c r="D147" t="s">
        <v>533</v>
      </c>
      <c r="E147" t="s">
        <v>525</v>
      </c>
      <c r="F147" t="s">
        <v>576</v>
      </c>
      <c r="G147" t="s">
        <v>337</v>
      </c>
    </row>
    <row r="148" spans="1:7" x14ac:dyDescent="0.25">
      <c r="A148" t="s">
        <v>412</v>
      </c>
      <c r="B148" t="s">
        <v>524</v>
      </c>
      <c r="C148" t="s">
        <v>532</v>
      </c>
      <c r="D148" t="s">
        <v>533</v>
      </c>
      <c r="E148" t="s">
        <v>525</v>
      </c>
      <c r="F148" t="s">
        <v>576</v>
      </c>
      <c r="G148" t="s">
        <v>337</v>
      </c>
    </row>
    <row r="149" spans="1:7" x14ac:dyDescent="0.25">
      <c r="A149" t="s">
        <v>472</v>
      </c>
      <c r="B149" t="s">
        <v>524</v>
      </c>
      <c r="C149" t="s">
        <v>532</v>
      </c>
      <c r="D149" t="s">
        <v>533</v>
      </c>
      <c r="E149" t="s">
        <v>525</v>
      </c>
      <c r="F149" t="s">
        <v>576</v>
      </c>
      <c r="G149" t="s">
        <v>337</v>
      </c>
    </row>
    <row r="150" spans="1:7" x14ac:dyDescent="0.25">
      <c r="A150" t="s">
        <v>460</v>
      </c>
      <c r="B150" t="s">
        <v>524</v>
      </c>
      <c r="C150" t="s">
        <v>532</v>
      </c>
      <c r="D150" t="s">
        <v>533</v>
      </c>
      <c r="E150" t="s">
        <v>525</v>
      </c>
      <c r="F150" t="s">
        <v>576</v>
      </c>
      <c r="G150" t="s">
        <v>337</v>
      </c>
    </row>
    <row r="151" spans="1:7" x14ac:dyDescent="0.25">
      <c r="A151" t="s">
        <v>451</v>
      </c>
      <c r="B151" t="s">
        <v>524</v>
      </c>
      <c r="C151" t="s">
        <v>532</v>
      </c>
      <c r="D151" t="s">
        <v>533</v>
      </c>
      <c r="E151" t="s">
        <v>525</v>
      </c>
      <c r="F151" t="s">
        <v>576</v>
      </c>
      <c r="G151" t="s">
        <v>337</v>
      </c>
    </row>
    <row r="152" spans="1:7" x14ac:dyDescent="0.25">
      <c r="A152" t="s">
        <v>383</v>
      </c>
      <c r="B152" t="s">
        <v>488</v>
      </c>
      <c r="C152">
        <v>1</v>
      </c>
      <c r="D152" t="s">
        <v>566</v>
      </c>
      <c r="E152">
        <v>6.5</v>
      </c>
      <c r="F152" t="s">
        <v>576</v>
      </c>
      <c r="G152" t="s">
        <v>337</v>
      </c>
    </row>
    <row r="153" spans="1:7" x14ac:dyDescent="0.25">
      <c r="A153" t="s">
        <v>383</v>
      </c>
      <c r="B153" t="s">
        <v>487</v>
      </c>
      <c r="C153">
        <v>2</v>
      </c>
      <c r="D153" t="s">
        <v>566</v>
      </c>
      <c r="E153">
        <v>1</v>
      </c>
      <c r="F153" t="s">
        <v>576</v>
      </c>
      <c r="G153" t="s">
        <v>337</v>
      </c>
    </row>
    <row r="154" spans="1:7" x14ac:dyDescent="0.25">
      <c r="A154" t="s">
        <v>383</v>
      </c>
      <c r="B154" t="s">
        <v>488</v>
      </c>
      <c r="C154">
        <v>2</v>
      </c>
      <c r="D154" t="s">
        <v>565</v>
      </c>
      <c r="E154">
        <v>0.5</v>
      </c>
      <c r="F154" t="s">
        <v>576</v>
      </c>
      <c r="G154" t="s">
        <v>337</v>
      </c>
    </row>
    <row r="155" spans="1:7" x14ac:dyDescent="0.25">
      <c r="A155" t="s">
        <v>383</v>
      </c>
      <c r="B155" t="s">
        <v>487</v>
      </c>
      <c r="C155">
        <v>1</v>
      </c>
      <c r="D155" t="s">
        <v>565</v>
      </c>
      <c r="E155">
        <v>6</v>
      </c>
      <c r="F155" t="s">
        <v>576</v>
      </c>
      <c r="G155" t="s">
        <v>337</v>
      </c>
    </row>
    <row r="156" spans="1:7" x14ac:dyDescent="0.25">
      <c r="A156" t="s">
        <v>477</v>
      </c>
      <c r="B156" t="s">
        <v>524</v>
      </c>
      <c r="C156" t="s">
        <v>532</v>
      </c>
      <c r="D156" t="s">
        <v>533</v>
      </c>
      <c r="E156" t="s">
        <v>525</v>
      </c>
      <c r="F156" t="s">
        <v>576</v>
      </c>
      <c r="G156" t="s">
        <v>337</v>
      </c>
    </row>
    <row r="157" spans="1:7" x14ac:dyDescent="0.25">
      <c r="A157" t="s">
        <v>446</v>
      </c>
      <c r="B157" t="s">
        <v>524</v>
      </c>
      <c r="C157" t="s">
        <v>532</v>
      </c>
      <c r="D157" t="s">
        <v>533</v>
      </c>
      <c r="E157" t="s">
        <v>525</v>
      </c>
      <c r="F157" t="s">
        <v>576</v>
      </c>
      <c r="G157" t="s">
        <v>337</v>
      </c>
    </row>
    <row r="158" spans="1:7" x14ac:dyDescent="0.25">
      <c r="A158" t="s">
        <v>461</v>
      </c>
      <c r="B158" t="s">
        <v>524</v>
      </c>
      <c r="C158" t="s">
        <v>532</v>
      </c>
      <c r="D158" t="s">
        <v>533</v>
      </c>
      <c r="E158" t="s">
        <v>525</v>
      </c>
      <c r="F158" t="s">
        <v>576</v>
      </c>
      <c r="G158" t="s">
        <v>337</v>
      </c>
    </row>
    <row r="159" spans="1:7" x14ac:dyDescent="0.25">
      <c r="A159" t="s">
        <v>397</v>
      </c>
      <c r="B159" t="s">
        <v>524</v>
      </c>
      <c r="C159" t="s">
        <v>532</v>
      </c>
      <c r="D159" t="s">
        <v>533</v>
      </c>
      <c r="E159" t="s">
        <v>525</v>
      </c>
      <c r="F159" t="s">
        <v>576</v>
      </c>
      <c r="G159" t="s">
        <v>337</v>
      </c>
    </row>
    <row r="160" spans="1:7" x14ac:dyDescent="0.25">
      <c r="A160" t="s">
        <v>413</v>
      </c>
      <c r="B160" t="s">
        <v>524</v>
      </c>
      <c r="C160" t="s">
        <v>532</v>
      </c>
      <c r="D160" t="s">
        <v>533</v>
      </c>
      <c r="E160" t="s">
        <v>525</v>
      </c>
      <c r="F160" t="s">
        <v>576</v>
      </c>
      <c r="G160" t="s">
        <v>337</v>
      </c>
    </row>
    <row r="161" spans="1:7" x14ac:dyDescent="0.25">
      <c r="A161" t="s">
        <v>471</v>
      </c>
      <c r="B161" t="s">
        <v>524</v>
      </c>
      <c r="C161" t="s">
        <v>532</v>
      </c>
      <c r="D161" t="s">
        <v>533</v>
      </c>
      <c r="E161" t="s">
        <v>525</v>
      </c>
      <c r="F161" t="s">
        <v>576</v>
      </c>
      <c r="G161" t="s">
        <v>337</v>
      </c>
    </row>
    <row r="162" spans="1:7" x14ac:dyDescent="0.25">
      <c r="A162" t="s">
        <v>381</v>
      </c>
      <c r="B162" t="s">
        <v>482</v>
      </c>
      <c r="C162">
        <v>2</v>
      </c>
      <c r="D162" t="s">
        <v>567</v>
      </c>
      <c r="E162">
        <v>2</v>
      </c>
      <c r="F162" t="s">
        <v>576</v>
      </c>
      <c r="G162" t="s">
        <v>337</v>
      </c>
    </row>
    <row r="163" spans="1:7" x14ac:dyDescent="0.25">
      <c r="A163" t="s">
        <v>381</v>
      </c>
      <c r="B163" t="s">
        <v>482</v>
      </c>
      <c r="C163">
        <v>1</v>
      </c>
      <c r="D163" t="s">
        <v>568</v>
      </c>
      <c r="E163">
        <v>5</v>
      </c>
      <c r="F163" t="s">
        <v>576</v>
      </c>
      <c r="G163" t="s">
        <v>337</v>
      </c>
    </row>
    <row r="164" spans="1:7" x14ac:dyDescent="0.25">
      <c r="A164" t="s">
        <v>381</v>
      </c>
      <c r="B164" t="s">
        <v>481</v>
      </c>
      <c r="C164">
        <v>1</v>
      </c>
      <c r="D164" t="s">
        <v>567</v>
      </c>
      <c r="E164">
        <v>5</v>
      </c>
      <c r="F164" t="s">
        <v>576</v>
      </c>
      <c r="G164" t="s">
        <v>337</v>
      </c>
    </row>
    <row r="165" spans="1:7" x14ac:dyDescent="0.25">
      <c r="A165" t="s">
        <v>381</v>
      </c>
      <c r="B165" t="s">
        <v>481</v>
      </c>
      <c r="C165">
        <v>2</v>
      </c>
      <c r="D165" t="s">
        <v>568</v>
      </c>
      <c r="E165">
        <v>2</v>
      </c>
      <c r="F165" t="s">
        <v>576</v>
      </c>
      <c r="G165" t="s">
        <v>337</v>
      </c>
    </row>
    <row r="166" spans="1:7" x14ac:dyDescent="0.25">
      <c r="A166" t="s">
        <v>469</v>
      </c>
      <c r="B166" t="s">
        <v>524</v>
      </c>
      <c r="C166" t="s">
        <v>532</v>
      </c>
      <c r="D166" t="s">
        <v>533</v>
      </c>
      <c r="E166" t="s">
        <v>525</v>
      </c>
      <c r="F166" t="s">
        <v>576</v>
      </c>
      <c r="G166" t="s">
        <v>337</v>
      </c>
    </row>
    <row r="167" spans="1:7" x14ac:dyDescent="0.25">
      <c r="A167" t="s">
        <v>406</v>
      </c>
      <c r="B167" t="s">
        <v>524</v>
      </c>
      <c r="C167" t="s">
        <v>532</v>
      </c>
      <c r="D167" t="s">
        <v>533</v>
      </c>
      <c r="E167" t="s">
        <v>525</v>
      </c>
      <c r="F167" t="s">
        <v>576</v>
      </c>
      <c r="G167" t="s">
        <v>337</v>
      </c>
    </row>
    <row r="168" spans="1:7" x14ac:dyDescent="0.25">
      <c r="A168" t="s">
        <v>438</v>
      </c>
      <c r="B168" t="s">
        <v>524</v>
      </c>
      <c r="C168" t="s">
        <v>532</v>
      </c>
      <c r="D168" t="s">
        <v>533</v>
      </c>
      <c r="E168" t="s">
        <v>525</v>
      </c>
      <c r="F168" t="s">
        <v>576</v>
      </c>
      <c r="G168" t="s">
        <v>337</v>
      </c>
    </row>
    <row r="169" spans="1:7" x14ac:dyDescent="0.25">
      <c r="A169" t="s">
        <v>462</v>
      </c>
      <c r="B169" t="s">
        <v>524</v>
      </c>
      <c r="C169" t="s">
        <v>532</v>
      </c>
      <c r="D169" t="s">
        <v>533</v>
      </c>
      <c r="E169" t="s">
        <v>525</v>
      </c>
      <c r="F169" t="s">
        <v>576</v>
      </c>
      <c r="G169" t="s">
        <v>337</v>
      </c>
    </row>
    <row r="170" spans="1:7" x14ac:dyDescent="0.25">
      <c r="A170" t="s">
        <v>449</v>
      </c>
      <c r="B170" t="s">
        <v>524</v>
      </c>
      <c r="C170" t="s">
        <v>532</v>
      </c>
      <c r="D170" t="s">
        <v>533</v>
      </c>
      <c r="E170" t="s">
        <v>525</v>
      </c>
      <c r="F170" t="s">
        <v>576</v>
      </c>
      <c r="G170" t="s">
        <v>337</v>
      </c>
    </row>
    <row r="171" spans="1:7" x14ac:dyDescent="0.25">
      <c r="A171" t="s">
        <v>428</v>
      </c>
      <c r="B171" t="s">
        <v>524</v>
      </c>
      <c r="C171" t="s">
        <v>532</v>
      </c>
      <c r="D171" t="s">
        <v>533</v>
      </c>
      <c r="E171" t="s">
        <v>525</v>
      </c>
      <c r="F171" t="s">
        <v>576</v>
      </c>
      <c r="G171" t="s">
        <v>337</v>
      </c>
    </row>
    <row r="172" spans="1:7" x14ac:dyDescent="0.25">
      <c r="A172" t="s">
        <v>434</v>
      </c>
      <c r="B172" t="s">
        <v>524</v>
      </c>
      <c r="C172" t="s">
        <v>532</v>
      </c>
      <c r="D172" t="s">
        <v>533</v>
      </c>
      <c r="E172" t="s">
        <v>525</v>
      </c>
      <c r="F172" t="s">
        <v>576</v>
      </c>
      <c r="G172" t="s">
        <v>337</v>
      </c>
    </row>
    <row r="173" spans="1:7" x14ac:dyDescent="0.25">
      <c r="A173" t="s">
        <v>388</v>
      </c>
      <c r="B173" t="s">
        <v>499</v>
      </c>
      <c r="C173">
        <v>1</v>
      </c>
      <c r="D173" t="s">
        <v>569</v>
      </c>
      <c r="E173">
        <v>1</v>
      </c>
      <c r="F173" t="s">
        <v>576</v>
      </c>
      <c r="G173" t="s">
        <v>337</v>
      </c>
    </row>
    <row r="174" spans="1:7" x14ac:dyDescent="0.25">
      <c r="A174" t="s">
        <v>388</v>
      </c>
      <c r="B174" t="s">
        <v>499</v>
      </c>
      <c r="C174">
        <v>2</v>
      </c>
      <c r="D174" t="s">
        <v>570</v>
      </c>
      <c r="E174">
        <v>6</v>
      </c>
      <c r="F174" t="s">
        <v>576</v>
      </c>
      <c r="G174" t="s">
        <v>337</v>
      </c>
    </row>
    <row r="175" spans="1:7" x14ac:dyDescent="0.25">
      <c r="A175" t="s">
        <v>388</v>
      </c>
      <c r="B175" t="s">
        <v>498</v>
      </c>
      <c r="C175">
        <v>1</v>
      </c>
      <c r="D175" t="s">
        <v>569</v>
      </c>
      <c r="E175">
        <v>7</v>
      </c>
      <c r="F175" t="s">
        <v>576</v>
      </c>
      <c r="G175" t="s">
        <v>337</v>
      </c>
    </row>
    <row r="176" spans="1:7" x14ac:dyDescent="0.25">
      <c r="A176" t="s">
        <v>388</v>
      </c>
      <c r="B176" t="s">
        <v>500</v>
      </c>
      <c r="C176">
        <v>1</v>
      </c>
      <c r="D176" t="s">
        <v>570</v>
      </c>
      <c r="E176">
        <v>0.25</v>
      </c>
      <c r="F176" t="s">
        <v>576</v>
      </c>
      <c r="G176" t="s">
        <v>337</v>
      </c>
    </row>
    <row r="177" spans="1:7" x14ac:dyDescent="0.25">
      <c r="A177" t="s">
        <v>388</v>
      </c>
      <c r="B177" t="s">
        <v>500</v>
      </c>
      <c r="C177">
        <v>2</v>
      </c>
      <c r="D177" t="s">
        <v>571</v>
      </c>
      <c r="E177">
        <v>6.75</v>
      </c>
      <c r="F177" t="s">
        <v>576</v>
      </c>
      <c r="G177" t="s">
        <v>337</v>
      </c>
    </row>
    <row r="178" spans="1:7" x14ac:dyDescent="0.25">
      <c r="A178" t="s">
        <v>423</v>
      </c>
      <c r="B178" t="s">
        <v>524</v>
      </c>
      <c r="C178" t="s">
        <v>532</v>
      </c>
      <c r="D178" t="s">
        <v>533</v>
      </c>
      <c r="E178" t="s">
        <v>525</v>
      </c>
      <c r="F178" t="s">
        <v>576</v>
      </c>
      <c r="G178" t="s">
        <v>337</v>
      </c>
    </row>
    <row r="179" spans="1:7" x14ac:dyDescent="0.25">
      <c r="A179" t="s">
        <v>440</v>
      </c>
      <c r="B179" t="s">
        <v>524</v>
      </c>
      <c r="C179" t="s">
        <v>532</v>
      </c>
      <c r="D179" t="s">
        <v>533</v>
      </c>
      <c r="E179" t="s">
        <v>525</v>
      </c>
      <c r="F179" t="s">
        <v>576</v>
      </c>
      <c r="G179" t="s">
        <v>337</v>
      </c>
    </row>
    <row r="180" spans="1:7" x14ac:dyDescent="0.25">
      <c r="A180" t="s">
        <v>453</v>
      </c>
      <c r="B180" t="s">
        <v>524</v>
      </c>
      <c r="C180" t="s">
        <v>532</v>
      </c>
      <c r="D180" t="s">
        <v>533</v>
      </c>
      <c r="E180" t="s">
        <v>525</v>
      </c>
      <c r="F180" t="s">
        <v>576</v>
      </c>
      <c r="G180" t="s">
        <v>337</v>
      </c>
    </row>
    <row r="181" spans="1:7" x14ac:dyDescent="0.25">
      <c r="A181" t="s">
        <v>390</v>
      </c>
      <c r="B181" t="s">
        <v>504</v>
      </c>
      <c r="C181">
        <v>3</v>
      </c>
      <c r="D181" t="s">
        <v>574</v>
      </c>
      <c r="E181">
        <v>5.75</v>
      </c>
      <c r="F181" t="s">
        <v>576</v>
      </c>
      <c r="G181" t="s">
        <v>337</v>
      </c>
    </row>
    <row r="182" spans="1:7" x14ac:dyDescent="0.25">
      <c r="A182" t="s">
        <v>390</v>
      </c>
      <c r="B182" t="s">
        <v>503</v>
      </c>
      <c r="C182">
        <v>1</v>
      </c>
      <c r="D182" t="s">
        <v>572</v>
      </c>
      <c r="E182">
        <v>7</v>
      </c>
      <c r="F182" t="s">
        <v>576</v>
      </c>
      <c r="G182" t="s">
        <v>337</v>
      </c>
    </row>
    <row r="183" spans="1:7" x14ac:dyDescent="0.25">
      <c r="A183" t="s">
        <v>390</v>
      </c>
      <c r="B183" t="s">
        <v>504</v>
      </c>
      <c r="C183">
        <v>2</v>
      </c>
      <c r="D183" t="s">
        <v>573</v>
      </c>
      <c r="E183">
        <v>1</v>
      </c>
      <c r="F183" t="s">
        <v>576</v>
      </c>
      <c r="G183" t="s">
        <v>337</v>
      </c>
    </row>
    <row r="184" spans="1:7" x14ac:dyDescent="0.25">
      <c r="A184" t="s">
        <v>390</v>
      </c>
      <c r="B184" t="s">
        <v>505</v>
      </c>
      <c r="C184">
        <v>2</v>
      </c>
      <c r="D184" t="s">
        <v>573</v>
      </c>
      <c r="E184">
        <v>6.75</v>
      </c>
      <c r="F184" t="s">
        <v>576</v>
      </c>
      <c r="G184" t="s">
        <v>337</v>
      </c>
    </row>
    <row r="185" spans="1:7" x14ac:dyDescent="0.25">
      <c r="A185" t="s">
        <v>390</v>
      </c>
      <c r="B185" t="s">
        <v>505</v>
      </c>
      <c r="C185">
        <v>1</v>
      </c>
      <c r="D185" t="s">
        <v>572</v>
      </c>
      <c r="E185">
        <v>0.25</v>
      </c>
      <c r="F185" t="s">
        <v>576</v>
      </c>
      <c r="G185" t="s">
        <v>337</v>
      </c>
    </row>
    <row r="186" spans="1:7" x14ac:dyDescent="0.25">
      <c r="A186" t="s">
        <v>390</v>
      </c>
      <c r="B186" t="s">
        <v>504</v>
      </c>
      <c r="C186">
        <v>1</v>
      </c>
      <c r="D186" t="s">
        <v>572</v>
      </c>
      <c r="E186">
        <v>0.25</v>
      </c>
      <c r="F186" t="s">
        <v>576</v>
      </c>
      <c r="G186" t="s">
        <v>337</v>
      </c>
    </row>
    <row r="187" spans="1:7" x14ac:dyDescent="0.25">
      <c r="A187" t="s">
        <v>448</v>
      </c>
      <c r="B187" t="s">
        <v>524</v>
      </c>
      <c r="C187" t="s">
        <v>532</v>
      </c>
      <c r="D187" t="s">
        <v>533</v>
      </c>
      <c r="E187" t="s">
        <v>525</v>
      </c>
      <c r="F187" t="s">
        <v>576</v>
      </c>
      <c r="G187" t="s">
        <v>337</v>
      </c>
    </row>
    <row r="188" spans="1:7" x14ac:dyDescent="0.25">
      <c r="A188" t="s">
        <v>454</v>
      </c>
      <c r="B188" t="s">
        <v>524</v>
      </c>
      <c r="C188" t="s">
        <v>532</v>
      </c>
      <c r="D188" t="s">
        <v>533</v>
      </c>
      <c r="E188" t="s">
        <v>525</v>
      </c>
      <c r="F188" t="s">
        <v>576</v>
      </c>
      <c r="G188" t="s">
        <v>337</v>
      </c>
    </row>
    <row r="189" spans="1:7" x14ac:dyDescent="0.25">
      <c r="A189" t="s">
        <v>480</v>
      </c>
      <c r="B189" t="s">
        <v>524</v>
      </c>
      <c r="C189" t="s">
        <v>532</v>
      </c>
      <c r="D189" t="s">
        <v>533</v>
      </c>
      <c r="E189" t="s">
        <v>525</v>
      </c>
      <c r="F189" t="s">
        <v>576</v>
      </c>
      <c r="G189" t="s">
        <v>337</v>
      </c>
    </row>
    <row r="190" spans="1:7" x14ac:dyDescent="0.25">
      <c r="A190" t="s">
        <v>452</v>
      </c>
      <c r="B190" t="s">
        <v>524</v>
      </c>
      <c r="C190" t="s">
        <v>532</v>
      </c>
      <c r="D190" t="s">
        <v>533</v>
      </c>
      <c r="E190" t="s">
        <v>525</v>
      </c>
      <c r="F190" t="s">
        <v>528</v>
      </c>
      <c r="G190" t="s">
        <v>577</v>
      </c>
    </row>
    <row r="191" spans="1:7" x14ac:dyDescent="0.25">
      <c r="A191" t="s">
        <v>436</v>
      </c>
      <c r="B191" t="s">
        <v>524</v>
      </c>
      <c r="C191" t="s">
        <v>532</v>
      </c>
      <c r="D191" t="s">
        <v>533</v>
      </c>
      <c r="E191" t="s">
        <v>525</v>
      </c>
      <c r="F191" t="s">
        <v>528</v>
      </c>
      <c r="G191" t="s">
        <v>577</v>
      </c>
    </row>
    <row r="192" spans="1:7" x14ac:dyDescent="0.25">
      <c r="A192" t="s">
        <v>473</v>
      </c>
      <c r="B192" t="s">
        <v>524</v>
      </c>
      <c r="C192" t="s">
        <v>532</v>
      </c>
      <c r="D192" t="s">
        <v>533</v>
      </c>
      <c r="E192" t="s">
        <v>525</v>
      </c>
      <c r="F192" t="s">
        <v>528</v>
      </c>
      <c r="G192" t="s">
        <v>577</v>
      </c>
    </row>
    <row r="193" spans="1:7" x14ac:dyDescent="0.25">
      <c r="A193" t="s">
        <v>416</v>
      </c>
      <c r="B193" t="s">
        <v>524</v>
      </c>
      <c r="C193" t="s">
        <v>532</v>
      </c>
      <c r="D193" t="s">
        <v>533</v>
      </c>
      <c r="E193" t="s">
        <v>525</v>
      </c>
      <c r="F193" t="s">
        <v>528</v>
      </c>
      <c r="G193" t="s">
        <v>577</v>
      </c>
    </row>
    <row r="194" spans="1:7" x14ac:dyDescent="0.25">
      <c r="A194" t="s">
        <v>384</v>
      </c>
      <c r="B194" t="s">
        <v>490</v>
      </c>
      <c r="C194">
        <v>1</v>
      </c>
      <c r="D194" t="s">
        <v>534</v>
      </c>
      <c r="E194">
        <v>1</v>
      </c>
      <c r="F194" t="s">
        <v>528</v>
      </c>
      <c r="G194" t="s">
        <v>577</v>
      </c>
    </row>
    <row r="195" spans="1:7" x14ac:dyDescent="0.25">
      <c r="A195" t="s">
        <v>384</v>
      </c>
      <c r="B195" t="s">
        <v>490</v>
      </c>
      <c r="C195">
        <v>2</v>
      </c>
      <c r="D195" t="s">
        <v>575</v>
      </c>
      <c r="E195">
        <v>6</v>
      </c>
      <c r="F195" t="s">
        <v>528</v>
      </c>
      <c r="G195" t="s">
        <v>577</v>
      </c>
    </row>
    <row r="196" spans="1:7" x14ac:dyDescent="0.25">
      <c r="A196" t="s">
        <v>384</v>
      </c>
      <c r="B196" t="s">
        <v>491</v>
      </c>
      <c r="C196">
        <v>1</v>
      </c>
      <c r="D196" t="s">
        <v>534</v>
      </c>
      <c r="E196">
        <v>0.25</v>
      </c>
      <c r="F196" t="s">
        <v>528</v>
      </c>
      <c r="G196" t="s">
        <v>577</v>
      </c>
    </row>
    <row r="197" spans="1:7" x14ac:dyDescent="0.25">
      <c r="A197" t="s">
        <v>384</v>
      </c>
      <c r="B197" t="s">
        <v>491</v>
      </c>
      <c r="C197">
        <v>2</v>
      </c>
      <c r="D197" t="s">
        <v>575</v>
      </c>
      <c r="E197">
        <v>0.75</v>
      </c>
      <c r="F197" t="s">
        <v>528</v>
      </c>
      <c r="G197" t="s">
        <v>577</v>
      </c>
    </row>
    <row r="198" spans="1:7" x14ac:dyDescent="0.25">
      <c r="A198" t="s">
        <v>384</v>
      </c>
      <c r="B198" t="s">
        <v>491</v>
      </c>
      <c r="C198">
        <v>3</v>
      </c>
      <c r="D198" t="s">
        <v>535</v>
      </c>
      <c r="E198">
        <v>6</v>
      </c>
      <c r="F198" t="s">
        <v>528</v>
      </c>
      <c r="G198" t="s">
        <v>577</v>
      </c>
    </row>
    <row r="199" spans="1:7" x14ac:dyDescent="0.25">
      <c r="A199" t="s">
        <v>384</v>
      </c>
      <c r="B199" t="s">
        <v>489</v>
      </c>
      <c r="C199">
        <v>1</v>
      </c>
      <c r="D199" t="s">
        <v>534</v>
      </c>
      <c r="E199">
        <v>7</v>
      </c>
      <c r="F199" t="s">
        <v>528</v>
      </c>
      <c r="G199" t="s">
        <v>577</v>
      </c>
    </row>
    <row r="200" spans="1:7" x14ac:dyDescent="0.25">
      <c r="A200" t="s">
        <v>400</v>
      </c>
      <c r="B200" t="s">
        <v>524</v>
      </c>
      <c r="C200" t="s">
        <v>532</v>
      </c>
      <c r="D200" t="s">
        <v>533</v>
      </c>
      <c r="E200" t="s">
        <v>525</v>
      </c>
      <c r="F200" t="s">
        <v>528</v>
      </c>
      <c r="G200" t="s">
        <v>577</v>
      </c>
    </row>
    <row r="201" spans="1:7" x14ac:dyDescent="0.25">
      <c r="A201" t="s">
        <v>441</v>
      </c>
      <c r="B201" t="s">
        <v>524</v>
      </c>
      <c r="C201" t="s">
        <v>532</v>
      </c>
      <c r="D201" t="s">
        <v>533</v>
      </c>
      <c r="E201" t="s">
        <v>525</v>
      </c>
      <c r="F201" t="s">
        <v>528</v>
      </c>
      <c r="G201" t="s">
        <v>577</v>
      </c>
    </row>
    <row r="202" spans="1:7" x14ac:dyDescent="0.25">
      <c r="A202" t="s">
        <v>415</v>
      </c>
      <c r="B202" t="s">
        <v>524</v>
      </c>
      <c r="C202" t="s">
        <v>532</v>
      </c>
      <c r="D202" t="s">
        <v>533</v>
      </c>
      <c r="E202" t="s">
        <v>525</v>
      </c>
      <c r="F202" t="s">
        <v>528</v>
      </c>
      <c r="G202" t="s">
        <v>577</v>
      </c>
    </row>
    <row r="203" spans="1:7" x14ac:dyDescent="0.25">
      <c r="A203" t="s">
        <v>431</v>
      </c>
      <c r="B203" t="s">
        <v>524</v>
      </c>
      <c r="C203" t="s">
        <v>532</v>
      </c>
      <c r="D203" t="s">
        <v>533</v>
      </c>
      <c r="E203" t="s">
        <v>525</v>
      </c>
      <c r="F203" t="s">
        <v>528</v>
      </c>
      <c r="G203" t="s">
        <v>577</v>
      </c>
    </row>
    <row r="204" spans="1:7" x14ac:dyDescent="0.25">
      <c r="A204" t="s">
        <v>410</v>
      </c>
      <c r="B204" t="s">
        <v>524</v>
      </c>
      <c r="C204" t="s">
        <v>532</v>
      </c>
      <c r="D204" t="s">
        <v>533</v>
      </c>
      <c r="E204" t="s">
        <v>525</v>
      </c>
      <c r="F204" t="s">
        <v>528</v>
      </c>
      <c r="G204" t="s">
        <v>577</v>
      </c>
    </row>
    <row r="205" spans="1:7" x14ac:dyDescent="0.25">
      <c r="A205" t="s">
        <v>405</v>
      </c>
      <c r="B205" t="s">
        <v>524</v>
      </c>
      <c r="C205" t="s">
        <v>532</v>
      </c>
      <c r="D205" t="s">
        <v>533</v>
      </c>
      <c r="E205" t="s">
        <v>525</v>
      </c>
      <c r="F205" t="s">
        <v>528</v>
      </c>
      <c r="G205" t="s">
        <v>577</v>
      </c>
    </row>
    <row r="206" spans="1:7" x14ac:dyDescent="0.25">
      <c r="A206" t="s">
        <v>385</v>
      </c>
      <c r="B206" t="s">
        <v>492</v>
      </c>
      <c r="C206">
        <v>1</v>
      </c>
      <c r="D206" t="s">
        <v>537</v>
      </c>
      <c r="E206">
        <v>2</v>
      </c>
      <c r="F206" t="s">
        <v>528</v>
      </c>
      <c r="G206" t="s">
        <v>577</v>
      </c>
    </row>
    <row r="207" spans="1:7" x14ac:dyDescent="0.25">
      <c r="A207" t="s">
        <v>385</v>
      </c>
      <c r="B207" t="s">
        <v>493</v>
      </c>
      <c r="C207">
        <v>2</v>
      </c>
      <c r="D207" t="s">
        <v>537</v>
      </c>
      <c r="E207">
        <v>2</v>
      </c>
      <c r="F207" t="s">
        <v>528</v>
      </c>
      <c r="G207" t="s">
        <v>577</v>
      </c>
    </row>
    <row r="208" spans="1:7" x14ac:dyDescent="0.25">
      <c r="A208" t="s">
        <v>385</v>
      </c>
      <c r="B208" t="s">
        <v>492</v>
      </c>
      <c r="C208">
        <v>2</v>
      </c>
      <c r="D208" t="s">
        <v>536</v>
      </c>
      <c r="E208">
        <v>5</v>
      </c>
      <c r="F208" t="s">
        <v>528</v>
      </c>
      <c r="G208" t="s">
        <v>577</v>
      </c>
    </row>
    <row r="209" spans="1:7" x14ac:dyDescent="0.25">
      <c r="A209" t="s">
        <v>385</v>
      </c>
      <c r="B209" t="s">
        <v>493</v>
      </c>
      <c r="C209">
        <v>1</v>
      </c>
      <c r="D209" t="s">
        <v>536</v>
      </c>
      <c r="E209">
        <v>5</v>
      </c>
      <c r="F209" t="s">
        <v>528</v>
      </c>
      <c r="G209" t="s">
        <v>577</v>
      </c>
    </row>
    <row r="210" spans="1:7" x14ac:dyDescent="0.25">
      <c r="A210" t="s">
        <v>394</v>
      </c>
      <c r="B210" t="s">
        <v>523</v>
      </c>
      <c r="C210">
        <v>1</v>
      </c>
      <c r="D210" t="s">
        <v>538</v>
      </c>
      <c r="E210">
        <v>7</v>
      </c>
      <c r="F210" t="s">
        <v>528</v>
      </c>
      <c r="G210" t="s">
        <v>577</v>
      </c>
    </row>
    <row r="211" spans="1:7" x14ac:dyDescent="0.25">
      <c r="A211" t="s">
        <v>394</v>
      </c>
      <c r="B211" t="s">
        <v>519</v>
      </c>
      <c r="C211">
        <v>2</v>
      </c>
      <c r="D211" t="s">
        <v>538</v>
      </c>
      <c r="E211">
        <v>0</v>
      </c>
      <c r="F211" t="s">
        <v>528</v>
      </c>
      <c r="G211" t="s">
        <v>577</v>
      </c>
    </row>
    <row r="212" spans="1:7" x14ac:dyDescent="0.25">
      <c r="A212" t="s">
        <v>394</v>
      </c>
      <c r="B212" t="s">
        <v>519</v>
      </c>
      <c r="C212">
        <v>2</v>
      </c>
      <c r="D212" t="s">
        <v>539</v>
      </c>
      <c r="E212">
        <v>5</v>
      </c>
      <c r="F212" t="s">
        <v>528</v>
      </c>
      <c r="G212" t="s">
        <v>577</v>
      </c>
    </row>
    <row r="213" spans="1:7" x14ac:dyDescent="0.25">
      <c r="A213" t="s">
        <v>394</v>
      </c>
      <c r="B213" t="s">
        <v>518</v>
      </c>
      <c r="C213">
        <v>1</v>
      </c>
      <c r="D213" t="s">
        <v>538</v>
      </c>
      <c r="E213">
        <v>7</v>
      </c>
      <c r="F213" t="s">
        <v>528</v>
      </c>
      <c r="G213" t="s">
        <v>577</v>
      </c>
    </row>
    <row r="214" spans="1:7" x14ac:dyDescent="0.25">
      <c r="A214" t="s">
        <v>394</v>
      </c>
      <c r="B214" t="s">
        <v>517</v>
      </c>
      <c r="C214">
        <v>3</v>
      </c>
      <c r="D214" t="s">
        <v>540</v>
      </c>
      <c r="E214">
        <v>4</v>
      </c>
      <c r="F214" t="s">
        <v>528</v>
      </c>
      <c r="G214" t="s">
        <v>577</v>
      </c>
    </row>
    <row r="215" spans="1:7" x14ac:dyDescent="0.25">
      <c r="A215" t="s">
        <v>394</v>
      </c>
      <c r="B215" t="s">
        <v>517</v>
      </c>
      <c r="C215">
        <v>2</v>
      </c>
      <c r="D215" t="s">
        <v>539</v>
      </c>
      <c r="E215">
        <v>1.5</v>
      </c>
      <c r="F215" t="s">
        <v>528</v>
      </c>
      <c r="G215" t="s">
        <v>577</v>
      </c>
    </row>
    <row r="216" spans="1:7" x14ac:dyDescent="0.25">
      <c r="A216" t="s">
        <v>394</v>
      </c>
      <c r="B216" t="s">
        <v>517</v>
      </c>
      <c r="C216">
        <v>1</v>
      </c>
      <c r="D216" t="s">
        <v>538</v>
      </c>
      <c r="E216">
        <v>1.5</v>
      </c>
      <c r="F216" t="s">
        <v>528</v>
      </c>
      <c r="G216" t="s">
        <v>577</v>
      </c>
    </row>
    <row r="217" spans="1:7" x14ac:dyDescent="0.25">
      <c r="A217" t="s">
        <v>455</v>
      </c>
      <c r="B217" t="s">
        <v>524</v>
      </c>
      <c r="C217" t="s">
        <v>532</v>
      </c>
      <c r="D217" t="s">
        <v>533</v>
      </c>
      <c r="E217" t="s">
        <v>525</v>
      </c>
      <c r="F217" t="s">
        <v>528</v>
      </c>
      <c r="G217" t="s">
        <v>577</v>
      </c>
    </row>
    <row r="218" spans="1:7" x14ac:dyDescent="0.25">
      <c r="A218" t="s">
        <v>414</v>
      </c>
      <c r="B218" t="s">
        <v>524</v>
      </c>
      <c r="C218" t="s">
        <v>532</v>
      </c>
      <c r="D218" t="s">
        <v>533</v>
      </c>
      <c r="E218" t="s">
        <v>525</v>
      </c>
      <c r="F218" t="s">
        <v>528</v>
      </c>
      <c r="G218" t="s">
        <v>577</v>
      </c>
    </row>
    <row r="219" spans="1:7" x14ac:dyDescent="0.25">
      <c r="A219" t="s">
        <v>445</v>
      </c>
      <c r="B219" t="s">
        <v>524</v>
      </c>
      <c r="C219" t="s">
        <v>532</v>
      </c>
      <c r="D219" t="s">
        <v>533</v>
      </c>
      <c r="E219" t="s">
        <v>525</v>
      </c>
      <c r="F219" t="s">
        <v>528</v>
      </c>
      <c r="G219" t="s">
        <v>577</v>
      </c>
    </row>
    <row r="220" spans="1:7" x14ac:dyDescent="0.25">
      <c r="A220" t="s">
        <v>393</v>
      </c>
      <c r="B220" t="s">
        <v>515</v>
      </c>
      <c r="C220">
        <v>3</v>
      </c>
      <c r="D220" t="s">
        <v>543</v>
      </c>
      <c r="E220">
        <v>5.75</v>
      </c>
      <c r="F220" t="s">
        <v>528</v>
      </c>
      <c r="G220" t="s">
        <v>577</v>
      </c>
    </row>
    <row r="221" spans="1:7" x14ac:dyDescent="0.25">
      <c r="A221" t="s">
        <v>393</v>
      </c>
      <c r="B221" t="s">
        <v>516</v>
      </c>
      <c r="C221">
        <v>1</v>
      </c>
      <c r="D221" t="s">
        <v>541</v>
      </c>
      <c r="E221">
        <v>0.25</v>
      </c>
      <c r="F221" t="s">
        <v>528</v>
      </c>
      <c r="G221" t="s">
        <v>577</v>
      </c>
    </row>
    <row r="222" spans="1:7" x14ac:dyDescent="0.25">
      <c r="A222" t="s">
        <v>393</v>
      </c>
      <c r="B222" t="s">
        <v>513</v>
      </c>
      <c r="C222">
        <v>1</v>
      </c>
      <c r="D222" t="s">
        <v>541</v>
      </c>
      <c r="E222">
        <v>1</v>
      </c>
      <c r="F222" t="s">
        <v>528</v>
      </c>
      <c r="G222" t="s">
        <v>577</v>
      </c>
    </row>
    <row r="223" spans="1:7" x14ac:dyDescent="0.25">
      <c r="A223" t="s">
        <v>393</v>
      </c>
      <c r="B223" t="s">
        <v>513</v>
      </c>
      <c r="C223">
        <v>2</v>
      </c>
      <c r="D223" t="s">
        <v>544</v>
      </c>
      <c r="E223">
        <v>6</v>
      </c>
      <c r="F223" t="s">
        <v>528</v>
      </c>
      <c r="G223" t="s">
        <v>577</v>
      </c>
    </row>
    <row r="224" spans="1:7" x14ac:dyDescent="0.25">
      <c r="A224" t="s">
        <v>393</v>
      </c>
      <c r="B224" t="s">
        <v>515</v>
      </c>
      <c r="C224">
        <v>2</v>
      </c>
      <c r="D224" t="s">
        <v>542</v>
      </c>
      <c r="E224">
        <v>0.75</v>
      </c>
      <c r="F224" t="s">
        <v>528</v>
      </c>
      <c r="G224" t="s">
        <v>577</v>
      </c>
    </row>
    <row r="225" spans="1:7" x14ac:dyDescent="0.25">
      <c r="A225" t="s">
        <v>393</v>
      </c>
      <c r="B225" t="s">
        <v>514</v>
      </c>
      <c r="C225">
        <v>1</v>
      </c>
      <c r="D225" t="s">
        <v>541</v>
      </c>
      <c r="E225">
        <v>0.25</v>
      </c>
      <c r="F225" t="s">
        <v>528</v>
      </c>
      <c r="G225" t="s">
        <v>577</v>
      </c>
    </row>
    <row r="226" spans="1:7" x14ac:dyDescent="0.25">
      <c r="A226" t="s">
        <v>393</v>
      </c>
      <c r="B226" t="s">
        <v>515</v>
      </c>
      <c r="C226">
        <v>1</v>
      </c>
      <c r="D226" t="s">
        <v>541</v>
      </c>
      <c r="E226">
        <v>0.5</v>
      </c>
      <c r="F226" t="s">
        <v>528</v>
      </c>
      <c r="G226" t="s">
        <v>577</v>
      </c>
    </row>
    <row r="227" spans="1:7" x14ac:dyDescent="0.25">
      <c r="A227" t="s">
        <v>393</v>
      </c>
      <c r="B227" t="s">
        <v>514</v>
      </c>
      <c r="C227">
        <v>2</v>
      </c>
      <c r="D227" t="s">
        <v>544</v>
      </c>
      <c r="E227">
        <v>0.25</v>
      </c>
      <c r="F227" t="s">
        <v>528</v>
      </c>
      <c r="G227" t="s">
        <v>577</v>
      </c>
    </row>
    <row r="228" spans="1:7" x14ac:dyDescent="0.25">
      <c r="A228" t="s">
        <v>393</v>
      </c>
      <c r="B228" t="s">
        <v>514</v>
      </c>
      <c r="C228">
        <v>3</v>
      </c>
      <c r="D228" t="s">
        <v>542</v>
      </c>
      <c r="E228">
        <v>6.5</v>
      </c>
      <c r="F228" t="s">
        <v>528</v>
      </c>
      <c r="G228" t="s">
        <v>577</v>
      </c>
    </row>
    <row r="229" spans="1:7" x14ac:dyDescent="0.25">
      <c r="A229" t="s">
        <v>393</v>
      </c>
      <c r="B229" t="s">
        <v>512</v>
      </c>
      <c r="C229">
        <v>1</v>
      </c>
      <c r="D229" t="s">
        <v>541</v>
      </c>
      <c r="E229">
        <v>7</v>
      </c>
      <c r="F229" t="s">
        <v>528</v>
      </c>
      <c r="G229" t="s">
        <v>577</v>
      </c>
    </row>
    <row r="230" spans="1:7" x14ac:dyDescent="0.25">
      <c r="A230" t="s">
        <v>393</v>
      </c>
      <c r="B230" t="s">
        <v>516</v>
      </c>
      <c r="C230">
        <v>4</v>
      </c>
      <c r="D230" t="s">
        <v>545</v>
      </c>
      <c r="E230">
        <v>5.5</v>
      </c>
      <c r="F230" t="s">
        <v>528</v>
      </c>
      <c r="G230" t="s">
        <v>577</v>
      </c>
    </row>
    <row r="231" spans="1:7" x14ac:dyDescent="0.25">
      <c r="A231" t="s">
        <v>393</v>
      </c>
      <c r="B231" t="s">
        <v>516</v>
      </c>
      <c r="C231">
        <v>3</v>
      </c>
      <c r="D231" t="s">
        <v>542</v>
      </c>
      <c r="E231">
        <v>1</v>
      </c>
      <c r="F231" t="s">
        <v>528</v>
      </c>
      <c r="G231" t="s">
        <v>577</v>
      </c>
    </row>
    <row r="232" spans="1:7" x14ac:dyDescent="0.25">
      <c r="A232" t="s">
        <v>393</v>
      </c>
      <c r="B232" t="s">
        <v>516</v>
      </c>
      <c r="C232">
        <v>2</v>
      </c>
      <c r="D232" t="s">
        <v>544</v>
      </c>
      <c r="E232">
        <v>0.25</v>
      </c>
      <c r="F232" t="s">
        <v>528</v>
      </c>
      <c r="G232" t="s">
        <v>577</v>
      </c>
    </row>
    <row r="233" spans="1:7" x14ac:dyDescent="0.25">
      <c r="A233" t="s">
        <v>395</v>
      </c>
      <c r="B233" t="s">
        <v>522</v>
      </c>
      <c r="C233">
        <v>1</v>
      </c>
      <c r="D233" t="s">
        <v>547</v>
      </c>
      <c r="E233">
        <v>5</v>
      </c>
      <c r="F233" t="s">
        <v>528</v>
      </c>
      <c r="G233" t="s">
        <v>577</v>
      </c>
    </row>
    <row r="234" spans="1:7" x14ac:dyDescent="0.25">
      <c r="A234" t="s">
        <v>395</v>
      </c>
      <c r="B234" t="s">
        <v>521</v>
      </c>
      <c r="C234">
        <v>1</v>
      </c>
      <c r="D234" t="s">
        <v>548</v>
      </c>
      <c r="E234">
        <v>7</v>
      </c>
      <c r="F234" t="s">
        <v>528</v>
      </c>
      <c r="G234" t="s">
        <v>577</v>
      </c>
    </row>
    <row r="235" spans="1:7" x14ac:dyDescent="0.25">
      <c r="A235" t="s">
        <v>395</v>
      </c>
      <c r="B235" t="s">
        <v>520</v>
      </c>
      <c r="C235">
        <v>2</v>
      </c>
      <c r="D235" t="s">
        <v>547</v>
      </c>
      <c r="E235">
        <v>2</v>
      </c>
      <c r="F235" t="s">
        <v>528</v>
      </c>
      <c r="G235" t="s">
        <v>577</v>
      </c>
    </row>
    <row r="236" spans="1:7" x14ac:dyDescent="0.25">
      <c r="A236" t="s">
        <v>395</v>
      </c>
      <c r="B236" t="s">
        <v>520</v>
      </c>
      <c r="C236">
        <v>3</v>
      </c>
      <c r="D236" t="s">
        <v>546</v>
      </c>
      <c r="E236">
        <v>4</v>
      </c>
      <c r="F236" t="s">
        <v>528</v>
      </c>
      <c r="G236" t="s">
        <v>577</v>
      </c>
    </row>
    <row r="237" spans="1:7" x14ac:dyDescent="0.25">
      <c r="A237" t="s">
        <v>395</v>
      </c>
      <c r="B237" t="s">
        <v>522</v>
      </c>
      <c r="C237">
        <v>2</v>
      </c>
      <c r="D237" t="s">
        <v>548</v>
      </c>
      <c r="E237">
        <v>2</v>
      </c>
      <c r="F237" t="s">
        <v>528</v>
      </c>
      <c r="G237" t="s">
        <v>577</v>
      </c>
    </row>
    <row r="238" spans="1:7" x14ac:dyDescent="0.25">
      <c r="A238" t="s">
        <v>395</v>
      </c>
      <c r="B238" t="s">
        <v>520</v>
      </c>
      <c r="C238">
        <v>3</v>
      </c>
      <c r="D238" t="s">
        <v>546</v>
      </c>
      <c r="E238">
        <v>4</v>
      </c>
      <c r="F238" t="s">
        <v>528</v>
      </c>
      <c r="G238" t="s">
        <v>577</v>
      </c>
    </row>
    <row r="239" spans="1:7" x14ac:dyDescent="0.25">
      <c r="A239" t="s">
        <v>391</v>
      </c>
      <c r="B239" t="s">
        <v>506</v>
      </c>
      <c r="C239">
        <v>1</v>
      </c>
      <c r="D239" t="s">
        <v>549</v>
      </c>
      <c r="E239">
        <v>4</v>
      </c>
      <c r="F239" t="s">
        <v>528</v>
      </c>
      <c r="G239" t="s">
        <v>577</v>
      </c>
    </row>
    <row r="240" spans="1:7" x14ac:dyDescent="0.25">
      <c r="A240" t="s">
        <v>391</v>
      </c>
      <c r="B240" t="s">
        <v>506</v>
      </c>
      <c r="C240">
        <v>2</v>
      </c>
      <c r="D240" t="s">
        <v>550</v>
      </c>
      <c r="E240">
        <v>3</v>
      </c>
      <c r="F240" t="s">
        <v>528</v>
      </c>
      <c r="G240" t="s">
        <v>577</v>
      </c>
    </row>
    <row r="241" spans="1:7" x14ac:dyDescent="0.25">
      <c r="A241" t="s">
        <v>391</v>
      </c>
      <c r="B241" t="s">
        <v>507</v>
      </c>
      <c r="C241">
        <v>1</v>
      </c>
      <c r="D241" t="s">
        <v>550</v>
      </c>
      <c r="E241">
        <v>7</v>
      </c>
      <c r="F241" t="s">
        <v>528</v>
      </c>
      <c r="G241" t="s">
        <v>577</v>
      </c>
    </row>
    <row r="242" spans="1:7" x14ac:dyDescent="0.25">
      <c r="A242" t="s">
        <v>427</v>
      </c>
      <c r="B242" t="s">
        <v>524</v>
      </c>
      <c r="C242" t="s">
        <v>532</v>
      </c>
      <c r="D242" t="s">
        <v>533</v>
      </c>
      <c r="E242" t="s">
        <v>525</v>
      </c>
      <c r="F242" t="s">
        <v>528</v>
      </c>
      <c r="G242" t="s">
        <v>577</v>
      </c>
    </row>
    <row r="243" spans="1:7" x14ac:dyDescent="0.25">
      <c r="A243" t="s">
        <v>422</v>
      </c>
      <c r="B243" t="s">
        <v>524</v>
      </c>
      <c r="C243" t="s">
        <v>532</v>
      </c>
      <c r="D243" t="s">
        <v>533</v>
      </c>
      <c r="E243" t="s">
        <v>525</v>
      </c>
      <c r="F243" t="s">
        <v>528</v>
      </c>
      <c r="G243" t="s">
        <v>577</v>
      </c>
    </row>
    <row r="244" spans="1:7" x14ac:dyDescent="0.25">
      <c r="A244" t="s">
        <v>433</v>
      </c>
      <c r="B244" t="s">
        <v>524</v>
      </c>
      <c r="C244" t="s">
        <v>532</v>
      </c>
      <c r="D244" t="s">
        <v>533</v>
      </c>
      <c r="E244" t="s">
        <v>525</v>
      </c>
      <c r="F244" t="s">
        <v>528</v>
      </c>
      <c r="G244" t="s">
        <v>577</v>
      </c>
    </row>
    <row r="245" spans="1:7" x14ac:dyDescent="0.25">
      <c r="A245" t="s">
        <v>437</v>
      </c>
      <c r="B245" t="s">
        <v>524</v>
      </c>
      <c r="C245" t="s">
        <v>532</v>
      </c>
      <c r="D245" t="s">
        <v>533</v>
      </c>
      <c r="E245" t="s">
        <v>525</v>
      </c>
      <c r="F245" t="s">
        <v>528</v>
      </c>
      <c r="G245" t="s">
        <v>577</v>
      </c>
    </row>
    <row r="246" spans="1:7" x14ac:dyDescent="0.25">
      <c r="A246" t="s">
        <v>470</v>
      </c>
      <c r="B246" t="s">
        <v>524</v>
      </c>
      <c r="C246" t="s">
        <v>532</v>
      </c>
      <c r="D246" t="s">
        <v>533</v>
      </c>
      <c r="E246" t="s">
        <v>525</v>
      </c>
      <c r="F246" t="s">
        <v>528</v>
      </c>
      <c r="G246" t="s">
        <v>577</v>
      </c>
    </row>
    <row r="247" spans="1:7" x14ac:dyDescent="0.25">
      <c r="A247" s="37" t="s">
        <v>419</v>
      </c>
      <c r="B247" t="s">
        <v>524</v>
      </c>
      <c r="C247" t="s">
        <v>532</v>
      </c>
      <c r="D247" t="s">
        <v>533</v>
      </c>
      <c r="E247" t="s">
        <v>525</v>
      </c>
      <c r="F247" t="s">
        <v>528</v>
      </c>
      <c r="G247" t="s">
        <v>577</v>
      </c>
    </row>
    <row r="248" spans="1:7" x14ac:dyDescent="0.25">
      <c r="A248" t="s">
        <v>409</v>
      </c>
      <c r="B248" t="s">
        <v>524</v>
      </c>
      <c r="C248" t="s">
        <v>532</v>
      </c>
      <c r="D248" t="s">
        <v>533</v>
      </c>
      <c r="E248" t="s">
        <v>525</v>
      </c>
      <c r="F248" t="s">
        <v>528</v>
      </c>
      <c r="G248" t="s">
        <v>577</v>
      </c>
    </row>
    <row r="249" spans="1:7" x14ac:dyDescent="0.25">
      <c r="A249" t="s">
        <v>403</v>
      </c>
      <c r="B249" t="s">
        <v>524</v>
      </c>
      <c r="C249" t="s">
        <v>532</v>
      </c>
      <c r="D249" t="s">
        <v>533</v>
      </c>
      <c r="E249" t="s">
        <v>525</v>
      </c>
      <c r="F249" t="s">
        <v>528</v>
      </c>
      <c r="G249" t="s">
        <v>577</v>
      </c>
    </row>
    <row r="250" spans="1:7" x14ac:dyDescent="0.25">
      <c r="A250" t="s">
        <v>426</v>
      </c>
      <c r="B250" t="s">
        <v>524</v>
      </c>
      <c r="C250" t="s">
        <v>532</v>
      </c>
      <c r="D250" t="s">
        <v>533</v>
      </c>
      <c r="E250" t="s">
        <v>525</v>
      </c>
      <c r="F250" t="s">
        <v>528</v>
      </c>
      <c r="G250" t="s">
        <v>577</v>
      </c>
    </row>
    <row r="251" spans="1:7" x14ac:dyDescent="0.25">
      <c r="A251" t="s">
        <v>398</v>
      </c>
      <c r="B251" t="s">
        <v>524</v>
      </c>
      <c r="C251" t="s">
        <v>532</v>
      </c>
      <c r="D251" t="s">
        <v>533</v>
      </c>
      <c r="E251" t="s">
        <v>525</v>
      </c>
      <c r="F251" t="s">
        <v>528</v>
      </c>
      <c r="G251" t="s">
        <v>577</v>
      </c>
    </row>
    <row r="252" spans="1:7" x14ac:dyDescent="0.25">
      <c r="A252" t="s">
        <v>450</v>
      </c>
      <c r="B252" t="s">
        <v>524</v>
      </c>
      <c r="C252" t="s">
        <v>532</v>
      </c>
      <c r="D252" t="s">
        <v>533</v>
      </c>
      <c r="E252" t="s">
        <v>525</v>
      </c>
      <c r="F252" t="s">
        <v>528</v>
      </c>
      <c r="G252" t="s">
        <v>577</v>
      </c>
    </row>
    <row r="253" spans="1:7" x14ac:dyDescent="0.25">
      <c r="A253" t="s">
        <v>468</v>
      </c>
      <c r="B253" t="s">
        <v>524</v>
      </c>
      <c r="C253" t="s">
        <v>532</v>
      </c>
      <c r="D253" t="s">
        <v>533</v>
      </c>
      <c r="E253" t="s">
        <v>525</v>
      </c>
      <c r="F253" t="s">
        <v>528</v>
      </c>
      <c r="G253" t="s">
        <v>577</v>
      </c>
    </row>
    <row r="254" spans="1:7" x14ac:dyDescent="0.25">
      <c r="A254" t="s">
        <v>389</v>
      </c>
      <c r="B254" t="s">
        <v>501</v>
      </c>
      <c r="C254">
        <v>1</v>
      </c>
      <c r="D254" t="s">
        <v>551</v>
      </c>
      <c r="E254">
        <v>7</v>
      </c>
      <c r="F254" t="s">
        <v>528</v>
      </c>
      <c r="G254" t="s">
        <v>577</v>
      </c>
    </row>
    <row r="255" spans="1:7" x14ac:dyDescent="0.25">
      <c r="A255" t="s">
        <v>389</v>
      </c>
      <c r="B255" t="s">
        <v>502</v>
      </c>
      <c r="C255">
        <v>2</v>
      </c>
      <c r="D255" t="s">
        <v>552</v>
      </c>
      <c r="E255">
        <v>5</v>
      </c>
      <c r="F255" t="s">
        <v>528</v>
      </c>
      <c r="G255" t="s">
        <v>577</v>
      </c>
    </row>
    <row r="256" spans="1:7" x14ac:dyDescent="0.25">
      <c r="A256" t="s">
        <v>389</v>
      </c>
      <c r="B256" t="s">
        <v>502</v>
      </c>
      <c r="C256">
        <v>1</v>
      </c>
      <c r="D256" t="s">
        <v>551</v>
      </c>
      <c r="E256">
        <v>2</v>
      </c>
      <c r="F256" t="s">
        <v>528</v>
      </c>
      <c r="G256" t="s">
        <v>577</v>
      </c>
    </row>
    <row r="257" spans="1:7" x14ac:dyDescent="0.25">
      <c r="A257" t="s">
        <v>442</v>
      </c>
      <c r="B257" t="s">
        <v>524</v>
      </c>
      <c r="C257" t="s">
        <v>532</v>
      </c>
      <c r="D257" t="s">
        <v>533</v>
      </c>
      <c r="E257" t="s">
        <v>525</v>
      </c>
      <c r="F257" t="s">
        <v>528</v>
      </c>
      <c r="G257" t="s">
        <v>577</v>
      </c>
    </row>
    <row r="258" spans="1:7" x14ac:dyDescent="0.25">
      <c r="A258" t="s">
        <v>370</v>
      </c>
      <c r="B258" t="s">
        <v>372</v>
      </c>
      <c r="C258">
        <v>1</v>
      </c>
      <c r="D258" t="s">
        <v>376</v>
      </c>
      <c r="E258">
        <v>5</v>
      </c>
      <c r="F258" t="s">
        <v>528</v>
      </c>
      <c r="G258" t="s">
        <v>577</v>
      </c>
    </row>
    <row r="259" spans="1:7" x14ac:dyDescent="0.25">
      <c r="A259" t="s">
        <v>370</v>
      </c>
      <c r="B259" t="s">
        <v>372</v>
      </c>
      <c r="C259">
        <v>2</v>
      </c>
      <c r="D259" t="s">
        <v>377</v>
      </c>
      <c r="E259">
        <v>2</v>
      </c>
      <c r="F259" t="s">
        <v>528</v>
      </c>
      <c r="G259" t="s">
        <v>577</v>
      </c>
    </row>
    <row r="260" spans="1:7" x14ac:dyDescent="0.25">
      <c r="A260" t="s">
        <v>370</v>
      </c>
      <c r="B260" t="s">
        <v>374</v>
      </c>
      <c r="C260">
        <v>1</v>
      </c>
      <c r="D260" t="s">
        <v>376</v>
      </c>
      <c r="E260">
        <v>5</v>
      </c>
      <c r="F260" t="s">
        <v>528</v>
      </c>
      <c r="G260" t="s">
        <v>577</v>
      </c>
    </row>
    <row r="261" spans="1:7" x14ac:dyDescent="0.25">
      <c r="A261" t="s">
        <v>370</v>
      </c>
      <c r="B261" t="s">
        <v>374</v>
      </c>
      <c r="C261">
        <v>2</v>
      </c>
      <c r="D261" t="s">
        <v>379</v>
      </c>
      <c r="E261">
        <v>2</v>
      </c>
      <c r="F261" t="s">
        <v>528</v>
      </c>
      <c r="G261" t="s">
        <v>577</v>
      </c>
    </row>
    <row r="262" spans="1:7" x14ac:dyDescent="0.25">
      <c r="A262" t="s">
        <v>370</v>
      </c>
      <c r="B262" t="s">
        <v>373</v>
      </c>
      <c r="C262">
        <v>2</v>
      </c>
      <c r="D262" t="s">
        <v>378</v>
      </c>
      <c r="E262">
        <v>2</v>
      </c>
      <c r="F262" t="s">
        <v>528</v>
      </c>
      <c r="G262" t="s">
        <v>577</v>
      </c>
    </row>
    <row r="263" spans="1:7" x14ac:dyDescent="0.25">
      <c r="A263" t="s">
        <v>370</v>
      </c>
      <c r="B263" t="s">
        <v>375</v>
      </c>
      <c r="C263">
        <v>1</v>
      </c>
      <c r="D263" t="s">
        <v>376</v>
      </c>
      <c r="E263">
        <v>6</v>
      </c>
      <c r="F263" t="s">
        <v>528</v>
      </c>
      <c r="G263" t="s">
        <v>577</v>
      </c>
    </row>
    <row r="264" spans="1:7" x14ac:dyDescent="0.25">
      <c r="A264" t="s">
        <v>370</v>
      </c>
      <c r="B264" t="s">
        <v>375</v>
      </c>
      <c r="C264">
        <v>2</v>
      </c>
      <c r="D264" t="s">
        <v>380</v>
      </c>
      <c r="E264">
        <v>1</v>
      </c>
      <c r="F264" t="s">
        <v>528</v>
      </c>
      <c r="G264" t="s">
        <v>577</v>
      </c>
    </row>
    <row r="265" spans="1:7" x14ac:dyDescent="0.25">
      <c r="A265" t="s">
        <v>370</v>
      </c>
      <c r="B265" t="s">
        <v>371</v>
      </c>
      <c r="C265">
        <v>1</v>
      </c>
      <c r="D265" t="s">
        <v>376</v>
      </c>
      <c r="E265">
        <v>7</v>
      </c>
      <c r="F265" t="s">
        <v>528</v>
      </c>
      <c r="G265" t="s">
        <v>577</v>
      </c>
    </row>
    <row r="266" spans="1:7" x14ac:dyDescent="0.25">
      <c r="A266" t="s">
        <v>370</v>
      </c>
      <c r="B266" t="s">
        <v>373</v>
      </c>
      <c r="C266">
        <v>1</v>
      </c>
      <c r="D266" t="s">
        <v>376</v>
      </c>
      <c r="E266">
        <v>5</v>
      </c>
      <c r="F266" t="s">
        <v>528</v>
      </c>
      <c r="G266" t="s">
        <v>577</v>
      </c>
    </row>
    <row r="267" spans="1:7" x14ac:dyDescent="0.25">
      <c r="A267" t="s">
        <v>456</v>
      </c>
      <c r="B267" t="s">
        <v>524</v>
      </c>
      <c r="C267" t="s">
        <v>532</v>
      </c>
      <c r="D267" t="s">
        <v>533</v>
      </c>
      <c r="E267" t="s">
        <v>525</v>
      </c>
      <c r="F267" t="s">
        <v>528</v>
      </c>
      <c r="G267" t="s">
        <v>577</v>
      </c>
    </row>
    <row r="268" spans="1:7" x14ac:dyDescent="0.25">
      <c r="A268" t="s">
        <v>404</v>
      </c>
      <c r="B268" t="s">
        <v>524</v>
      </c>
      <c r="C268" t="s">
        <v>532</v>
      </c>
      <c r="D268" t="s">
        <v>533</v>
      </c>
      <c r="E268" t="s">
        <v>525</v>
      </c>
      <c r="F268" t="s">
        <v>528</v>
      </c>
      <c r="G268" t="s">
        <v>577</v>
      </c>
    </row>
    <row r="269" spans="1:7" x14ac:dyDescent="0.25">
      <c r="A269" t="s">
        <v>459</v>
      </c>
      <c r="B269" t="s">
        <v>524</v>
      </c>
      <c r="C269" t="s">
        <v>532</v>
      </c>
      <c r="D269" t="s">
        <v>533</v>
      </c>
      <c r="E269" t="s">
        <v>525</v>
      </c>
      <c r="F269" t="s">
        <v>528</v>
      </c>
      <c r="G269" t="s">
        <v>577</v>
      </c>
    </row>
    <row r="270" spans="1:7" x14ac:dyDescent="0.25">
      <c r="A270" t="s">
        <v>386</v>
      </c>
      <c r="B270" t="s">
        <v>494</v>
      </c>
      <c r="C270">
        <v>3</v>
      </c>
      <c r="D270" t="s">
        <v>553</v>
      </c>
      <c r="E270">
        <v>2</v>
      </c>
      <c r="F270" t="s">
        <v>528</v>
      </c>
      <c r="G270" t="s">
        <v>577</v>
      </c>
    </row>
    <row r="271" spans="1:7" x14ac:dyDescent="0.25">
      <c r="A271" t="s">
        <v>386</v>
      </c>
      <c r="B271" t="s">
        <v>495</v>
      </c>
      <c r="C271">
        <v>1</v>
      </c>
      <c r="D271" t="s">
        <v>554</v>
      </c>
      <c r="E271">
        <v>4</v>
      </c>
      <c r="F271" t="s">
        <v>528</v>
      </c>
      <c r="G271" t="s">
        <v>577</v>
      </c>
    </row>
    <row r="272" spans="1:7" x14ac:dyDescent="0.25">
      <c r="A272" t="s">
        <v>386</v>
      </c>
      <c r="B272" t="s">
        <v>495</v>
      </c>
      <c r="C272">
        <v>2</v>
      </c>
      <c r="D272" t="s">
        <v>555</v>
      </c>
      <c r="E272">
        <v>3</v>
      </c>
      <c r="F272" t="s">
        <v>528</v>
      </c>
      <c r="G272" t="s">
        <v>577</v>
      </c>
    </row>
    <row r="273" spans="1:7" x14ac:dyDescent="0.25">
      <c r="A273" t="s">
        <v>386</v>
      </c>
      <c r="B273" t="s">
        <v>496</v>
      </c>
      <c r="C273">
        <v>3</v>
      </c>
      <c r="D273" t="s">
        <v>555</v>
      </c>
      <c r="E273">
        <v>1</v>
      </c>
      <c r="F273" t="s">
        <v>528</v>
      </c>
      <c r="G273" t="s">
        <v>577</v>
      </c>
    </row>
    <row r="274" spans="1:7" x14ac:dyDescent="0.25">
      <c r="A274" t="s">
        <v>386</v>
      </c>
      <c r="B274" t="s">
        <v>496</v>
      </c>
      <c r="C274">
        <v>2</v>
      </c>
      <c r="D274" t="s">
        <v>553</v>
      </c>
      <c r="E274">
        <v>2</v>
      </c>
      <c r="F274" t="s">
        <v>528</v>
      </c>
      <c r="G274" t="s">
        <v>577</v>
      </c>
    </row>
    <row r="275" spans="1:7" x14ac:dyDescent="0.25">
      <c r="A275" t="s">
        <v>386</v>
      </c>
      <c r="B275" t="s">
        <v>496</v>
      </c>
      <c r="C275">
        <v>1</v>
      </c>
      <c r="D275" t="s">
        <v>554</v>
      </c>
      <c r="E275">
        <v>4</v>
      </c>
      <c r="F275" t="s">
        <v>528</v>
      </c>
      <c r="G275" t="s">
        <v>577</v>
      </c>
    </row>
    <row r="276" spans="1:7" x14ac:dyDescent="0.25">
      <c r="A276" t="s">
        <v>386</v>
      </c>
      <c r="B276" t="s">
        <v>495</v>
      </c>
      <c r="C276">
        <v>1</v>
      </c>
      <c r="D276" t="s">
        <v>554</v>
      </c>
      <c r="E276">
        <v>4</v>
      </c>
      <c r="F276" t="s">
        <v>528</v>
      </c>
      <c r="G276" t="s">
        <v>577</v>
      </c>
    </row>
    <row r="277" spans="1:7" x14ac:dyDescent="0.25">
      <c r="A277" t="s">
        <v>475</v>
      </c>
      <c r="B277" t="s">
        <v>524</v>
      </c>
      <c r="C277" t="s">
        <v>532</v>
      </c>
      <c r="D277" t="s">
        <v>533</v>
      </c>
      <c r="E277" t="s">
        <v>525</v>
      </c>
      <c r="F277" t="s">
        <v>528</v>
      </c>
      <c r="G277" t="s">
        <v>577</v>
      </c>
    </row>
    <row r="278" spans="1:7" x14ac:dyDescent="0.25">
      <c r="A278" t="s">
        <v>387</v>
      </c>
      <c r="B278" t="s">
        <v>497</v>
      </c>
      <c r="C278">
        <v>1</v>
      </c>
      <c r="D278" t="s">
        <v>556</v>
      </c>
      <c r="E278">
        <v>7</v>
      </c>
      <c r="F278" t="s">
        <v>528</v>
      </c>
      <c r="G278" t="s">
        <v>577</v>
      </c>
    </row>
    <row r="279" spans="1:7" x14ac:dyDescent="0.25">
      <c r="A279" t="s">
        <v>466</v>
      </c>
      <c r="B279" t="s">
        <v>524</v>
      </c>
      <c r="C279" t="s">
        <v>532</v>
      </c>
      <c r="D279" t="s">
        <v>533</v>
      </c>
      <c r="E279" t="s">
        <v>525</v>
      </c>
      <c r="F279" t="s">
        <v>528</v>
      </c>
      <c r="G279" t="s">
        <v>577</v>
      </c>
    </row>
    <row r="280" spans="1:7" x14ac:dyDescent="0.25">
      <c r="A280" t="s">
        <v>464</v>
      </c>
      <c r="B280" t="s">
        <v>524</v>
      </c>
      <c r="C280" t="s">
        <v>532</v>
      </c>
      <c r="D280" t="s">
        <v>533</v>
      </c>
      <c r="E280" t="s">
        <v>525</v>
      </c>
      <c r="F280" t="s">
        <v>528</v>
      </c>
      <c r="G280" t="s">
        <v>577</v>
      </c>
    </row>
    <row r="281" spans="1:7" x14ac:dyDescent="0.25">
      <c r="A281" t="s">
        <v>443</v>
      </c>
      <c r="B281" t="s">
        <v>524</v>
      </c>
      <c r="C281" t="s">
        <v>532</v>
      </c>
      <c r="D281" t="s">
        <v>533</v>
      </c>
      <c r="E281" t="s">
        <v>525</v>
      </c>
      <c r="F281" t="s">
        <v>528</v>
      </c>
      <c r="G281" t="s">
        <v>577</v>
      </c>
    </row>
    <row r="282" spans="1:7" x14ac:dyDescent="0.25">
      <c r="A282" t="s">
        <v>435</v>
      </c>
      <c r="B282" t="s">
        <v>524</v>
      </c>
      <c r="C282" t="s">
        <v>532</v>
      </c>
      <c r="D282" t="s">
        <v>533</v>
      </c>
      <c r="E282" t="s">
        <v>525</v>
      </c>
      <c r="F282" t="s">
        <v>528</v>
      </c>
      <c r="G282" t="s">
        <v>577</v>
      </c>
    </row>
    <row r="283" spans="1:7" x14ac:dyDescent="0.25">
      <c r="A283" t="s">
        <v>411</v>
      </c>
      <c r="B283" t="s">
        <v>524</v>
      </c>
      <c r="C283" t="s">
        <v>532</v>
      </c>
      <c r="D283" t="s">
        <v>533</v>
      </c>
      <c r="E283" t="s">
        <v>525</v>
      </c>
      <c r="F283" t="s">
        <v>528</v>
      </c>
      <c r="G283" t="s">
        <v>577</v>
      </c>
    </row>
    <row r="284" spans="1:7" x14ac:dyDescent="0.25">
      <c r="A284" t="s">
        <v>399</v>
      </c>
      <c r="B284" t="s">
        <v>524</v>
      </c>
      <c r="C284" t="s">
        <v>532</v>
      </c>
      <c r="D284" t="s">
        <v>533</v>
      </c>
      <c r="E284" t="s">
        <v>525</v>
      </c>
      <c r="F284" t="s">
        <v>528</v>
      </c>
      <c r="G284" t="s">
        <v>577</v>
      </c>
    </row>
    <row r="285" spans="1:7" x14ac:dyDescent="0.25">
      <c r="A285" t="s">
        <v>463</v>
      </c>
      <c r="B285" t="s">
        <v>524</v>
      </c>
      <c r="C285" t="s">
        <v>532</v>
      </c>
      <c r="D285" t="s">
        <v>533</v>
      </c>
      <c r="E285" t="s">
        <v>525</v>
      </c>
      <c r="F285" t="s">
        <v>528</v>
      </c>
      <c r="G285" t="s">
        <v>577</v>
      </c>
    </row>
    <row r="286" spans="1:7" x14ac:dyDescent="0.25">
      <c r="A286" t="s">
        <v>425</v>
      </c>
      <c r="B286" t="s">
        <v>524</v>
      </c>
      <c r="C286" t="s">
        <v>532</v>
      </c>
      <c r="D286" t="s">
        <v>533</v>
      </c>
      <c r="E286" t="s">
        <v>525</v>
      </c>
      <c r="F286" t="s">
        <v>528</v>
      </c>
      <c r="G286" t="s">
        <v>577</v>
      </c>
    </row>
    <row r="287" spans="1:7" x14ac:dyDescent="0.25">
      <c r="A287" t="s">
        <v>432</v>
      </c>
      <c r="B287" t="s">
        <v>524</v>
      </c>
      <c r="C287" t="s">
        <v>532</v>
      </c>
      <c r="D287" t="s">
        <v>533</v>
      </c>
      <c r="E287" t="s">
        <v>525</v>
      </c>
      <c r="F287" t="s">
        <v>528</v>
      </c>
      <c r="G287" t="s">
        <v>577</v>
      </c>
    </row>
    <row r="288" spans="1:7" x14ac:dyDescent="0.25">
      <c r="A288" t="s">
        <v>474</v>
      </c>
      <c r="B288" t="s">
        <v>524</v>
      </c>
      <c r="C288" t="s">
        <v>532</v>
      </c>
      <c r="D288" t="s">
        <v>533</v>
      </c>
      <c r="E288" t="s">
        <v>525</v>
      </c>
      <c r="F288" t="s">
        <v>528</v>
      </c>
      <c r="G288" t="s">
        <v>577</v>
      </c>
    </row>
    <row r="289" spans="1:7" x14ac:dyDescent="0.25">
      <c r="A289" t="s">
        <v>402</v>
      </c>
      <c r="B289" t="s">
        <v>524</v>
      </c>
      <c r="C289" t="s">
        <v>532</v>
      </c>
      <c r="D289" t="s">
        <v>533</v>
      </c>
      <c r="E289" t="s">
        <v>525</v>
      </c>
      <c r="F289" t="s">
        <v>528</v>
      </c>
      <c r="G289" t="s">
        <v>577</v>
      </c>
    </row>
    <row r="290" spans="1:7" x14ac:dyDescent="0.25">
      <c r="A290" t="s">
        <v>476</v>
      </c>
      <c r="B290" t="s">
        <v>524</v>
      </c>
      <c r="C290" t="s">
        <v>532</v>
      </c>
      <c r="D290" t="s">
        <v>533</v>
      </c>
      <c r="E290" t="s">
        <v>525</v>
      </c>
      <c r="F290" t="s">
        <v>528</v>
      </c>
      <c r="G290" t="s">
        <v>577</v>
      </c>
    </row>
    <row r="291" spans="1:7" x14ac:dyDescent="0.25">
      <c r="A291" t="s">
        <v>382</v>
      </c>
      <c r="B291" t="s">
        <v>485</v>
      </c>
      <c r="C291">
        <v>1</v>
      </c>
      <c r="D291" t="s">
        <v>559</v>
      </c>
      <c r="E291">
        <v>6</v>
      </c>
      <c r="F291" t="s">
        <v>528</v>
      </c>
      <c r="G291" t="s">
        <v>577</v>
      </c>
    </row>
    <row r="292" spans="1:7" x14ac:dyDescent="0.25">
      <c r="A292" t="s">
        <v>382</v>
      </c>
      <c r="B292" t="s">
        <v>484</v>
      </c>
      <c r="C292">
        <v>3</v>
      </c>
      <c r="D292" t="s">
        <v>559</v>
      </c>
      <c r="E292">
        <v>1</v>
      </c>
      <c r="F292" t="s">
        <v>528</v>
      </c>
      <c r="G292" t="s">
        <v>577</v>
      </c>
    </row>
    <row r="293" spans="1:7" x14ac:dyDescent="0.25">
      <c r="A293" t="s">
        <v>382</v>
      </c>
      <c r="B293" t="s">
        <v>485</v>
      </c>
      <c r="C293">
        <v>2</v>
      </c>
      <c r="D293" t="s">
        <v>557</v>
      </c>
      <c r="E293">
        <v>1</v>
      </c>
      <c r="F293" t="s">
        <v>528</v>
      </c>
      <c r="G293" t="s">
        <v>577</v>
      </c>
    </row>
    <row r="294" spans="1:7" x14ac:dyDescent="0.25">
      <c r="A294" t="s">
        <v>382</v>
      </c>
      <c r="B294" t="s">
        <v>486</v>
      </c>
      <c r="C294">
        <v>1</v>
      </c>
      <c r="D294" t="s">
        <v>560</v>
      </c>
      <c r="E294">
        <v>5.5</v>
      </c>
      <c r="F294" t="s">
        <v>528</v>
      </c>
      <c r="G294" t="s">
        <v>577</v>
      </c>
    </row>
    <row r="295" spans="1:7" x14ac:dyDescent="0.25">
      <c r="A295" t="s">
        <v>382</v>
      </c>
      <c r="B295" t="s">
        <v>486</v>
      </c>
      <c r="C295">
        <v>2</v>
      </c>
      <c r="D295" t="s">
        <v>557</v>
      </c>
      <c r="E295">
        <v>1</v>
      </c>
      <c r="F295" t="s">
        <v>528</v>
      </c>
      <c r="G295" t="s">
        <v>577</v>
      </c>
    </row>
    <row r="296" spans="1:7" x14ac:dyDescent="0.25">
      <c r="A296" t="s">
        <v>382</v>
      </c>
      <c r="B296" t="s">
        <v>486</v>
      </c>
      <c r="C296">
        <v>3</v>
      </c>
      <c r="D296" t="s">
        <v>558</v>
      </c>
      <c r="E296">
        <v>0.5</v>
      </c>
      <c r="F296" t="s">
        <v>528</v>
      </c>
      <c r="G296" t="s">
        <v>577</v>
      </c>
    </row>
    <row r="297" spans="1:7" x14ac:dyDescent="0.25">
      <c r="A297" t="s">
        <v>382</v>
      </c>
      <c r="B297" t="s">
        <v>483</v>
      </c>
      <c r="C297">
        <v>1</v>
      </c>
      <c r="D297" t="s">
        <v>557</v>
      </c>
      <c r="E297">
        <v>7</v>
      </c>
      <c r="F297" t="s">
        <v>528</v>
      </c>
      <c r="G297" t="s">
        <v>577</v>
      </c>
    </row>
    <row r="298" spans="1:7" x14ac:dyDescent="0.25">
      <c r="A298" t="s">
        <v>382</v>
      </c>
      <c r="B298" t="s">
        <v>484</v>
      </c>
      <c r="C298">
        <v>2</v>
      </c>
      <c r="D298" t="s">
        <v>557</v>
      </c>
      <c r="E298">
        <v>2</v>
      </c>
      <c r="F298" t="s">
        <v>528</v>
      </c>
      <c r="G298" t="s">
        <v>577</v>
      </c>
    </row>
    <row r="299" spans="1:7" x14ac:dyDescent="0.25">
      <c r="A299" t="s">
        <v>382</v>
      </c>
      <c r="B299" t="s">
        <v>484</v>
      </c>
      <c r="C299">
        <v>1</v>
      </c>
      <c r="D299" t="s">
        <v>558</v>
      </c>
      <c r="E299">
        <v>4</v>
      </c>
      <c r="F299" t="s">
        <v>528</v>
      </c>
      <c r="G299" t="s">
        <v>577</v>
      </c>
    </row>
    <row r="300" spans="1:7" x14ac:dyDescent="0.25">
      <c r="A300" t="s">
        <v>418</v>
      </c>
      <c r="B300" t="s">
        <v>524</v>
      </c>
      <c r="C300" t="s">
        <v>532</v>
      </c>
      <c r="D300" t="s">
        <v>533</v>
      </c>
      <c r="E300" t="s">
        <v>525</v>
      </c>
      <c r="F300" t="s">
        <v>528</v>
      </c>
      <c r="G300" t="s">
        <v>577</v>
      </c>
    </row>
    <row r="301" spans="1:7" x14ac:dyDescent="0.25">
      <c r="A301" t="s">
        <v>447</v>
      </c>
      <c r="B301" t="s">
        <v>524</v>
      </c>
      <c r="C301" t="s">
        <v>532</v>
      </c>
      <c r="D301" t="s">
        <v>533</v>
      </c>
      <c r="E301" t="s">
        <v>525</v>
      </c>
      <c r="F301" t="s">
        <v>528</v>
      </c>
      <c r="G301" t="s">
        <v>577</v>
      </c>
    </row>
    <row r="302" spans="1:7" x14ac:dyDescent="0.25">
      <c r="A302" t="s">
        <v>458</v>
      </c>
      <c r="B302" t="s">
        <v>524</v>
      </c>
      <c r="C302" t="s">
        <v>532</v>
      </c>
      <c r="D302" t="s">
        <v>533</v>
      </c>
      <c r="E302" t="s">
        <v>525</v>
      </c>
      <c r="F302" t="s">
        <v>528</v>
      </c>
      <c r="G302" t="s">
        <v>577</v>
      </c>
    </row>
    <row r="303" spans="1:7" x14ac:dyDescent="0.25">
      <c r="A303" s="37" t="s">
        <v>478</v>
      </c>
      <c r="B303" t="s">
        <v>524</v>
      </c>
      <c r="C303" t="s">
        <v>532</v>
      </c>
      <c r="D303" t="s">
        <v>533</v>
      </c>
      <c r="E303" t="s">
        <v>525</v>
      </c>
      <c r="F303" t="s">
        <v>528</v>
      </c>
      <c r="G303" t="s">
        <v>577</v>
      </c>
    </row>
    <row r="304" spans="1:7" x14ac:dyDescent="0.25">
      <c r="A304" t="s">
        <v>479</v>
      </c>
      <c r="B304" t="s">
        <v>524</v>
      </c>
      <c r="C304" t="s">
        <v>532</v>
      </c>
      <c r="D304" t="s">
        <v>533</v>
      </c>
      <c r="E304" t="s">
        <v>525</v>
      </c>
      <c r="F304" t="s">
        <v>528</v>
      </c>
      <c r="G304" t="s">
        <v>577</v>
      </c>
    </row>
    <row r="305" spans="1:7" x14ac:dyDescent="0.25">
      <c r="A305" t="s">
        <v>430</v>
      </c>
      <c r="B305" t="s">
        <v>524</v>
      </c>
      <c r="C305" t="s">
        <v>532</v>
      </c>
      <c r="D305" t="s">
        <v>533</v>
      </c>
      <c r="E305" t="s">
        <v>525</v>
      </c>
      <c r="F305" t="s">
        <v>528</v>
      </c>
      <c r="G305" t="s">
        <v>577</v>
      </c>
    </row>
    <row r="306" spans="1:7" x14ac:dyDescent="0.25">
      <c r="A306" t="s">
        <v>420</v>
      </c>
      <c r="B306" t="s">
        <v>524</v>
      </c>
      <c r="C306" t="s">
        <v>532</v>
      </c>
      <c r="D306" t="s">
        <v>533</v>
      </c>
      <c r="E306" t="s">
        <v>525</v>
      </c>
      <c r="F306" t="s">
        <v>528</v>
      </c>
      <c r="G306" t="s">
        <v>577</v>
      </c>
    </row>
    <row r="307" spans="1:7" x14ac:dyDescent="0.25">
      <c r="A307" t="s">
        <v>465</v>
      </c>
      <c r="B307" t="s">
        <v>524</v>
      </c>
      <c r="C307" t="s">
        <v>532</v>
      </c>
      <c r="D307" t="s">
        <v>533</v>
      </c>
      <c r="E307" t="s">
        <v>525</v>
      </c>
      <c r="F307" t="s">
        <v>528</v>
      </c>
      <c r="G307" t="s">
        <v>577</v>
      </c>
    </row>
    <row r="308" spans="1:7" x14ac:dyDescent="0.25">
      <c r="A308" t="s">
        <v>444</v>
      </c>
      <c r="B308" t="s">
        <v>524</v>
      </c>
      <c r="C308" t="s">
        <v>532</v>
      </c>
      <c r="D308" t="s">
        <v>533</v>
      </c>
      <c r="E308" t="s">
        <v>525</v>
      </c>
      <c r="F308" t="s">
        <v>528</v>
      </c>
      <c r="G308" t="s">
        <v>577</v>
      </c>
    </row>
    <row r="309" spans="1:7" x14ac:dyDescent="0.25">
      <c r="A309" t="s">
        <v>457</v>
      </c>
      <c r="B309" t="s">
        <v>524</v>
      </c>
      <c r="C309" t="s">
        <v>532</v>
      </c>
      <c r="D309" t="s">
        <v>533</v>
      </c>
      <c r="E309" t="s">
        <v>525</v>
      </c>
      <c r="F309" t="s">
        <v>528</v>
      </c>
      <c r="G309" t="s">
        <v>577</v>
      </c>
    </row>
    <row r="310" spans="1:7" x14ac:dyDescent="0.25">
      <c r="A310" t="s">
        <v>417</v>
      </c>
      <c r="B310" t="s">
        <v>524</v>
      </c>
      <c r="C310" t="s">
        <v>532</v>
      </c>
      <c r="D310" t="s">
        <v>533</v>
      </c>
      <c r="E310" t="s">
        <v>525</v>
      </c>
      <c r="F310" t="s">
        <v>528</v>
      </c>
      <c r="G310" t="s">
        <v>577</v>
      </c>
    </row>
    <row r="311" spans="1:7" x14ac:dyDescent="0.25">
      <c r="A311" t="s">
        <v>421</v>
      </c>
      <c r="B311" t="s">
        <v>524</v>
      </c>
      <c r="C311" t="s">
        <v>532</v>
      </c>
      <c r="D311" t="s">
        <v>533</v>
      </c>
      <c r="E311" t="s">
        <v>525</v>
      </c>
      <c r="F311" t="s">
        <v>528</v>
      </c>
      <c r="G311" t="s">
        <v>577</v>
      </c>
    </row>
    <row r="312" spans="1:7" x14ac:dyDescent="0.25">
      <c r="A312" t="s">
        <v>401</v>
      </c>
      <c r="B312" t="s">
        <v>524</v>
      </c>
      <c r="C312" t="s">
        <v>532</v>
      </c>
      <c r="D312" t="s">
        <v>533</v>
      </c>
      <c r="E312" t="s">
        <v>525</v>
      </c>
      <c r="F312" t="s">
        <v>528</v>
      </c>
      <c r="G312" t="s">
        <v>577</v>
      </c>
    </row>
    <row r="313" spans="1:7" x14ac:dyDescent="0.25">
      <c r="A313" t="s">
        <v>424</v>
      </c>
      <c r="B313" t="s">
        <v>524</v>
      </c>
      <c r="C313" t="s">
        <v>532</v>
      </c>
      <c r="D313" t="s">
        <v>533</v>
      </c>
      <c r="E313" t="s">
        <v>525</v>
      </c>
      <c r="F313" t="s">
        <v>528</v>
      </c>
      <c r="G313" t="s">
        <v>577</v>
      </c>
    </row>
    <row r="314" spans="1:7" x14ac:dyDescent="0.25">
      <c r="A314" t="s">
        <v>467</v>
      </c>
      <c r="B314" t="s">
        <v>524</v>
      </c>
      <c r="C314" t="s">
        <v>532</v>
      </c>
      <c r="D314" t="s">
        <v>533</v>
      </c>
      <c r="E314" t="s">
        <v>525</v>
      </c>
      <c r="F314" t="s">
        <v>528</v>
      </c>
      <c r="G314" t="s">
        <v>577</v>
      </c>
    </row>
    <row r="315" spans="1:7" x14ac:dyDescent="0.25">
      <c r="A315" t="s">
        <v>429</v>
      </c>
      <c r="B315" t="s">
        <v>524</v>
      </c>
      <c r="C315" t="s">
        <v>532</v>
      </c>
      <c r="D315" t="s">
        <v>533</v>
      </c>
      <c r="E315" t="s">
        <v>525</v>
      </c>
      <c r="F315" t="s">
        <v>528</v>
      </c>
      <c r="G315" t="s">
        <v>577</v>
      </c>
    </row>
    <row r="316" spans="1:7" x14ac:dyDescent="0.25">
      <c r="A316" t="s">
        <v>408</v>
      </c>
      <c r="B316" t="s">
        <v>524</v>
      </c>
      <c r="C316" t="s">
        <v>532</v>
      </c>
      <c r="D316" t="s">
        <v>533</v>
      </c>
      <c r="E316" t="s">
        <v>525</v>
      </c>
      <c r="F316" t="s">
        <v>528</v>
      </c>
      <c r="G316" t="s">
        <v>577</v>
      </c>
    </row>
    <row r="317" spans="1:7" x14ac:dyDescent="0.25">
      <c r="A317" t="s">
        <v>407</v>
      </c>
      <c r="B317" t="s">
        <v>524</v>
      </c>
      <c r="C317" t="s">
        <v>532</v>
      </c>
      <c r="D317" t="s">
        <v>533</v>
      </c>
      <c r="E317" t="s">
        <v>525</v>
      </c>
      <c r="F317" t="s">
        <v>528</v>
      </c>
      <c r="G317" t="s">
        <v>577</v>
      </c>
    </row>
    <row r="318" spans="1:7" x14ac:dyDescent="0.25">
      <c r="A318" t="s">
        <v>392</v>
      </c>
      <c r="B318" t="s">
        <v>508</v>
      </c>
      <c r="C318">
        <v>1</v>
      </c>
      <c r="D318" t="s">
        <v>561</v>
      </c>
      <c r="E318">
        <v>7</v>
      </c>
      <c r="F318" t="s">
        <v>528</v>
      </c>
      <c r="G318" t="s">
        <v>577</v>
      </c>
    </row>
    <row r="319" spans="1:7" x14ac:dyDescent="0.25">
      <c r="A319" t="s">
        <v>392</v>
      </c>
      <c r="B319" t="s">
        <v>511</v>
      </c>
      <c r="C319">
        <v>4</v>
      </c>
      <c r="D319" t="s">
        <v>564</v>
      </c>
      <c r="E319">
        <v>6</v>
      </c>
      <c r="F319" t="s">
        <v>528</v>
      </c>
      <c r="G319" t="s">
        <v>577</v>
      </c>
    </row>
    <row r="320" spans="1:7" x14ac:dyDescent="0.25">
      <c r="A320" t="s">
        <v>392</v>
      </c>
      <c r="B320" t="s">
        <v>511</v>
      </c>
      <c r="C320">
        <v>3</v>
      </c>
      <c r="D320" t="s">
        <v>563</v>
      </c>
      <c r="E320">
        <v>0.5</v>
      </c>
      <c r="F320" t="s">
        <v>528</v>
      </c>
      <c r="G320" t="s">
        <v>577</v>
      </c>
    </row>
    <row r="321" spans="1:7" x14ac:dyDescent="0.25">
      <c r="A321" t="s">
        <v>392</v>
      </c>
      <c r="B321" t="s">
        <v>511</v>
      </c>
      <c r="C321">
        <v>2</v>
      </c>
      <c r="D321" t="s">
        <v>562</v>
      </c>
      <c r="E321">
        <v>0.25</v>
      </c>
      <c r="F321" t="s">
        <v>528</v>
      </c>
      <c r="G321" t="s">
        <v>577</v>
      </c>
    </row>
    <row r="322" spans="1:7" x14ac:dyDescent="0.25">
      <c r="A322" t="s">
        <v>392</v>
      </c>
      <c r="B322" t="s">
        <v>511</v>
      </c>
      <c r="C322">
        <v>1</v>
      </c>
      <c r="D322" t="s">
        <v>561</v>
      </c>
      <c r="E322">
        <v>0.25</v>
      </c>
      <c r="F322" t="s">
        <v>528</v>
      </c>
      <c r="G322" t="s">
        <v>577</v>
      </c>
    </row>
    <row r="323" spans="1:7" x14ac:dyDescent="0.25">
      <c r="A323" t="s">
        <v>392</v>
      </c>
      <c r="B323" t="s">
        <v>510</v>
      </c>
      <c r="C323">
        <v>3</v>
      </c>
      <c r="D323" t="s">
        <v>563</v>
      </c>
      <c r="E323">
        <v>6.5</v>
      </c>
      <c r="F323" t="s">
        <v>528</v>
      </c>
      <c r="G323" t="s">
        <v>577</v>
      </c>
    </row>
    <row r="324" spans="1:7" x14ac:dyDescent="0.25">
      <c r="A324" t="s">
        <v>392</v>
      </c>
      <c r="B324" t="s">
        <v>510</v>
      </c>
      <c r="C324">
        <v>2</v>
      </c>
      <c r="D324" t="s">
        <v>562</v>
      </c>
      <c r="E324">
        <v>0.25</v>
      </c>
      <c r="F324" t="s">
        <v>528</v>
      </c>
      <c r="G324" t="s">
        <v>577</v>
      </c>
    </row>
    <row r="325" spans="1:7" x14ac:dyDescent="0.25">
      <c r="A325" t="s">
        <v>392</v>
      </c>
      <c r="B325" t="s">
        <v>510</v>
      </c>
      <c r="C325">
        <v>1</v>
      </c>
      <c r="D325" t="s">
        <v>561</v>
      </c>
      <c r="E325">
        <v>0.25</v>
      </c>
      <c r="F325" t="s">
        <v>528</v>
      </c>
      <c r="G325" t="s">
        <v>577</v>
      </c>
    </row>
    <row r="326" spans="1:7" x14ac:dyDescent="0.25">
      <c r="A326" t="s">
        <v>392</v>
      </c>
      <c r="B326" t="s">
        <v>509</v>
      </c>
      <c r="C326">
        <v>2</v>
      </c>
      <c r="D326" t="s">
        <v>562</v>
      </c>
      <c r="E326">
        <v>6</v>
      </c>
      <c r="F326" t="s">
        <v>528</v>
      </c>
      <c r="G326" t="s">
        <v>577</v>
      </c>
    </row>
    <row r="327" spans="1:7" x14ac:dyDescent="0.25">
      <c r="A327" t="s">
        <v>392</v>
      </c>
      <c r="B327" t="s">
        <v>509</v>
      </c>
      <c r="C327">
        <v>1</v>
      </c>
      <c r="D327" t="s">
        <v>561</v>
      </c>
      <c r="E327">
        <v>1</v>
      </c>
      <c r="F327" t="s">
        <v>528</v>
      </c>
      <c r="G327" t="s">
        <v>577</v>
      </c>
    </row>
    <row r="328" spans="1:7" x14ac:dyDescent="0.25">
      <c r="A328" t="s">
        <v>396</v>
      </c>
      <c r="B328" t="s">
        <v>524</v>
      </c>
      <c r="C328" t="s">
        <v>532</v>
      </c>
      <c r="D328" t="s">
        <v>533</v>
      </c>
      <c r="E328" t="s">
        <v>525</v>
      </c>
      <c r="F328" t="s">
        <v>528</v>
      </c>
      <c r="G328" t="s">
        <v>577</v>
      </c>
    </row>
    <row r="329" spans="1:7" x14ac:dyDescent="0.25">
      <c r="A329" t="s">
        <v>439</v>
      </c>
      <c r="B329" t="s">
        <v>524</v>
      </c>
      <c r="C329" t="s">
        <v>532</v>
      </c>
      <c r="D329" t="s">
        <v>533</v>
      </c>
      <c r="E329" t="s">
        <v>525</v>
      </c>
      <c r="F329" t="s">
        <v>528</v>
      </c>
      <c r="G329" t="s">
        <v>577</v>
      </c>
    </row>
    <row r="330" spans="1:7" x14ac:dyDescent="0.25">
      <c r="A330" t="s">
        <v>412</v>
      </c>
      <c r="B330" t="s">
        <v>524</v>
      </c>
      <c r="C330" t="s">
        <v>532</v>
      </c>
      <c r="D330" t="s">
        <v>533</v>
      </c>
      <c r="E330" t="s">
        <v>525</v>
      </c>
      <c r="F330" t="s">
        <v>528</v>
      </c>
      <c r="G330" t="s">
        <v>577</v>
      </c>
    </row>
    <row r="331" spans="1:7" x14ac:dyDescent="0.25">
      <c r="A331" t="s">
        <v>472</v>
      </c>
      <c r="B331" t="s">
        <v>524</v>
      </c>
      <c r="C331" t="s">
        <v>532</v>
      </c>
      <c r="D331" t="s">
        <v>533</v>
      </c>
      <c r="E331" t="s">
        <v>525</v>
      </c>
      <c r="F331" t="s">
        <v>528</v>
      </c>
      <c r="G331" t="s">
        <v>577</v>
      </c>
    </row>
    <row r="332" spans="1:7" x14ac:dyDescent="0.25">
      <c r="A332" t="s">
        <v>460</v>
      </c>
      <c r="B332" t="s">
        <v>524</v>
      </c>
      <c r="C332" t="s">
        <v>532</v>
      </c>
      <c r="D332" t="s">
        <v>533</v>
      </c>
      <c r="E332" t="s">
        <v>525</v>
      </c>
      <c r="F332" t="s">
        <v>528</v>
      </c>
      <c r="G332" t="s">
        <v>577</v>
      </c>
    </row>
    <row r="333" spans="1:7" x14ac:dyDescent="0.25">
      <c r="A333" t="s">
        <v>451</v>
      </c>
      <c r="B333" t="s">
        <v>524</v>
      </c>
      <c r="C333" t="s">
        <v>532</v>
      </c>
      <c r="D333" t="s">
        <v>533</v>
      </c>
      <c r="E333" t="s">
        <v>525</v>
      </c>
      <c r="F333" t="s">
        <v>528</v>
      </c>
      <c r="G333" t="s">
        <v>577</v>
      </c>
    </row>
    <row r="334" spans="1:7" x14ac:dyDescent="0.25">
      <c r="A334" t="s">
        <v>383</v>
      </c>
      <c r="B334" t="s">
        <v>487</v>
      </c>
      <c r="C334">
        <v>2</v>
      </c>
      <c r="D334" t="s">
        <v>566</v>
      </c>
      <c r="E334">
        <v>1</v>
      </c>
      <c r="F334" t="s">
        <v>528</v>
      </c>
      <c r="G334" t="s">
        <v>577</v>
      </c>
    </row>
    <row r="335" spans="1:7" x14ac:dyDescent="0.25">
      <c r="A335" t="s">
        <v>383</v>
      </c>
      <c r="B335" t="s">
        <v>488</v>
      </c>
      <c r="C335">
        <v>1</v>
      </c>
      <c r="D335" t="s">
        <v>566</v>
      </c>
      <c r="E335">
        <v>6.5</v>
      </c>
      <c r="F335" t="s">
        <v>528</v>
      </c>
      <c r="G335" t="s">
        <v>577</v>
      </c>
    </row>
    <row r="336" spans="1:7" x14ac:dyDescent="0.25">
      <c r="A336" t="s">
        <v>383</v>
      </c>
      <c r="B336" t="s">
        <v>488</v>
      </c>
      <c r="C336">
        <v>2</v>
      </c>
      <c r="D336" t="s">
        <v>565</v>
      </c>
      <c r="E336">
        <v>0.5</v>
      </c>
      <c r="F336" t="s">
        <v>528</v>
      </c>
      <c r="G336" t="s">
        <v>577</v>
      </c>
    </row>
    <row r="337" spans="1:7" x14ac:dyDescent="0.25">
      <c r="A337" t="s">
        <v>383</v>
      </c>
      <c r="B337" t="s">
        <v>487</v>
      </c>
      <c r="C337">
        <v>1</v>
      </c>
      <c r="D337" t="s">
        <v>565</v>
      </c>
      <c r="E337">
        <v>6</v>
      </c>
      <c r="F337" t="s">
        <v>528</v>
      </c>
      <c r="G337" t="s">
        <v>577</v>
      </c>
    </row>
    <row r="338" spans="1:7" x14ac:dyDescent="0.25">
      <c r="A338" t="s">
        <v>477</v>
      </c>
      <c r="B338" t="s">
        <v>524</v>
      </c>
      <c r="C338" t="s">
        <v>532</v>
      </c>
      <c r="D338" t="s">
        <v>533</v>
      </c>
      <c r="E338" t="s">
        <v>525</v>
      </c>
      <c r="F338" t="s">
        <v>528</v>
      </c>
      <c r="G338" t="s">
        <v>577</v>
      </c>
    </row>
    <row r="339" spans="1:7" x14ac:dyDescent="0.25">
      <c r="A339" t="s">
        <v>446</v>
      </c>
      <c r="B339" t="s">
        <v>524</v>
      </c>
      <c r="C339" t="s">
        <v>532</v>
      </c>
      <c r="D339" t="s">
        <v>533</v>
      </c>
      <c r="E339" t="s">
        <v>525</v>
      </c>
      <c r="F339" t="s">
        <v>528</v>
      </c>
      <c r="G339" t="s">
        <v>577</v>
      </c>
    </row>
    <row r="340" spans="1:7" x14ac:dyDescent="0.25">
      <c r="A340" t="s">
        <v>461</v>
      </c>
      <c r="B340" t="s">
        <v>524</v>
      </c>
      <c r="C340" t="s">
        <v>532</v>
      </c>
      <c r="D340" t="s">
        <v>533</v>
      </c>
      <c r="E340" t="s">
        <v>525</v>
      </c>
      <c r="F340" t="s">
        <v>528</v>
      </c>
      <c r="G340" t="s">
        <v>577</v>
      </c>
    </row>
    <row r="341" spans="1:7" x14ac:dyDescent="0.25">
      <c r="A341" t="s">
        <v>397</v>
      </c>
      <c r="B341" t="s">
        <v>524</v>
      </c>
      <c r="C341" t="s">
        <v>532</v>
      </c>
      <c r="D341" t="s">
        <v>533</v>
      </c>
      <c r="E341" t="s">
        <v>525</v>
      </c>
      <c r="F341" t="s">
        <v>528</v>
      </c>
      <c r="G341" t="s">
        <v>577</v>
      </c>
    </row>
    <row r="342" spans="1:7" x14ac:dyDescent="0.25">
      <c r="A342" t="s">
        <v>413</v>
      </c>
      <c r="B342" t="s">
        <v>524</v>
      </c>
      <c r="C342" t="s">
        <v>532</v>
      </c>
      <c r="D342" t="s">
        <v>533</v>
      </c>
      <c r="E342" t="s">
        <v>525</v>
      </c>
      <c r="F342" t="s">
        <v>528</v>
      </c>
      <c r="G342" t="s">
        <v>577</v>
      </c>
    </row>
    <row r="343" spans="1:7" x14ac:dyDescent="0.25">
      <c r="A343" t="s">
        <v>471</v>
      </c>
      <c r="B343" t="s">
        <v>524</v>
      </c>
      <c r="C343" t="s">
        <v>532</v>
      </c>
      <c r="D343" t="s">
        <v>533</v>
      </c>
      <c r="E343" t="s">
        <v>525</v>
      </c>
      <c r="F343" t="s">
        <v>528</v>
      </c>
      <c r="G343" t="s">
        <v>577</v>
      </c>
    </row>
    <row r="344" spans="1:7" x14ac:dyDescent="0.25">
      <c r="A344" t="s">
        <v>381</v>
      </c>
      <c r="B344" t="s">
        <v>482</v>
      </c>
      <c r="C344">
        <v>2</v>
      </c>
      <c r="D344" t="s">
        <v>567</v>
      </c>
      <c r="E344">
        <v>2</v>
      </c>
      <c r="F344" t="s">
        <v>528</v>
      </c>
      <c r="G344" t="s">
        <v>577</v>
      </c>
    </row>
    <row r="345" spans="1:7" x14ac:dyDescent="0.25">
      <c r="A345" t="s">
        <v>381</v>
      </c>
      <c r="B345" t="s">
        <v>481</v>
      </c>
      <c r="C345">
        <v>1</v>
      </c>
      <c r="D345" t="s">
        <v>567</v>
      </c>
      <c r="E345">
        <v>5</v>
      </c>
      <c r="F345" t="s">
        <v>528</v>
      </c>
      <c r="G345" t="s">
        <v>577</v>
      </c>
    </row>
    <row r="346" spans="1:7" x14ac:dyDescent="0.25">
      <c r="A346" t="s">
        <v>381</v>
      </c>
      <c r="B346" t="s">
        <v>482</v>
      </c>
      <c r="C346">
        <v>1</v>
      </c>
      <c r="D346" t="s">
        <v>568</v>
      </c>
      <c r="E346">
        <v>5</v>
      </c>
      <c r="F346" t="s">
        <v>528</v>
      </c>
      <c r="G346" t="s">
        <v>577</v>
      </c>
    </row>
    <row r="347" spans="1:7" x14ac:dyDescent="0.25">
      <c r="A347" t="s">
        <v>381</v>
      </c>
      <c r="B347" t="s">
        <v>481</v>
      </c>
      <c r="C347">
        <v>2</v>
      </c>
      <c r="D347" t="s">
        <v>568</v>
      </c>
      <c r="E347">
        <v>2</v>
      </c>
      <c r="F347" t="s">
        <v>528</v>
      </c>
      <c r="G347" t="s">
        <v>577</v>
      </c>
    </row>
    <row r="348" spans="1:7" x14ac:dyDescent="0.25">
      <c r="A348" t="s">
        <v>469</v>
      </c>
      <c r="B348" t="s">
        <v>524</v>
      </c>
      <c r="C348" t="s">
        <v>532</v>
      </c>
      <c r="D348" t="s">
        <v>533</v>
      </c>
      <c r="E348" t="s">
        <v>525</v>
      </c>
      <c r="F348" t="s">
        <v>528</v>
      </c>
      <c r="G348" t="s">
        <v>577</v>
      </c>
    </row>
    <row r="349" spans="1:7" x14ac:dyDescent="0.25">
      <c r="A349" t="s">
        <v>406</v>
      </c>
      <c r="B349" t="s">
        <v>524</v>
      </c>
      <c r="C349" t="s">
        <v>532</v>
      </c>
      <c r="D349" t="s">
        <v>533</v>
      </c>
      <c r="E349" t="s">
        <v>525</v>
      </c>
      <c r="F349" t="s">
        <v>528</v>
      </c>
      <c r="G349" t="s">
        <v>577</v>
      </c>
    </row>
    <row r="350" spans="1:7" x14ac:dyDescent="0.25">
      <c r="A350" t="s">
        <v>438</v>
      </c>
      <c r="B350" t="s">
        <v>524</v>
      </c>
      <c r="C350" t="s">
        <v>532</v>
      </c>
      <c r="D350" t="s">
        <v>533</v>
      </c>
      <c r="E350" t="s">
        <v>525</v>
      </c>
      <c r="F350" t="s">
        <v>528</v>
      </c>
      <c r="G350" t="s">
        <v>577</v>
      </c>
    </row>
    <row r="351" spans="1:7" x14ac:dyDescent="0.25">
      <c r="A351" t="s">
        <v>462</v>
      </c>
      <c r="B351" t="s">
        <v>524</v>
      </c>
      <c r="C351" t="s">
        <v>532</v>
      </c>
      <c r="D351" t="s">
        <v>533</v>
      </c>
      <c r="E351" t="s">
        <v>525</v>
      </c>
      <c r="F351" t="s">
        <v>528</v>
      </c>
      <c r="G351" t="s">
        <v>577</v>
      </c>
    </row>
    <row r="352" spans="1:7" x14ac:dyDescent="0.25">
      <c r="A352" t="s">
        <v>449</v>
      </c>
      <c r="B352" t="s">
        <v>524</v>
      </c>
      <c r="C352" t="s">
        <v>532</v>
      </c>
      <c r="D352" t="s">
        <v>533</v>
      </c>
      <c r="E352" t="s">
        <v>525</v>
      </c>
      <c r="F352" t="s">
        <v>528</v>
      </c>
      <c r="G352" t="s">
        <v>577</v>
      </c>
    </row>
    <row r="353" spans="1:7" x14ac:dyDescent="0.25">
      <c r="A353" t="s">
        <v>428</v>
      </c>
      <c r="B353" t="s">
        <v>524</v>
      </c>
      <c r="C353" t="s">
        <v>532</v>
      </c>
      <c r="D353" t="s">
        <v>533</v>
      </c>
      <c r="E353" t="s">
        <v>525</v>
      </c>
      <c r="F353" t="s">
        <v>528</v>
      </c>
      <c r="G353" t="s">
        <v>577</v>
      </c>
    </row>
    <row r="354" spans="1:7" x14ac:dyDescent="0.25">
      <c r="A354" t="s">
        <v>434</v>
      </c>
      <c r="B354" t="s">
        <v>524</v>
      </c>
      <c r="C354" t="s">
        <v>532</v>
      </c>
      <c r="D354" t="s">
        <v>533</v>
      </c>
      <c r="E354" t="s">
        <v>525</v>
      </c>
      <c r="F354" t="s">
        <v>528</v>
      </c>
      <c r="G354" t="s">
        <v>577</v>
      </c>
    </row>
    <row r="355" spans="1:7" x14ac:dyDescent="0.25">
      <c r="A355" t="s">
        <v>388</v>
      </c>
      <c r="B355" t="s">
        <v>499</v>
      </c>
      <c r="C355">
        <v>1</v>
      </c>
      <c r="D355" t="s">
        <v>569</v>
      </c>
      <c r="E355">
        <v>1</v>
      </c>
      <c r="F355" t="s">
        <v>528</v>
      </c>
      <c r="G355" t="s">
        <v>577</v>
      </c>
    </row>
    <row r="356" spans="1:7" x14ac:dyDescent="0.25">
      <c r="A356" t="s">
        <v>388</v>
      </c>
      <c r="B356" t="s">
        <v>499</v>
      </c>
      <c r="C356">
        <v>2</v>
      </c>
      <c r="D356" t="s">
        <v>570</v>
      </c>
      <c r="E356">
        <v>6</v>
      </c>
      <c r="F356" t="s">
        <v>528</v>
      </c>
      <c r="G356" t="s">
        <v>577</v>
      </c>
    </row>
    <row r="357" spans="1:7" x14ac:dyDescent="0.25">
      <c r="A357" t="s">
        <v>388</v>
      </c>
      <c r="B357" t="s">
        <v>500</v>
      </c>
      <c r="C357">
        <v>1</v>
      </c>
      <c r="D357" t="s">
        <v>570</v>
      </c>
      <c r="E357">
        <v>0.25</v>
      </c>
      <c r="F357" t="s">
        <v>528</v>
      </c>
      <c r="G357" t="s">
        <v>577</v>
      </c>
    </row>
    <row r="358" spans="1:7" x14ac:dyDescent="0.25">
      <c r="A358" t="s">
        <v>388</v>
      </c>
      <c r="B358" t="s">
        <v>500</v>
      </c>
      <c r="C358">
        <v>2</v>
      </c>
      <c r="D358" t="s">
        <v>571</v>
      </c>
      <c r="E358">
        <v>6.75</v>
      </c>
      <c r="F358" t="s">
        <v>528</v>
      </c>
      <c r="G358" t="s">
        <v>577</v>
      </c>
    </row>
    <row r="359" spans="1:7" x14ac:dyDescent="0.25">
      <c r="A359" t="s">
        <v>388</v>
      </c>
      <c r="B359" t="s">
        <v>498</v>
      </c>
      <c r="C359">
        <v>1</v>
      </c>
      <c r="D359" t="s">
        <v>569</v>
      </c>
      <c r="E359">
        <v>7</v>
      </c>
      <c r="F359" t="s">
        <v>528</v>
      </c>
      <c r="G359" t="s">
        <v>577</v>
      </c>
    </row>
    <row r="360" spans="1:7" x14ac:dyDescent="0.25">
      <c r="A360" t="s">
        <v>423</v>
      </c>
      <c r="B360" t="s">
        <v>524</v>
      </c>
      <c r="C360" t="s">
        <v>532</v>
      </c>
      <c r="D360" t="s">
        <v>533</v>
      </c>
      <c r="E360" t="s">
        <v>525</v>
      </c>
      <c r="F360" t="s">
        <v>528</v>
      </c>
      <c r="G360" t="s">
        <v>577</v>
      </c>
    </row>
    <row r="361" spans="1:7" x14ac:dyDescent="0.25">
      <c r="A361" t="s">
        <v>440</v>
      </c>
      <c r="B361" t="s">
        <v>524</v>
      </c>
      <c r="C361" t="s">
        <v>532</v>
      </c>
      <c r="D361" t="s">
        <v>533</v>
      </c>
      <c r="E361" t="s">
        <v>525</v>
      </c>
      <c r="F361" t="s">
        <v>528</v>
      </c>
      <c r="G361" t="s">
        <v>577</v>
      </c>
    </row>
    <row r="362" spans="1:7" x14ac:dyDescent="0.25">
      <c r="A362" t="s">
        <v>453</v>
      </c>
      <c r="B362" t="s">
        <v>524</v>
      </c>
      <c r="C362" t="s">
        <v>532</v>
      </c>
      <c r="D362" t="s">
        <v>533</v>
      </c>
      <c r="E362" t="s">
        <v>525</v>
      </c>
      <c r="F362" t="s">
        <v>528</v>
      </c>
      <c r="G362" t="s">
        <v>577</v>
      </c>
    </row>
    <row r="363" spans="1:7" x14ac:dyDescent="0.25">
      <c r="A363" t="s">
        <v>390</v>
      </c>
      <c r="B363" t="s">
        <v>505</v>
      </c>
      <c r="C363">
        <v>2</v>
      </c>
      <c r="D363" t="s">
        <v>573</v>
      </c>
      <c r="E363">
        <v>6.75</v>
      </c>
      <c r="F363" t="s">
        <v>528</v>
      </c>
      <c r="G363" t="s">
        <v>577</v>
      </c>
    </row>
    <row r="364" spans="1:7" x14ac:dyDescent="0.25">
      <c r="A364" t="s">
        <v>390</v>
      </c>
      <c r="B364" t="s">
        <v>503</v>
      </c>
      <c r="C364">
        <v>1</v>
      </c>
      <c r="D364" t="s">
        <v>572</v>
      </c>
      <c r="E364">
        <v>7</v>
      </c>
      <c r="F364" t="s">
        <v>528</v>
      </c>
      <c r="G364" t="s">
        <v>577</v>
      </c>
    </row>
    <row r="365" spans="1:7" x14ac:dyDescent="0.25">
      <c r="A365" t="s">
        <v>390</v>
      </c>
      <c r="B365" t="s">
        <v>504</v>
      </c>
      <c r="C365">
        <v>2</v>
      </c>
      <c r="D365" t="s">
        <v>573</v>
      </c>
      <c r="E365">
        <v>1</v>
      </c>
      <c r="F365" t="s">
        <v>528</v>
      </c>
      <c r="G365" t="s">
        <v>577</v>
      </c>
    </row>
    <row r="366" spans="1:7" x14ac:dyDescent="0.25">
      <c r="A366" t="s">
        <v>390</v>
      </c>
      <c r="B366" t="s">
        <v>505</v>
      </c>
      <c r="C366">
        <v>1</v>
      </c>
      <c r="D366" t="s">
        <v>572</v>
      </c>
      <c r="E366">
        <v>0.25</v>
      </c>
      <c r="F366" t="s">
        <v>528</v>
      </c>
      <c r="G366" t="s">
        <v>577</v>
      </c>
    </row>
    <row r="367" spans="1:7" x14ac:dyDescent="0.25">
      <c r="A367" t="s">
        <v>390</v>
      </c>
      <c r="B367" t="s">
        <v>504</v>
      </c>
      <c r="C367">
        <v>1</v>
      </c>
      <c r="D367" t="s">
        <v>572</v>
      </c>
      <c r="E367">
        <v>0.25</v>
      </c>
      <c r="F367" t="s">
        <v>528</v>
      </c>
      <c r="G367" t="s">
        <v>577</v>
      </c>
    </row>
    <row r="368" spans="1:7" x14ac:dyDescent="0.25">
      <c r="A368" t="s">
        <v>390</v>
      </c>
      <c r="B368" t="s">
        <v>504</v>
      </c>
      <c r="C368">
        <v>3</v>
      </c>
      <c r="D368" t="s">
        <v>574</v>
      </c>
      <c r="E368">
        <v>5.75</v>
      </c>
      <c r="F368" t="s">
        <v>528</v>
      </c>
      <c r="G368" t="s">
        <v>577</v>
      </c>
    </row>
    <row r="369" spans="1:7" x14ac:dyDescent="0.25">
      <c r="A369" t="s">
        <v>448</v>
      </c>
      <c r="B369" t="s">
        <v>524</v>
      </c>
      <c r="C369" t="s">
        <v>532</v>
      </c>
      <c r="D369" t="s">
        <v>533</v>
      </c>
      <c r="E369" t="s">
        <v>525</v>
      </c>
      <c r="F369" t="s">
        <v>528</v>
      </c>
      <c r="G369" t="s">
        <v>577</v>
      </c>
    </row>
    <row r="370" spans="1:7" x14ac:dyDescent="0.25">
      <c r="A370" t="s">
        <v>454</v>
      </c>
      <c r="B370" t="s">
        <v>524</v>
      </c>
      <c r="C370" t="s">
        <v>532</v>
      </c>
      <c r="D370" t="s">
        <v>533</v>
      </c>
      <c r="E370" t="s">
        <v>525</v>
      </c>
      <c r="F370" t="s">
        <v>528</v>
      </c>
      <c r="G370" t="s">
        <v>577</v>
      </c>
    </row>
    <row r="371" spans="1:7" x14ac:dyDescent="0.25">
      <c r="A371" t="s">
        <v>480</v>
      </c>
      <c r="B371" t="s">
        <v>524</v>
      </c>
      <c r="C371" t="s">
        <v>532</v>
      </c>
      <c r="D371" t="s">
        <v>533</v>
      </c>
      <c r="E371" t="s">
        <v>525</v>
      </c>
      <c r="F371" t="s">
        <v>528</v>
      </c>
      <c r="G371" t="s">
        <v>577</v>
      </c>
    </row>
    <row r="372" spans="1:7" x14ac:dyDescent="0.25">
      <c r="A372" t="s">
        <v>452</v>
      </c>
      <c r="B372" t="s">
        <v>524</v>
      </c>
      <c r="C372" t="s">
        <v>532</v>
      </c>
      <c r="D372" t="s">
        <v>533</v>
      </c>
      <c r="E372" t="s">
        <v>525</v>
      </c>
      <c r="F372" t="s">
        <v>578</v>
      </c>
      <c r="G372" t="s">
        <v>579</v>
      </c>
    </row>
    <row r="373" spans="1:7" x14ac:dyDescent="0.25">
      <c r="A373" t="s">
        <v>436</v>
      </c>
      <c r="B373" t="s">
        <v>524</v>
      </c>
      <c r="C373" t="s">
        <v>532</v>
      </c>
      <c r="D373" t="s">
        <v>533</v>
      </c>
      <c r="E373" t="s">
        <v>525</v>
      </c>
      <c r="F373" t="s">
        <v>578</v>
      </c>
      <c r="G373" t="s">
        <v>579</v>
      </c>
    </row>
    <row r="374" spans="1:7" x14ac:dyDescent="0.25">
      <c r="A374" t="s">
        <v>473</v>
      </c>
      <c r="B374" t="s">
        <v>524</v>
      </c>
      <c r="C374" t="s">
        <v>532</v>
      </c>
      <c r="D374" t="s">
        <v>533</v>
      </c>
      <c r="E374" t="s">
        <v>525</v>
      </c>
      <c r="F374" t="s">
        <v>578</v>
      </c>
      <c r="G374" t="s">
        <v>579</v>
      </c>
    </row>
    <row r="375" spans="1:7" x14ac:dyDescent="0.25">
      <c r="A375" t="s">
        <v>416</v>
      </c>
      <c r="B375" t="s">
        <v>524</v>
      </c>
      <c r="C375" t="s">
        <v>532</v>
      </c>
      <c r="D375" t="s">
        <v>533</v>
      </c>
      <c r="E375" t="s">
        <v>525</v>
      </c>
      <c r="F375" t="s">
        <v>578</v>
      </c>
      <c r="G375" t="s">
        <v>579</v>
      </c>
    </row>
    <row r="376" spans="1:7" x14ac:dyDescent="0.25">
      <c r="A376" t="s">
        <v>384</v>
      </c>
      <c r="B376" t="s">
        <v>490</v>
      </c>
      <c r="C376">
        <v>1</v>
      </c>
      <c r="D376" t="s">
        <v>534</v>
      </c>
      <c r="E376">
        <v>1</v>
      </c>
      <c r="F376" t="s">
        <v>578</v>
      </c>
      <c r="G376" t="s">
        <v>579</v>
      </c>
    </row>
    <row r="377" spans="1:7" x14ac:dyDescent="0.25">
      <c r="A377" t="s">
        <v>384</v>
      </c>
      <c r="B377" t="s">
        <v>489</v>
      </c>
      <c r="C377">
        <v>1</v>
      </c>
      <c r="D377" t="s">
        <v>534</v>
      </c>
      <c r="E377">
        <v>7</v>
      </c>
      <c r="F377" t="s">
        <v>578</v>
      </c>
      <c r="G377" t="s">
        <v>579</v>
      </c>
    </row>
    <row r="378" spans="1:7" x14ac:dyDescent="0.25">
      <c r="A378" t="s">
        <v>384</v>
      </c>
      <c r="B378" t="s">
        <v>491</v>
      </c>
      <c r="C378">
        <v>3</v>
      </c>
      <c r="D378" t="s">
        <v>535</v>
      </c>
      <c r="E378">
        <v>6</v>
      </c>
      <c r="F378" t="s">
        <v>578</v>
      </c>
      <c r="G378" t="s">
        <v>579</v>
      </c>
    </row>
    <row r="379" spans="1:7" x14ac:dyDescent="0.25">
      <c r="A379" t="s">
        <v>384</v>
      </c>
      <c r="B379" t="s">
        <v>491</v>
      </c>
      <c r="C379">
        <v>2</v>
      </c>
      <c r="D379" t="s">
        <v>575</v>
      </c>
      <c r="E379">
        <v>0.75</v>
      </c>
      <c r="F379" t="s">
        <v>578</v>
      </c>
      <c r="G379" t="s">
        <v>579</v>
      </c>
    </row>
    <row r="380" spans="1:7" x14ac:dyDescent="0.25">
      <c r="A380" t="s">
        <v>384</v>
      </c>
      <c r="B380" t="s">
        <v>490</v>
      </c>
      <c r="C380">
        <v>2</v>
      </c>
      <c r="D380" t="s">
        <v>575</v>
      </c>
      <c r="E380">
        <v>6</v>
      </c>
      <c r="F380" t="s">
        <v>578</v>
      </c>
      <c r="G380" t="s">
        <v>579</v>
      </c>
    </row>
    <row r="381" spans="1:7" x14ac:dyDescent="0.25">
      <c r="A381" t="s">
        <v>384</v>
      </c>
      <c r="B381" t="s">
        <v>491</v>
      </c>
      <c r="C381">
        <v>1</v>
      </c>
      <c r="D381" t="s">
        <v>534</v>
      </c>
      <c r="E381">
        <v>0.25</v>
      </c>
      <c r="F381" t="s">
        <v>578</v>
      </c>
      <c r="G381" t="s">
        <v>579</v>
      </c>
    </row>
    <row r="382" spans="1:7" x14ac:dyDescent="0.25">
      <c r="A382" t="s">
        <v>400</v>
      </c>
      <c r="B382" t="s">
        <v>524</v>
      </c>
      <c r="C382" t="s">
        <v>532</v>
      </c>
      <c r="D382" t="s">
        <v>533</v>
      </c>
      <c r="E382" t="s">
        <v>525</v>
      </c>
      <c r="F382" t="s">
        <v>578</v>
      </c>
      <c r="G382" t="s">
        <v>579</v>
      </c>
    </row>
    <row r="383" spans="1:7" x14ac:dyDescent="0.25">
      <c r="A383" t="s">
        <v>441</v>
      </c>
      <c r="B383" t="s">
        <v>524</v>
      </c>
      <c r="C383" t="s">
        <v>532</v>
      </c>
      <c r="D383" t="s">
        <v>533</v>
      </c>
      <c r="E383" t="s">
        <v>525</v>
      </c>
      <c r="F383" t="s">
        <v>578</v>
      </c>
      <c r="G383" t="s">
        <v>579</v>
      </c>
    </row>
    <row r="384" spans="1:7" x14ac:dyDescent="0.25">
      <c r="A384" t="s">
        <v>415</v>
      </c>
      <c r="B384" t="s">
        <v>524</v>
      </c>
      <c r="C384" t="s">
        <v>532</v>
      </c>
      <c r="D384" t="s">
        <v>533</v>
      </c>
      <c r="E384" t="s">
        <v>525</v>
      </c>
      <c r="F384" t="s">
        <v>578</v>
      </c>
      <c r="G384" t="s">
        <v>579</v>
      </c>
    </row>
    <row r="385" spans="1:7" x14ac:dyDescent="0.25">
      <c r="A385" t="s">
        <v>431</v>
      </c>
      <c r="B385" t="s">
        <v>524</v>
      </c>
      <c r="C385" t="s">
        <v>532</v>
      </c>
      <c r="D385" t="s">
        <v>533</v>
      </c>
      <c r="E385" t="s">
        <v>525</v>
      </c>
      <c r="F385" t="s">
        <v>578</v>
      </c>
      <c r="G385" t="s">
        <v>579</v>
      </c>
    </row>
    <row r="386" spans="1:7" x14ac:dyDescent="0.25">
      <c r="A386" t="s">
        <v>410</v>
      </c>
      <c r="B386" t="s">
        <v>524</v>
      </c>
      <c r="C386" t="s">
        <v>532</v>
      </c>
      <c r="D386" t="s">
        <v>533</v>
      </c>
      <c r="E386" t="s">
        <v>525</v>
      </c>
      <c r="F386" t="s">
        <v>578</v>
      </c>
      <c r="G386" t="s">
        <v>579</v>
      </c>
    </row>
    <row r="387" spans="1:7" x14ac:dyDescent="0.25">
      <c r="A387" t="s">
        <v>405</v>
      </c>
      <c r="B387" t="s">
        <v>524</v>
      </c>
      <c r="C387" t="s">
        <v>532</v>
      </c>
      <c r="D387" t="s">
        <v>533</v>
      </c>
      <c r="E387" t="s">
        <v>525</v>
      </c>
      <c r="F387" t="s">
        <v>578</v>
      </c>
      <c r="G387" t="s">
        <v>579</v>
      </c>
    </row>
    <row r="388" spans="1:7" x14ac:dyDescent="0.25">
      <c r="A388" t="s">
        <v>385</v>
      </c>
      <c r="B388" t="s">
        <v>492</v>
      </c>
      <c r="C388">
        <v>1</v>
      </c>
      <c r="D388" t="s">
        <v>537</v>
      </c>
      <c r="E388">
        <v>2</v>
      </c>
      <c r="F388" t="s">
        <v>578</v>
      </c>
      <c r="G388" t="s">
        <v>579</v>
      </c>
    </row>
    <row r="389" spans="1:7" x14ac:dyDescent="0.25">
      <c r="A389" t="s">
        <v>385</v>
      </c>
      <c r="B389" t="s">
        <v>492</v>
      </c>
      <c r="C389">
        <v>2</v>
      </c>
      <c r="D389" t="s">
        <v>536</v>
      </c>
      <c r="E389">
        <v>5</v>
      </c>
      <c r="F389" t="s">
        <v>578</v>
      </c>
      <c r="G389" t="s">
        <v>579</v>
      </c>
    </row>
    <row r="390" spans="1:7" x14ac:dyDescent="0.25">
      <c r="A390" t="s">
        <v>385</v>
      </c>
      <c r="B390" t="s">
        <v>493</v>
      </c>
      <c r="C390">
        <v>2</v>
      </c>
      <c r="D390" t="s">
        <v>537</v>
      </c>
      <c r="E390">
        <v>2</v>
      </c>
      <c r="F390" t="s">
        <v>578</v>
      </c>
      <c r="G390" t="s">
        <v>579</v>
      </c>
    </row>
    <row r="391" spans="1:7" x14ac:dyDescent="0.25">
      <c r="A391" t="s">
        <v>385</v>
      </c>
      <c r="B391" t="s">
        <v>493</v>
      </c>
      <c r="C391">
        <v>1</v>
      </c>
      <c r="D391" t="s">
        <v>536</v>
      </c>
      <c r="E391">
        <v>5</v>
      </c>
      <c r="F391" t="s">
        <v>578</v>
      </c>
      <c r="G391" t="s">
        <v>579</v>
      </c>
    </row>
    <row r="392" spans="1:7" x14ac:dyDescent="0.25">
      <c r="A392" t="s">
        <v>394</v>
      </c>
      <c r="B392" t="s">
        <v>517</v>
      </c>
      <c r="C392">
        <v>1</v>
      </c>
      <c r="D392" t="s">
        <v>538</v>
      </c>
      <c r="E392">
        <v>1.5</v>
      </c>
      <c r="F392" t="s">
        <v>578</v>
      </c>
      <c r="G392" t="s">
        <v>579</v>
      </c>
    </row>
    <row r="393" spans="1:7" x14ac:dyDescent="0.25">
      <c r="A393" t="s">
        <v>394</v>
      </c>
      <c r="B393" t="s">
        <v>517</v>
      </c>
      <c r="C393">
        <v>2</v>
      </c>
      <c r="D393" t="s">
        <v>539</v>
      </c>
      <c r="E393">
        <v>1.5</v>
      </c>
      <c r="F393" t="s">
        <v>578</v>
      </c>
      <c r="G393" t="s">
        <v>579</v>
      </c>
    </row>
    <row r="394" spans="1:7" x14ac:dyDescent="0.25">
      <c r="A394" t="s">
        <v>394</v>
      </c>
      <c r="B394" t="s">
        <v>517</v>
      </c>
      <c r="C394">
        <v>3</v>
      </c>
      <c r="D394" t="s">
        <v>540</v>
      </c>
      <c r="E394">
        <v>4</v>
      </c>
      <c r="F394" t="s">
        <v>578</v>
      </c>
      <c r="G394" t="s">
        <v>579</v>
      </c>
    </row>
    <row r="395" spans="1:7" x14ac:dyDescent="0.25">
      <c r="A395" t="s">
        <v>394</v>
      </c>
      <c r="B395" t="s">
        <v>518</v>
      </c>
      <c r="C395">
        <v>1</v>
      </c>
      <c r="D395" t="s">
        <v>538</v>
      </c>
      <c r="E395">
        <v>7</v>
      </c>
      <c r="F395" t="s">
        <v>578</v>
      </c>
      <c r="G395" t="s">
        <v>579</v>
      </c>
    </row>
    <row r="396" spans="1:7" x14ac:dyDescent="0.25">
      <c r="A396" t="s">
        <v>394</v>
      </c>
      <c r="B396" t="s">
        <v>523</v>
      </c>
      <c r="C396">
        <v>1</v>
      </c>
      <c r="D396" t="s">
        <v>538</v>
      </c>
      <c r="E396">
        <v>7</v>
      </c>
      <c r="F396" t="s">
        <v>578</v>
      </c>
      <c r="G396" t="s">
        <v>579</v>
      </c>
    </row>
    <row r="397" spans="1:7" x14ac:dyDescent="0.25">
      <c r="A397" t="s">
        <v>394</v>
      </c>
      <c r="B397" t="s">
        <v>519</v>
      </c>
      <c r="C397">
        <v>2</v>
      </c>
      <c r="D397" t="s">
        <v>539</v>
      </c>
      <c r="E397">
        <v>5</v>
      </c>
      <c r="F397" t="s">
        <v>578</v>
      </c>
      <c r="G397" t="s">
        <v>579</v>
      </c>
    </row>
    <row r="398" spans="1:7" x14ac:dyDescent="0.25">
      <c r="A398" t="s">
        <v>394</v>
      </c>
      <c r="B398" t="s">
        <v>519</v>
      </c>
      <c r="C398">
        <v>2</v>
      </c>
      <c r="D398" t="s">
        <v>538</v>
      </c>
      <c r="E398">
        <v>0</v>
      </c>
      <c r="F398" t="s">
        <v>578</v>
      </c>
      <c r="G398" t="s">
        <v>579</v>
      </c>
    </row>
    <row r="399" spans="1:7" x14ac:dyDescent="0.25">
      <c r="A399" t="s">
        <v>455</v>
      </c>
      <c r="B399" t="s">
        <v>524</v>
      </c>
      <c r="C399" t="s">
        <v>532</v>
      </c>
      <c r="D399" t="s">
        <v>533</v>
      </c>
      <c r="E399" t="s">
        <v>525</v>
      </c>
      <c r="F399" t="s">
        <v>578</v>
      </c>
      <c r="G399" t="s">
        <v>579</v>
      </c>
    </row>
    <row r="400" spans="1:7" x14ac:dyDescent="0.25">
      <c r="A400" t="s">
        <v>414</v>
      </c>
      <c r="B400" t="s">
        <v>524</v>
      </c>
      <c r="C400" t="s">
        <v>532</v>
      </c>
      <c r="D400" t="s">
        <v>533</v>
      </c>
      <c r="E400" t="s">
        <v>525</v>
      </c>
      <c r="F400" t="s">
        <v>578</v>
      </c>
      <c r="G400" t="s">
        <v>579</v>
      </c>
    </row>
    <row r="401" spans="1:7" x14ac:dyDescent="0.25">
      <c r="A401" t="s">
        <v>445</v>
      </c>
      <c r="B401" t="s">
        <v>524</v>
      </c>
      <c r="C401" t="s">
        <v>532</v>
      </c>
      <c r="D401" t="s">
        <v>533</v>
      </c>
      <c r="E401" t="s">
        <v>525</v>
      </c>
      <c r="F401" t="s">
        <v>578</v>
      </c>
      <c r="G401" t="s">
        <v>579</v>
      </c>
    </row>
    <row r="402" spans="1:7" x14ac:dyDescent="0.25">
      <c r="A402" t="s">
        <v>393</v>
      </c>
      <c r="B402" t="s">
        <v>515</v>
      </c>
      <c r="C402">
        <v>1</v>
      </c>
      <c r="D402" t="s">
        <v>541</v>
      </c>
      <c r="E402">
        <v>0.5</v>
      </c>
      <c r="F402" t="s">
        <v>578</v>
      </c>
      <c r="G402" t="s">
        <v>579</v>
      </c>
    </row>
    <row r="403" spans="1:7" x14ac:dyDescent="0.25">
      <c r="A403" t="s">
        <v>393</v>
      </c>
      <c r="B403" t="s">
        <v>513</v>
      </c>
      <c r="C403">
        <v>1</v>
      </c>
      <c r="D403" t="s">
        <v>541</v>
      </c>
      <c r="E403">
        <v>1</v>
      </c>
      <c r="F403" t="s">
        <v>578</v>
      </c>
      <c r="G403" t="s">
        <v>579</v>
      </c>
    </row>
    <row r="404" spans="1:7" x14ac:dyDescent="0.25">
      <c r="A404" t="s">
        <v>393</v>
      </c>
      <c r="B404" t="s">
        <v>512</v>
      </c>
      <c r="C404">
        <v>1</v>
      </c>
      <c r="D404" t="s">
        <v>541</v>
      </c>
      <c r="E404">
        <v>7</v>
      </c>
      <c r="F404" t="s">
        <v>578</v>
      </c>
      <c r="G404" t="s">
        <v>579</v>
      </c>
    </row>
    <row r="405" spans="1:7" x14ac:dyDescent="0.25">
      <c r="A405" t="s">
        <v>393</v>
      </c>
      <c r="B405" t="s">
        <v>513</v>
      </c>
      <c r="C405">
        <v>2</v>
      </c>
      <c r="D405" t="s">
        <v>544</v>
      </c>
      <c r="E405">
        <v>6</v>
      </c>
      <c r="F405" t="s">
        <v>578</v>
      </c>
      <c r="G405" t="s">
        <v>579</v>
      </c>
    </row>
    <row r="406" spans="1:7" x14ac:dyDescent="0.25">
      <c r="A406" t="s">
        <v>393</v>
      </c>
      <c r="B406" t="s">
        <v>514</v>
      </c>
      <c r="C406">
        <v>1</v>
      </c>
      <c r="D406" t="s">
        <v>541</v>
      </c>
      <c r="E406">
        <v>0.25</v>
      </c>
      <c r="F406" t="s">
        <v>578</v>
      </c>
      <c r="G406" t="s">
        <v>579</v>
      </c>
    </row>
    <row r="407" spans="1:7" x14ac:dyDescent="0.25">
      <c r="A407" t="s">
        <v>393</v>
      </c>
      <c r="B407" t="s">
        <v>516</v>
      </c>
      <c r="C407">
        <v>4</v>
      </c>
      <c r="D407" t="s">
        <v>545</v>
      </c>
      <c r="E407">
        <v>5.5</v>
      </c>
      <c r="F407" t="s">
        <v>578</v>
      </c>
      <c r="G407" t="s">
        <v>579</v>
      </c>
    </row>
    <row r="408" spans="1:7" x14ac:dyDescent="0.25">
      <c r="A408" t="s">
        <v>393</v>
      </c>
      <c r="B408" t="s">
        <v>514</v>
      </c>
      <c r="C408">
        <v>3</v>
      </c>
      <c r="D408" t="s">
        <v>542</v>
      </c>
      <c r="E408">
        <v>6.5</v>
      </c>
      <c r="F408" t="s">
        <v>578</v>
      </c>
      <c r="G408" t="s">
        <v>579</v>
      </c>
    </row>
    <row r="409" spans="1:7" x14ac:dyDescent="0.25">
      <c r="A409" t="s">
        <v>393</v>
      </c>
      <c r="B409" t="s">
        <v>516</v>
      </c>
      <c r="C409">
        <v>3</v>
      </c>
      <c r="D409" t="s">
        <v>542</v>
      </c>
      <c r="E409">
        <v>1</v>
      </c>
      <c r="F409" t="s">
        <v>578</v>
      </c>
      <c r="G409" t="s">
        <v>579</v>
      </c>
    </row>
    <row r="410" spans="1:7" x14ac:dyDescent="0.25">
      <c r="A410" t="s">
        <v>393</v>
      </c>
      <c r="B410" t="s">
        <v>516</v>
      </c>
      <c r="C410">
        <v>1</v>
      </c>
      <c r="D410" t="s">
        <v>541</v>
      </c>
      <c r="E410">
        <v>0.25</v>
      </c>
      <c r="F410" t="s">
        <v>578</v>
      </c>
      <c r="G410" t="s">
        <v>579</v>
      </c>
    </row>
    <row r="411" spans="1:7" x14ac:dyDescent="0.25">
      <c r="A411" t="s">
        <v>393</v>
      </c>
      <c r="B411" t="s">
        <v>515</v>
      </c>
      <c r="C411">
        <v>2</v>
      </c>
      <c r="D411" t="s">
        <v>542</v>
      </c>
      <c r="E411">
        <v>0.75</v>
      </c>
      <c r="F411" t="s">
        <v>578</v>
      </c>
      <c r="G411" t="s">
        <v>579</v>
      </c>
    </row>
    <row r="412" spans="1:7" x14ac:dyDescent="0.25">
      <c r="A412" t="s">
        <v>393</v>
      </c>
      <c r="B412" t="s">
        <v>515</v>
      </c>
      <c r="C412">
        <v>3</v>
      </c>
      <c r="D412" t="s">
        <v>543</v>
      </c>
      <c r="E412">
        <v>5.75</v>
      </c>
      <c r="F412" t="s">
        <v>578</v>
      </c>
      <c r="G412" t="s">
        <v>579</v>
      </c>
    </row>
    <row r="413" spans="1:7" x14ac:dyDescent="0.25">
      <c r="A413" t="s">
        <v>393</v>
      </c>
      <c r="B413" t="s">
        <v>514</v>
      </c>
      <c r="C413">
        <v>2</v>
      </c>
      <c r="D413" t="s">
        <v>544</v>
      </c>
      <c r="E413">
        <v>0.25</v>
      </c>
      <c r="F413" t="s">
        <v>578</v>
      </c>
      <c r="G413" t="s">
        <v>579</v>
      </c>
    </row>
    <row r="414" spans="1:7" x14ac:dyDescent="0.25">
      <c r="A414" t="s">
        <v>393</v>
      </c>
      <c r="B414" t="s">
        <v>516</v>
      </c>
      <c r="C414">
        <v>2</v>
      </c>
      <c r="D414" t="s">
        <v>544</v>
      </c>
      <c r="E414">
        <v>0.25</v>
      </c>
      <c r="F414" t="s">
        <v>578</v>
      </c>
      <c r="G414" t="s">
        <v>579</v>
      </c>
    </row>
    <row r="415" spans="1:7" x14ac:dyDescent="0.25">
      <c r="A415" t="s">
        <v>395</v>
      </c>
      <c r="B415" t="s">
        <v>520</v>
      </c>
      <c r="C415">
        <v>3</v>
      </c>
      <c r="D415" t="s">
        <v>546</v>
      </c>
      <c r="E415">
        <v>4</v>
      </c>
      <c r="F415" t="s">
        <v>578</v>
      </c>
      <c r="G415" t="s">
        <v>579</v>
      </c>
    </row>
    <row r="416" spans="1:7" x14ac:dyDescent="0.25">
      <c r="A416" t="s">
        <v>395</v>
      </c>
      <c r="B416" t="s">
        <v>521</v>
      </c>
      <c r="C416">
        <v>1</v>
      </c>
      <c r="D416" t="s">
        <v>548</v>
      </c>
      <c r="E416">
        <v>7</v>
      </c>
      <c r="F416" t="s">
        <v>578</v>
      </c>
      <c r="G416" t="s">
        <v>579</v>
      </c>
    </row>
    <row r="417" spans="1:7" x14ac:dyDescent="0.25">
      <c r="A417" t="s">
        <v>395</v>
      </c>
      <c r="B417" t="s">
        <v>522</v>
      </c>
      <c r="C417">
        <v>1</v>
      </c>
      <c r="D417" t="s">
        <v>547</v>
      </c>
      <c r="E417">
        <v>5</v>
      </c>
      <c r="F417" t="s">
        <v>578</v>
      </c>
      <c r="G417" t="s">
        <v>579</v>
      </c>
    </row>
    <row r="418" spans="1:7" x14ac:dyDescent="0.25">
      <c r="A418" t="s">
        <v>395</v>
      </c>
      <c r="B418" t="s">
        <v>520</v>
      </c>
      <c r="C418">
        <v>3</v>
      </c>
      <c r="D418" t="s">
        <v>546</v>
      </c>
      <c r="E418">
        <v>4</v>
      </c>
      <c r="F418" t="s">
        <v>578</v>
      </c>
      <c r="G418" t="s">
        <v>579</v>
      </c>
    </row>
    <row r="419" spans="1:7" x14ac:dyDescent="0.25">
      <c r="A419" t="s">
        <v>395</v>
      </c>
      <c r="B419" t="s">
        <v>522</v>
      </c>
      <c r="C419">
        <v>2</v>
      </c>
      <c r="D419" t="s">
        <v>548</v>
      </c>
      <c r="E419">
        <v>2</v>
      </c>
      <c r="F419" t="s">
        <v>578</v>
      </c>
      <c r="G419" t="s">
        <v>579</v>
      </c>
    </row>
    <row r="420" spans="1:7" x14ac:dyDescent="0.25">
      <c r="A420" t="s">
        <v>395</v>
      </c>
      <c r="B420" t="s">
        <v>520</v>
      </c>
      <c r="C420">
        <v>2</v>
      </c>
      <c r="D420" t="s">
        <v>547</v>
      </c>
      <c r="E420">
        <v>2</v>
      </c>
      <c r="F420" t="s">
        <v>578</v>
      </c>
      <c r="G420" t="s">
        <v>579</v>
      </c>
    </row>
    <row r="421" spans="1:7" x14ac:dyDescent="0.25">
      <c r="A421" t="s">
        <v>391</v>
      </c>
      <c r="B421" t="s">
        <v>506</v>
      </c>
      <c r="C421">
        <v>1</v>
      </c>
      <c r="D421" t="s">
        <v>549</v>
      </c>
      <c r="E421">
        <v>4</v>
      </c>
      <c r="F421" t="s">
        <v>578</v>
      </c>
      <c r="G421" t="s">
        <v>579</v>
      </c>
    </row>
    <row r="422" spans="1:7" x14ac:dyDescent="0.25">
      <c r="A422" t="s">
        <v>391</v>
      </c>
      <c r="B422" t="s">
        <v>506</v>
      </c>
      <c r="C422">
        <v>2</v>
      </c>
      <c r="D422" t="s">
        <v>550</v>
      </c>
      <c r="E422">
        <v>3</v>
      </c>
      <c r="F422" t="s">
        <v>578</v>
      </c>
      <c r="G422" t="s">
        <v>579</v>
      </c>
    </row>
    <row r="423" spans="1:7" x14ac:dyDescent="0.25">
      <c r="A423" t="s">
        <v>391</v>
      </c>
      <c r="B423" t="s">
        <v>507</v>
      </c>
      <c r="C423">
        <v>1</v>
      </c>
      <c r="D423" t="s">
        <v>550</v>
      </c>
      <c r="E423">
        <v>7</v>
      </c>
      <c r="F423" t="s">
        <v>578</v>
      </c>
      <c r="G423" t="s">
        <v>579</v>
      </c>
    </row>
    <row r="424" spans="1:7" x14ac:dyDescent="0.25">
      <c r="A424" t="s">
        <v>427</v>
      </c>
      <c r="B424" t="s">
        <v>524</v>
      </c>
      <c r="C424" t="s">
        <v>532</v>
      </c>
      <c r="D424" t="s">
        <v>533</v>
      </c>
      <c r="E424" t="s">
        <v>525</v>
      </c>
      <c r="F424" t="s">
        <v>578</v>
      </c>
      <c r="G424" t="s">
        <v>579</v>
      </c>
    </row>
    <row r="425" spans="1:7" x14ac:dyDescent="0.25">
      <c r="A425" t="s">
        <v>422</v>
      </c>
      <c r="B425" t="s">
        <v>524</v>
      </c>
      <c r="C425" t="s">
        <v>532</v>
      </c>
      <c r="D425" t="s">
        <v>533</v>
      </c>
      <c r="E425" t="s">
        <v>525</v>
      </c>
      <c r="F425" t="s">
        <v>578</v>
      </c>
      <c r="G425" t="s">
        <v>579</v>
      </c>
    </row>
    <row r="426" spans="1:7" x14ac:dyDescent="0.25">
      <c r="A426" t="s">
        <v>433</v>
      </c>
      <c r="B426" t="s">
        <v>524</v>
      </c>
      <c r="C426" t="s">
        <v>532</v>
      </c>
      <c r="D426" t="s">
        <v>533</v>
      </c>
      <c r="E426" t="s">
        <v>525</v>
      </c>
      <c r="F426" t="s">
        <v>578</v>
      </c>
      <c r="G426" t="s">
        <v>579</v>
      </c>
    </row>
    <row r="427" spans="1:7" x14ac:dyDescent="0.25">
      <c r="A427" t="s">
        <v>437</v>
      </c>
      <c r="B427" t="s">
        <v>524</v>
      </c>
      <c r="C427" t="s">
        <v>532</v>
      </c>
      <c r="D427" t="s">
        <v>533</v>
      </c>
      <c r="E427" t="s">
        <v>525</v>
      </c>
      <c r="F427" t="s">
        <v>578</v>
      </c>
      <c r="G427" t="s">
        <v>579</v>
      </c>
    </row>
    <row r="428" spans="1:7" x14ac:dyDescent="0.25">
      <c r="A428" t="s">
        <v>470</v>
      </c>
      <c r="B428" t="s">
        <v>524</v>
      </c>
      <c r="C428" t="s">
        <v>532</v>
      </c>
      <c r="D428" t="s">
        <v>533</v>
      </c>
      <c r="E428" t="s">
        <v>525</v>
      </c>
      <c r="F428" t="s">
        <v>578</v>
      </c>
      <c r="G428" t="s">
        <v>579</v>
      </c>
    </row>
    <row r="429" spans="1:7" x14ac:dyDescent="0.25">
      <c r="A429" s="37" t="s">
        <v>419</v>
      </c>
      <c r="B429" t="s">
        <v>524</v>
      </c>
      <c r="C429" t="s">
        <v>532</v>
      </c>
      <c r="D429" t="s">
        <v>533</v>
      </c>
      <c r="E429" t="s">
        <v>525</v>
      </c>
      <c r="F429" t="s">
        <v>578</v>
      </c>
      <c r="G429" t="s">
        <v>579</v>
      </c>
    </row>
    <row r="430" spans="1:7" x14ac:dyDescent="0.25">
      <c r="A430" t="s">
        <v>409</v>
      </c>
      <c r="B430" t="s">
        <v>524</v>
      </c>
      <c r="C430" t="s">
        <v>532</v>
      </c>
      <c r="D430" t="s">
        <v>533</v>
      </c>
      <c r="E430" t="s">
        <v>525</v>
      </c>
      <c r="F430" t="s">
        <v>578</v>
      </c>
      <c r="G430" t="s">
        <v>579</v>
      </c>
    </row>
    <row r="431" spans="1:7" x14ac:dyDescent="0.25">
      <c r="A431" t="s">
        <v>403</v>
      </c>
      <c r="B431" t="s">
        <v>524</v>
      </c>
      <c r="C431" t="s">
        <v>532</v>
      </c>
      <c r="D431" t="s">
        <v>533</v>
      </c>
      <c r="E431" t="s">
        <v>525</v>
      </c>
      <c r="F431" t="s">
        <v>578</v>
      </c>
      <c r="G431" t="s">
        <v>579</v>
      </c>
    </row>
    <row r="432" spans="1:7" x14ac:dyDescent="0.25">
      <c r="A432" t="s">
        <v>426</v>
      </c>
      <c r="B432" t="s">
        <v>524</v>
      </c>
      <c r="C432" t="s">
        <v>532</v>
      </c>
      <c r="D432" t="s">
        <v>533</v>
      </c>
      <c r="E432" t="s">
        <v>525</v>
      </c>
      <c r="F432" t="s">
        <v>578</v>
      </c>
      <c r="G432" t="s">
        <v>579</v>
      </c>
    </row>
    <row r="433" spans="1:7" x14ac:dyDescent="0.25">
      <c r="A433" t="s">
        <v>398</v>
      </c>
      <c r="B433" t="s">
        <v>524</v>
      </c>
      <c r="C433" t="s">
        <v>532</v>
      </c>
      <c r="D433" t="s">
        <v>533</v>
      </c>
      <c r="E433" t="s">
        <v>525</v>
      </c>
      <c r="F433" t="s">
        <v>578</v>
      </c>
      <c r="G433" t="s">
        <v>579</v>
      </c>
    </row>
    <row r="434" spans="1:7" x14ac:dyDescent="0.25">
      <c r="A434" t="s">
        <v>450</v>
      </c>
      <c r="B434" t="s">
        <v>524</v>
      </c>
      <c r="C434" t="s">
        <v>532</v>
      </c>
      <c r="D434" t="s">
        <v>533</v>
      </c>
      <c r="E434" t="s">
        <v>525</v>
      </c>
      <c r="F434" t="s">
        <v>578</v>
      </c>
      <c r="G434" t="s">
        <v>579</v>
      </c>
    </row>
    <row r="435" spans="1:7" x14ac:dyDescent="0.25">
      <c r="A435" t="s">
        <v>468</v>
      </c>
      <c r="B435" t="s">
        <v>524</v>
      </c>
      <c r="C435" t="s">
        <v>532</v>
      </c>
      <c r="D435" t="s">
        <v>533</v>
      </c>
      <c r="E435" t="s">
        <v>525</v>
      </c>
      <c r="F435" t="s">
        <v>578</v>
      </c>
      <c r="G435" t="s">
        <v>579</v>
      </c>
    </row>
    <row r="436" spans="1:7" x14ac:dyDescent="0.25">
      <c r="A436" t="s">
        <v>389</v>
      </c>
      <c r="B436" t="s">
        <v>501</v>
      </c>
      <c r="C436">
        <v>1</v>
      </c>
      <c r="D436" t="s">
        <v>551</v>
      </c>
      <c r="E436">
        <v>7</v>
      </c>
      <c r="F436" t="s">
        <v>578</v>
      </c>
      <c r="G436" t="s">
        <v>579</v>
      </c>
    </row>
    <row r="437" spans="1:7" x14ac:dyDescent="0.25">
      <c r="A437" t="s">
        <v>389</v>
      </c>
      <c r="B437" t="s">
        <v>502</v>
      </c>
      <c r="C437">
        <v>2</v>
      </c>
      <c r="D437" t="s">
        <v>552</v>
      </c>
      <c r="E437">
        <v>5</v>
      </c>
      <c r="F437" t="s">
        <v>578</v>
      </c>
      <c r="G437" t="s">
        <v>579</v>
      </c>
    </row>
    <row r="438" spans="1:7" x14ac:dyDescent="0.25">
      <c r="A438" t="s">
        <v>389</v>
      </c>
      <c r="B438" t="s">
        <v>502</v>
      </c>
      <c r="C438">
        <v>1</v>
      </c>
      <c r="D438" t="s">
        <v>551</v>
      </c>
      <c r="E438">
        <v>2</v>
      </c>
      <c r="F438" t="s">
        <v>578</v>
      </c>
      <c r="G438" t="s">
        <v>579</v>
      </c>
    </row>
    <row r="439" spans="1:7" x14ac:dyDescent="0.25">
      <c r="A439" t="s">
        <v>442</v>
      </c>
      <c r="B439" t="s">
        <v>524</v>
      </c>
      <c r="C439" t="s">
        <v>532</v>
      </c>
      <c r="D439" t="s">
        <v>533</v>
      </c>
      <c r="E439" t="s">
        <v>525</v>
      </c>
      <c r="F439" t="s">
        <v>578</v>
      </c>
      <c r="G439" t="s">
        <v>579</v>
      </c>
    </row>
    <row r="440" spans="1:7" x14ac:dyDescent="0.25">
      <c r="A440" t="s">
        <v>370</v>
      </c>
      <c r="B440" t="s">
        <v>375</v>
      </c>
      <c r="C440">
        <v>2</v>
      </c>
      <c r="D440" t="s">
        <v>380</v>
      </c>
      <c r="E440">
        <v>1</v>
      </c>
      <c r="F440" t="s">
        <v>578</v>
      </c>
      <c r="G440" t="s">
        <v>579</v>
      </c>
    </row>
    <row r="441" spans="1:7" x14ac:dyDescent="0.25">
      <c r="A441" t="s">
        <v>370</v>
      </c>
      <c r="B441" t="s">
        <v>371</v>
      </c>
      <c r="C441">
        <v>1</v>
      </c>
      <c r="D441" t="s">
        <v>376</v>
      </c>
      <c r="E441">
        <v>7</v>
      </c>
      <c r="F441" t="s">
        <v>578</v>
      </c>
      <c r="G441" t="s">
        <v>579</v>
      </c>
    </row>
    <row r="442" spans="1:7" x14ac:dyDescent="0.25">
      <c r="A442" t="s">
        <v>370</v>
      </c>
      <c r="B442" t="s">
        <v>375</v>
      </c>
      <c r="C442">
        <v>1</v>
      </c>
      <c r="D442" t="s">
        <v>376</v>
      </c>
      <c r="E442">
        <v>6</v>
      </c>
      <c r="F442" t="s">
        <v>578</v>
      </c>
      <c r="G442" t="s">
        <v>579</v>
      </c>
    </row>
    <row r="443" spans="1:7" x14ac:dyDescent="0.25">
      <c r="A443" t="s">
        <v>370</v>
      </c>
      <c r="B443" t="s">
        <v>374</v>
      </c>
      <c r="C443">
        <v>2</v>
      </c>
      <c r="D443" t="s">
        <v>379</v>
      </c>
      <c r="E443">
        <v>2</v>
      </c>
      <c r="F443" t="s">
        <v>578</v>
      </c>
      <c r="G443" t="s">
        <v>579</v>
      </c>
    </row>
    <row r="444" spans="1:7" x14ac:dyDescent="0.25">
      <c r="A444" t="s">
        <v>370</v>
      </c>
      <c r="B444" t="s">
        <v>374</v>
      </c>
      <c r="C444">
        <v>1</v>
      </c>
      <c r="D444" t="s">
        <v>376</v>
      </c>
      <c r="E444">
        <v>5</v>
      </c>
      <c r="F444" t="s">
        <v>578</v>
      </c>
      <c r="G444" t="s">
        <v>579</v>
      </c>
    </row>
    <row r="445" spans="1:7" x14ac:dyDescent="0.25">
      <c r="A445" t="s">
        <v>370</v>
      </c>
      <c r="B445" t="s">
        <v>373</v>
      </c>
      <c r="C445">
        <v>2</v>
      </c>
      <c r="D445" t="s">
        <v>378</v>
      </c>
      <c r="E445">
        <v>2</v>
      </c>
      <c r="F445" t="s">
        <v>578</v>
      </c>
      <c r="G445" t="s">
        <v>579</v>
      </c>
    </row>
    <row r="446" spans="1:7" x14ac:dyDescent="0.25">
      <c r="A446" t="s">
        <v>370</v>
      </c>
      <c r="B446" t="s">
        <v>373</v>
      </c>
      <c r="C446">
        <v>1</v>
      </c>
      <c r="D446" t="s">
        <v>376</v>
      </c>
      <c r="E446">
        <v>5</v>
      </c>
      <c r="F446" t="s">
        <v>578</v>
      </c>
      <c r="G446" t="s">
        <v>579</v>
      </c>
    </row>
    <row r="447" spans="1:7" x14ac:dyDescent="0.25">
      <c r="A447" t="s">
        <v>370</v>
      </c>
      <c r="B447" t="s">
        <v>372</v>
      </c>
      <c r="C447">
        <v>2</v>
      </c>
      <c r="D447" t="s">
        <v>377</v>
      </c>
      <c r="E447">
        <v>2</v>
      </c>
      <c r="F447" t="s">
        <v>578</v>
      </c>
      <c r="G447" t="s">
        <v>579</v>
      </c>
    </row>
    <row r="448" spans="1:7" x14ac:dyDescent="0.25">
      <c r="A448" t="s">
        <v>370</v>
      </c>
      <c r="B448" t="s">
        <v>372</v>
      </c>
      <c r="C448">
        <v>1</v>
      </c>
      <c r="D448" t="s">
        <v>376</v>
      </c>
      <c r="E448">
        <v>5</v>
      </c>
      <c r="F448" t="s">
        <v>578</v>
      </c>
      <c r="G448" t="s">
        <v>579</v>
      </c>
    </row>
    <row r="449" spans="1:7" x14ac:dyDescent="0.25">
      <c r="A449" t="s">
        <v>456</v>
      </c>
      <c r="B449" t="s">
        <v>524</v>
      </c>
      <c r="C449" t="s">
        <v>532</v>
      </c>
      <c r="D449" t="s">
        <v>533</v>
      </c>
      <c r="E449" t="s">
        <v>525</v>
      </c>
      <c r="F449" t="s">
        <v>578</v>
      </c>
      <c r="G449" t="s">
        <v>579</v>
      </c>
    </row>
    <row r="450" spans="1:7" x14ac:dyDescent="0.25">
      <c r="A450" t="s">
        <v>404</v>
      </c>
      <c r="B450" t="s">
        <v>524</v>
      </c>
      <c r="C450" t="s">
        <v>532</v>
      </c>
      <c r="D450" t="s">
        <v>533</v>
      </c>
      <c r="E450" t="s">
        <v>525</v>
      </c>
      <c r="F450" t="s">
        <v>578</v>
      </c>
      <c r="G450" t="s">
        <v>579</v>
      </c>
    </row>
    <row r="451" spans="1:7" x14ac:dyDescent="0.25">
      <c r="A451" t="s">
        <v>459</v>
      </c>
      <c r="B451" t="s">
        <v>524</v>
      </c>
      <c r="C451" t="s">
        <v>532</v>
      </c>
      <c r="D451" t="s">
        <v>533</v>
      </c>
      <c r="E451" t="s">
        <v>525</v>
      </c>
      <c r="F451" t="s">
        <v>578</v>
      </c>
      <c r="G451" t="s">
        <v>579</v>
      </c>
    </row>
    <row r="452" spans="1:7" x14ac:dyDescent="0.25">
      <c r="A452" t="s">
        <v>386</v>
      </c>
      <c r="B452" t="s">
        <v>495</v>
      </c>
      <c r="C452">
        <v>1</v>
      </c>
      <c r="D452" t="s">
        <v>554</v>
      </c>
      <c r="E452">
        <v>4</v>
      </c>
      <c r="F452" t="s">
        <v>578</v>
      </c>
      <c r="G452" t="s">
        <v>579</v>
      </c>
    </row>
    <row r="453" spans="1:7" x14ac:dyDescent="0.25">
      <c r="A453" t="s">
        <v>386</v>
      </c>
      <c r="B453" t="s">
        <v>495</v>
      </c>
      <c r="C453">
        <v>2</v>
      </c>
      <c r="D453" t="s">
        <v>555</v>
      </c>
      <c r="E453">
        <v>3</v>
      </c>
      <c r="F453" t="s">
        <v>578</v>
      </c>
      <c r="G453" t="s">
        <v>579</v>
      </c>
    </row>
    <row r="454" spans="1:7" x14ac:dyDescent="0.25">
      <c r="A454" t="s">
        <v>386</v>
      </c>
      <c r="B454" t="s">
        <v>496</v>
      </c>
      <c r="C454">
        <v>3</v>
      </c>
      <c r="D454" t="s">
        <v>555</v>
      </c>
      <c r="E454">
        <v>1</v>
      </c>
      <c r="F454" t="s">
        <v>578</v>
      </c>
      <c r="G454" t="s">
        <v>579</v>
      </c>
    </row>
    <row r="455" spans="1:7" x14ac:dyDescent="0.25">
      <c r="A455" t="s">
        <v>386</v>
      </c>
      <c r="B455" t="s">
        <v>496</v>
      </c>
      <c r="C455">
        <v>2</v>
      </c>
      <c r="D455" t="s">
        <v>553</v>
      </c>
      <c r="E455">
        <v>2</v>
      </c>
      <c r="F455" t="s">
        <v>578</v>
      </c>
      <c r="G455" t="s">
        <v>579</v>
      </c>
    </row>
    <row r="456" spans="1:7" x14ac:dyDescent="0.25">
      <c r="A456" t="s">
        <v>386</v>
      </c>
      <c r="B456" t="s">
        <v>496</v>
      </c>
      <c r="C456">
        <v>1</v>
      </c>
      <c r="D456" t="s">
        <v>554</v>
      </c>
      <c r="E456">
        <v>4</v>
      </c>
      <c r="F456" t="s">
        <v>578</v>
      </c>
      <c r="G456" t="s">
        <v>579</v>
      </c>
    </row>
    <row r="457" spans="1:7" x14ac:dyDescent="0.25">
      <c r="A457" t="s">
        <v>386</v>
      </c>
      <c r="B457" t="s">
        <v>495</v>
      </c>
      <c r="C457">
        <v>1</v>
      </c>
      <c r="D457" t="s">
        <v>554</v>
      </c>
      <c r="E457">
        <v>4</v>
      </c>
      <c r="F457" t="s">
        <v>578</v>
      </c>
      <c r="G457" t="s">
        <v>579</v>
      </c>
    </row>
    <row r="458" spans="1:7" x14ac:dyDescent="0.25">
      <c r="A458" t="s">
        <v>386</v>
      </c>
      <c r="B458" t="s">
        <v>494</v>
      </c>
      <c r="C458">
        <v>3</v>
      </c>
      <c r="D458" t="s">
        <v>553</v>
      </c>
      <c r="E458">
        <v>2</v>
      </c>
      <c r="F458" t="s">
        <v>578</v>
      </c>
      <c r="G458" t="s">
        <v>579</v>
      </c>
    </row>
    <row r="459" spans="1:7" x14ac:dyDescent="0.25">
      <c r="A459" t="s">
        <v>475</v>
      </c>
      <c r="B459" t="s">
        <v>524</v>
      </c>
      <c r="C459" t="s">
        <v>532</v>
      </c>
      <c r="D459" t="s">
        <v>533</v>
      </c>
      <c r="E459" t="s">
        <v>525</v>
      </c>
      <c r="F459" t="s">
        <v>578</v>
      </c>
      <c r="G459" t="s">
        <v>579</v>
      </c>
    </row>
    <row r="460" spans="1:7" x14ac:dyDescent="0.25">
      <c r="A460" t="s">
        <v>387</v>
      </c>
      <c r="B460" t="s">
        <v>497</v>
      </c>
      <c r="C460">
        <v>1</v>
      </c>
      <c r="D460" t="s">
        <v>556</v>
      </c>
      <c r="E460">
        <v>7</v>
      </c>
      <c r="F460" t="s">
        <v>578</v>
      </c>
      <c r="G460" t="s">
        <v>579</v>
      </c>
    </row>
    <row r="461" spans="1:7" x14ac:dyDescent="0.25">
      <c r="A461" t="s">
        <v>466</v>
      </c>
      <c r="B461" t="s">
        <v>524</v>
      </c>
      <c r="C461" t="s">
        <v>532</v>
      </c>
      <c r="D461" t="s">
        <v>533</v>
      </c>
      <c r="E461" t="s">
        <v>525</v>
      </c>
      <c r="F461" t="s">
        <v>578</v>
      </c>
      <c r="G461" t="s">
        <v>579</v>
      </c>
    </row>
    <row r="462" spans="1:7" x14ac:dyDescent="0.25">
      <c r="A462" t="s">
        <v>464</v>
      </c>
      <c r="B462" t="s">
        <v>524</v>
      </c>
      <c r="C462" t="s">
        <v>532</v>
      </c>
      <c r="D462" t="s">
        <v>533</v>
      </c>
      <c r="E462" t="s">
        <v>525</v>
      </c>
      <c r="F462" t="s">
        <v>578</v>
      </c>
      <c r="G462" t="s">
        <v>579</v>
      </c>
    </row>
    <row r="463" spans="1:7" x14ac:dyDescent="0.25">
      <c r="A463" t="s">
        <v>443</v>
      </c>
      <c r="B463" t="s">
        <v>524</v>
      </c>
      <c r="C463" t="s">
        <v>532</v>
      </c>
      <c r="D463" t="s">
        <v>533</v>
      </c>
      <c r="E463" t="s">
        <v>525</v>
      </c>
      <c r="F463" t="s">
        <v>578</v>
      </c>
      <c r="G463" t="s">
        <v>579</v>
      </c>
    </row>
    <row r="464" spans="1:7" x14ac:dyDescent="0.25">
      <c r="A464" t="s">
        <v>435</v>
      </c>
      <c r="B464" t="s">
        <v>524</v>
      </c>
      <c r="C464" t="s">
        <v>532</v>
      </c>
      <c r="D464" t="s">
        <v>533</v>
      </c>
      <c r="E464" t="s">
        <v>525</v>
      </c>
      <c r="F464" t="s">
        <v>578</v>
      </c>
      <c r="G464" t="s">
        <v>579</v>
      </c>
    </row>
    <row r="465" spans="1:7" x14ac:dyDescent="0.25">
      <c r="A465" t="s">
        <v>411</v>
      </c>
      <c r="B465" t="s">
        <v>524</v>
      </c>
      <c r="C465" t="s">
        <v>532</v>
      </c>
      <c r="D465" t="s">
        <v>533</v>
      </c>
      <c r="E465" t="s">
        <v>525</v>
      </c>
      <c r="F465" t="s">
        <v>578</v>
      </c>
      <c r="G465" t="s">
        <v>579</v>
      </c>
    </row>
    <row r="466" spans="1:7" x14ac:dyDescent="0.25">
      <c r="A466" t="s">
        <v>399</v>
      </c>
      <c r="B466" t="s">
        <v>524</v>
      </c>
      <c r="C466" t="s">
        <v>532</v>
      </c>
      <c r="D466" t="s">
        <v>533</v>
      </c>
      <c r="E466" t="s">
        <v>525</v>
      </c>
      <c r="F466" t="s">
        <v>578</v>
      </c>
      <c r="G466" t="s">
        <v>579</v>
      </c>
    </row>
    <row r="467" spans="1:7" x14ac:dyDescent="0.25">
      <c r="A467" t="s">
        <v>463</v>
      </c>
      <c r="B467" t="s">
        <v>524</v>
      </c>
      <c r="C467" t="s">
        <v>532</v>
      </c>
      <c r="D467" t="s">
        <v>533</v>
      </c>
      <c r="E467" t="s">
        <v>525</v>
      </c>
      <c r="F467" t="s">
        <v>578</v>
      </c>
      <c r="G467" t="s">
        <v>579</v>
      </c>
    </row>
    <row r="468" spans="1:7" x14ac:dyDescent="0.25">
      <c r="A468" t="s">
        <v>425</v>
      </c>
      <c r="B468" t="s">
        <v>524</v>
      </c>
      <c r="C468" t="s">
        <v>532</v>
      </c>
      <c r="D468" t="s">
        <v>533</v>
      </c>
      <c r="E468" t="s">
        <v>525</v>
      </c>
      <c r="F468" t="s">
        <v>578</v>
      </c>
      <c r="G468" t="s">
        <v>579</v>
      </c>
    </row>
    <row r="469" spans="1:7" x14ac:dyDescent="0.25">
      <c r="A469" t="s">
        <v>432</v>
      </c>
      <c r="B469" t="s">
        <v>524</v>
      </c>
      <c r="C469" t="s">
        <v>532</v>
      </c>
      <c r="D469" t="s">
        <v>533</v>
      </c>
      <c r="E469" t="s">
        <v>525</v>
      </c>
      <c r="F469" t="s">
        <v>578</v>
      </c>
      <c r="G469" t="s">
        <v>579</v>
      </c>
    </row>
    <row r="470" spans="1:7" x14ac:dyDescent="0.25">
      <c r="A470" t="s">
        <v>474</v>
      </c>
      <c r="B470" t="s">
        <v>524</v>
      </c>
      <c r="C470" t="s">
        <v>532</v>
      </c>
      <c r="D470" t="s">
        <v>533</v>
      </c>
      <c r="E470" t="s">
        <v>525</v>
      </c>
      <c r="F470" t="s">
        <v>578</v>
      </c>
      <c r="G470" t="s">
        <v>579</v>
      </c>
    </row>
    <row r="471" spans="1:7" x14ac:dyDescent="0.25">
      <c r="A471" t="s">
        <v>402</v>
      </c>
      <c r="B471" t="s">
        <v>524</v>
      </c>
      <c r="C471" t="s">
        <v>532</v>
      </c>
      <c r="D471" t="s">
        <v>533</v>
      </c>
      <c r="E471" t="s">
        <v>525</v>
      </c>
      <c r="F471" t="s">
        <v>578</v>
      </c>
      <c r="G471" t="s">
        <v>579</v>
      </c>
    </row>
    <row r="472" spans="1:7" x14ac:dyDescent="0.25">
      <c r="A472" t="s">
        <v>476</v>
      </c>
      <c r="B472" t="s">
        <v>524</v>
      </c>
      <c r="C472" t="s">
        <v>532</v>
      </c>
      <c r="D472" t="s">
        <v>533</v>
      </c>
      <c r="E472" t="s">
        <v>525</v>
      </c>
      <c r="F472" t="s">
        <v>578</v>
      </c>
      <c r="G472" t="s">
        <v>579</v>
      </c>
    </row>
    <row r="473" spans="1:7" x14ac:dyDescent="0.25">
      <c r="A473" t="s">
        <v>382</v>
      </c>
      <c r="B473" t="s">
        <v>484</v>
      </c>
      <c r="C473">
        <v>1</v>
      </c>
      <c r="D473" t="s">
        <v>558</v>
      </c>
      <c r="E473">
        <v>4</v>
      </c>
      <c r="F473" t="s">
        <v>578</v>
      </c>
      <c r="G473" t="s">
        <v>579</v>
      </c>
    </row>
    <row r="474" spans="1:7" x14ac:dyDescent="0.25">
      <c r="A474" t="s">
        <v>382</v>
      </c>
      <c r="B474" t="s">
        <v>484</v>
      </c>
      <c r="C474">
        <v>2</v>
      </c>
      <c r="D474" t="s">
        <v>557</v>
      </c>
      <c r="E474">
        <v>2</v>
      </c>
      <c r="F474" t="s">
        <v>578</v>
      </c>
      <c r="G474" t="s">
        <v>579</v>
      </c>
    </row>
    <row r="475" spans="1:7" x14ac:dyDescent="0.25">
      <c r="A475" t="s">
        <v>382</v>
      </c>
      <c r="B475" t="s">
        <v>484</v>
      </c>
      <c r="C475">
        <v>3</v>
      </c>
      <c r="D475" t="s">
        <v>559</v>
      </c>
      <c r="E475">
        <v>1</v>
      </c>
      <c r="F475" t="s">
        <v>578</v>
      </c>
      <c r="G475" t="s">
        <v>579</v>
      </c>
    </row>
    <row r="476" spans="1:7" x14ac:dyDescent="0.25">
      <c r="A476" t="s">
        <v>382</v>
      </c>
      <c r="B476" t="s">
        <v>485</v>
      </c>
      <c r="C476">
        <v>1</v>
      </c>
      <c r="D476" t="s">
        <v>559</v>
      </c>
      <c r="E476">
        <v>6</v>
      </c>
      <c r="F476" t="s">
        <v>578</v>
      </c>
      <c r="G476" t="s">
        <v>579</v>
      </c>
    </row>
    <row r="477" spans="1:7" x14ac:dyDescent="0.25">
      <c r="A477" t="s">
        <v>382</v>
      </c>
      <c r="B477" t="s">
        <v>485</v>
      </c>
      <c r="C477">
        <v>2</v>
      </c>
      <c r="D477" t="s">
        <v>557</v>
      </c>
      <c r="E477">
        <v>1</v>
      </c>
      <c r="F477" t="s">
        <v>578</v>
      </c>
      <c r="G477" t="s">
        <v>579</v>
      </c>
    </row>
    <row r="478" spans="1:7" x14ac:dyDescent="0.25">
      <c r="A478" t="s">
        <v>382</v>
      </c>
      <c r="B478" t="s">
        <v>486</v>
      </c>
      <c r="C478">
        <v>1</v>
      </c>
      <c r="D478" t="s">
        <v>560</v>
      </c>
      <c r="E478">
        <v>5.5</v>
      </c>
      <c r="F478" t="s">
        <v>578</v>
      </c>
      <c r="G478" t="s">
        <v>579</v>
      </c>
    </row>
    <row r="479" spans="1:7" x14ac:dyDescent="0.25">
      <c r="A479" t="s">
        <v>382</v>
      </c>
      <c r="B479" t="s">
        <v>486</v>
      </c>
      <c r="C479">
        <v>2</v>
      </c>
      <c r="D479" t="s">
        <v>557</v>
      </c>
      <c r="E479">
        <v>1</v>
      </c>
      <c r="F479" t="s">
        <v>578</v>
      </c>
      <c r="G479" t="s">
        <v>579</v>
      </c>
    </row>
    <row r="480" spans="1:7" x14ac:dyDescent="0.25">
      <c r="A480" t="s">
        <v>382</v>
      </c>
      <c r="B480" t="s">
        <v>486</v>
      </c>
      <c r="C480">
        <v>3</v>
      </c>
      <c r="D480" t="s">
        <v>558</v>
      </c>
      <c r="E480">
        <v>0.5</v>
      </c>
      <c r="F480" t="s">
        <v>578</v>
      </c>
      <c r="G480" t="s">
        <v>579</v>
      </c>
    </row>
    <row r="481" spans="1:7" x14ac:dyDescent="0.25">
      <c r="A481" t="s">
        <v>382</v>
      </c>
      <c r="B481" t="s">
        <v>483</v>
      </c>
      <c r="C481">
        <v>1</v>
      </c>
      <c r="D481" t="s">
        <v>557</v>
      </c>
      <c r="E481">
        <v>7</v>
      </c>
      <c r="F481" t="s">
        <v>578</v>
      </c>
      <c r="G481" t="s">
        <v>579</v>
      </c>
    </row>
    <row r="482" spans="1:7" x14ac:dyDescent="0.25">
      <c r="A482" t="s">
        <v>418</v>
      </c>
      <c r="B482" t="s">
        <v>524</v>
      </c>
      <c r="C482" t="s">
        <v>532</v>
      </c>
      <c r="D482" t="s">
        <v>533</v>
      </c>
      <c r="E482" t="s">
        <v>525</v>
      </c>
      <c r="F482" t="s">
        <v>578</v>
      </c>
      <c r="G482" t="s">
        <v>579</v>
      </c>
    </row>
    <row r="483" spans="1:7" x14ac:dyDescent="0.25">
      <c r="A483" t="s">
        <v>447</v>
      </c>
      <c r="B483" t="s">
        <v>524</v>
      </c>
      <c r="C483" t="s">
        <v>532</v>
      </c>
      <c r="D483" t="s">
        <v>533</v>
      </c>
      <c r="E483" t="s">
        <v>525</v>
      </c>
      <c r="F483" t="s">
        <v>578</v>
      </c>
      <c r="G483" t="s">
        <v>579</v>
      </c>
    </row>
    <row r="484" spans="1:7" x14ac:dyDescent="0.25">
      <c r="A484" t="s">
        <v>458</v>
      </c>
      <c r="B484" t="s">
        <v>524</v>
      </c>
      <c r="C484" t="s">
        <v>532</v>
      </c>
      <c r="D484" t="s">
        <v>533</v>
      </c>
      <c r="E484" t="s">
        <v>525</v>
      </c>
      <c r="F484" t="s">
        <v>578</v>
      </c>
      <c r="G484" t="s">
        <v>579</v>
      </c>
    </row>
    <row r="485" spans="1:7" x14ac:dyDescent="0.25">
      <c r="A485" s="37" t="s">
        <v>478</v>
      </c>
      <c r="B485" t="s">
        <v>524</v>
      </c>
      <c r="C485" t="s">
        <v>532</v>
      </c>
      <c r="D485" t="s">
        <v>533</v>
      </c>
      <c r="E485" t="s">
        <v>525</v>
      </c>
      <c r="F485" t="s">
        <v>578</v>
      </c>
      <c r="G485" t="s">
        <v>579</v>
      </c>
    </row>
    <row r="486" spans="1:7" x14ac:dyDescent="0.25">
      <c r="A486" t="s">
        <v>479</v>
      </c>
      <c r="B486" t="s">
        <v>524</v>
      </c>
      <c r="C486" t="s">
        <v>532</v>
      </c>
      <c r="D486" t="s">
        <v>533</v>
      </c>
      <c r="E486" t="s">
        <v>525</v>
      </c>
      <c r="F486" t="s">
        <v>578</v>
      </c>
      <c r="G486" t="s">
        <v>579</v>
      </c>
    </row>
    <row r="487" spans="1:7" x14ac:dyDescent="0.25">
      <c r="A487" t="s">
        <v>430</v>
      </c>
      <c r="B487" t="s">
        <v>524</v>
      </c>
      <c r="C487" t="s">
        <v>532</v>
      </c>
      <c r="D487" t="s">
        <v>533</v>
      </c>
      <c r="E487" t="s">
        <v>525</v>
      </c>
      <c r="F487" t="s">
        <v>578</v>
      </c>
      <c r="G487" t="s">
        <v>579</v>
      </c>
    </row>
    <row r="488" spans="1:7" x14ac:dyDescent="0.25">
      <c r="A488" t="s">
        <v>420</v>
      </c>
      <c r="B488" t="s">
        <v>524</v>
      </c>
      <c r="C488" t="s">
        <v>532</v>
      </c>
      <c r="D488" t="s">
        <v>533</v>
      </c>
      <c r="E488" t="s">
        <v>525</v>
      </c>
      <c r="F488" t="s">
        <v>578</v>
      </c>
      <c r="G488" t="s">
        <v>579</v>
      </c>
    </row>
    <row r="489" spans="1:7" x14ac:dyDescent="0.25">
      <c r="A489" t="s">
        <v>465</v>
      </c>
      <c r="B489" t="s">
        <v>524</v>
      </c>
      <c r="C489" t="s">
        <v>532</v>
      </c>
      <c r="D489" t="s">
        <v>533</v>
      </c>
      <c r="E489" t="s">
        <v>525</v>
      </c>
      <c r="F489" t="s">
        <v>578</v>
      </c>
      <c r="G489" t="s">
        <v>579</v>
      </c>
    </row>
    <row r="490" spans="1:7" x14ac:dyDescent="0.25">
      <c r="A490" t="s">
        <v>444</v>
      </c>
      <c r="B490" t="s">
        <v>524</v>
      </c>
      <c r="C490" t="s">
        <v>532</v>
      </c>
      <c r="D490" t="s">
        <v>533</v>
      </c>
      <c r="E490" t="s">
        <v>525</v>
      </c>
      <c r="F490" t="s">
        <v>578</v>
      </c>
      <c r="G490" t="s">
        <v>579</v>
      </c>
    </row>
    <row r="491" spans="1:7" x14ac:dyDescent="0.25">
      <c r="A491" t="s">
        <v>457</v>
      </c>
      <c r="B491" t="s">
        <v>524</v>
      </c>
      <c r="C491" t="s">
        <v>532</v>
      </c>
      <c r="D491" t="s">
        <v>533</v>
      </c>
      <c r="E491" t="s">
        <v>525</v>
      </c>
      <c r="F491" t="s">
        <v>578</v>
      </c>
      <c r="G491" t="s">
        <v>579</v>
      </c>
    </row>
    <row r="492" spans="1:7" x14ac:dyDescent="0.25">
      <c r="A492" t="s">
        <v>417</v>
      </c>
      <c r="B492" t="s">
        <v>524</v>
      </c>
      <c r="C492" t="s">
        <v>532</v>
      </c>
      <c r="D492" t="s">
        <v>533</v>
      </c>
      <c r="E492" t="s">
        <v>525</v>
      </c>
      <c r="F492" t="s">
        <v>578</v>
      </c>
      <c r="G492" t="s">
        <v>579</v>
      </c>
    </row>
    <row r="493" spans="1:7" x14ac:dyDescent="0.25">
      <c r="A493" t="s">
        <v>421</v>
      </c>
      <c r="B493" t="s">
        <v>524</v>
      </c>
      <c r="C493" t="s">
        <v>532</v>
      </c>
      <c r="D493" t="s">
        <v>533</v>
      </c>
      <c r="E493" t="s">
        <v>525</v>
      </c>
      <c r="F493" t="s">
        <v>578</v>
      </c>
      <c r="G493" t="s">
        <v>579</v>
      </c>
    </row>
    <row r="494" spans="1:7" x14ac:dyDescent="0.25">
      <c r="A494" t="s">
        <v>401</v>
      </c>
      <c r="B494" t="s">
        <v>524</v>
      </c>
      <c r="C494" t="s">
        <v>532</v>
      </c>
      <c r="D494" t="s">
        <v>533</v>
      </c>
      <c r="E494" t="s">
        <v>525</v>
      </c>
      <c r="F494" t="s">
        <v>578</v>
      </c>
      <c r="G494" t="s">
        <v>579</v>
      </c>
    </row>
    <row r="495" spans="1:7" x14ac:dyDescent="0.25">
      <c r="A495" t="s">
        <v>424</v>
      </c>
      <c r="B495" t="s">
        <v>524</v>
      </c>
      <c r="C495" t="s">
        <v>532</v>
      </c>
      <c r="D495" t="s">
        <v>533</v>
      </c>
      <c r="E495" t="s">
        <v>525</v>
      </c>
      <c r="F495" t="s">
        <v>578</v>
      </c>
      <c r="G495" t="s">
        <v>579</v>
      </c>
    </row>
    <row r="496" spans="1:7" x14ac:dyDescent="0.25">
      <c r="A496" t="s">
        <v>467</v>
      </c>
      <c r="B496" t="s">
        <v>524</v>
      </c>
      <c r="C496" t="s">
        <v>532</v>
      </c>
      <c r="D496" t="s">
        <v>533</v>
      </c>
      <c r="E496" t="s">
        <v>525</v>
      </c>
      <c r="F496" t="s">
        <v>578</v>
      </c>
      <c r="G496" t="s">
        <v>579</v>
      </c>
    </row>
    <row r="497" spans="1:7" x14ac:dyDescent="0.25">
      <c r="A497" t="s">
        <v>429</v>
      </c>
      <c r="B497" t="s">
        <v>524</v>
      </c>
      <c r="C497" t="s">
        <v>532</v>
      </c>
      <c r="D497" t="s">
        <v>533</v>
      </c>
      <c r="E497" t="s">
        <v>525</v>
      </c>
      <c r="F497" t="s">
        <v>578</v>
      </c>
      <c r="G497" t="s">
        <v>579</v>
      </c>
    </row>
    <row r="498" spans="1:7" x14ac:dyDescent="0.25">
      <c r="A498" t="s">
        <v>408</v>
      </c>
      <c r="B498" t="s">
        <v>524</v>
      </c>
      <c r="C498" t="s">
        <v>532</v>
      </c>
      <c r="D498" t="s">
        <v>533</v>
      </c>
      <c r="E498" t="s">
        <v>525</v>
      </c>
      <c r="F498" t="s">
        <v>578</v>
      </c>
      <c r="G498" t="s">
        <v>579</v>
      </c>
    </row>
    <row r="499" spans="1:7" x14ac:dyDescent="0.25">
      <c r="A499" t="s">
        <v>407</v>
      </c>
      <c r="B499" t="s">
        <v>524</v>
      </c>
      <c r="C499" t="s">
        <v>532</v>
      </c>
      <c r="D499" t="s">
        <v>533</v>
      </c>
      <c r="E499" t="s">
        <v>525</v>
      </c>
      <c r="F499" t="s">
        <v>578</v>
      </c>
      <c r="G499" t="s">
        <v>579</v>
      </c>
    </row>
    <row r="500" spans="1:7" x14ac:dyDescent="0.25">
      <c r="A500" t="s">
        <v>392</v>
      </c>
      <c r="B500" t="s">
        <v>508</v>
      </c>
      <c r="C500">
        <v>1</v>
      </c>
      <c r="D500" t="s">
        <v>561</v>
      </c>
      <c r="E500">
        <v>7</v>
      </c>
      <c r="F500" t="s">
        <v>578</v>
      </c>
      <c r="G500" t="s">
        <v>579</v>
      </c>
    </row>
    <row r="501" spans="1:7" x14ac:dyDescent="0.25">
      <c r="A501" t="s">
        <v>392</v>
      </c>
      <c r="B501" t="s">
        <v>511</v>
      </c>
      <c r="C501">
        <v>4</v>
      </c>
      <c r="D501" t="s">
        <v>564</v>
      </c>
      <c r="E501">
        <v>6</v>
      </c>
      <c r="F501" t="s">
        <v>578</v>
      </c>
      <c r="G501" t="s">
        <v>579</v>
      </c>
    </row>
    <row r="502" spans="1:7" x14ac:dyDescent="0.25">
      <c r="A502" t="s">
        <v>392</v>
      </c>
      <c r="B502" t="s">
        <v>511</v>
      </c>
      <c r="C502">
        <v>3</v>
      </c>
      <c r="D502" t="s">
        <v>563</v>
      </c>
      <c r="E502">
        <v>0.5</v>
      </c>
      <c r="F502" t="s">
        <v>578</v>
      </c>
      <c r="G502" t="s">
        <v>579</v>
      </c>
    </row>
    <row r="503" spans="1:7" x14ac:dyDescent="0.25">
      <c r="A503" t="s">
        <v>392</v>
      </c>
      <c r="B503" t="s">
        <v>511</v>
      </c>
      <c r="C503">
        <v>2</v>
      </c>
      <c r="D503" t="s">
        <v>562</v>
      </c>
      <c r="E503">
        <v>0.25</v>
      </c>
      <c r="F503" t="s">
        <v>578</v>
      </c>
      <c r="G503" t="s">
        <v>579</v>
      </c>
    </row>
    <row r="504" spans="1:7" x14ac:dyDescent="0.25">
      <c r="A504" t="s">
        <v>392</v>
      </c>
      <c r="B504" t="s">
        <v>511</v>
      </c>
      <c r="C504">
        <v>1</v>
      </c>
      <c r="D504" t="s">
        <v>561</v>
      </c>
      <c r="E504">
        <v>0.25</v>
      </c>
      <c r="F504" t="s">
        <v>578</v>
      </c>
      <c r="G504" t="s">
        <v>579</v>
      </c>
    </row>
    <row r="505" spans="1:7" x14ac:dyDescent="0.25">
      <c r="A505" t="s">
        <v>392</v>
      </c>
      <c r="B505" t="s">
        <v>510</v>
      </c>
      <c r="C505">
        <v>3</v>
      </c>
      <c r="D505" t="s">
        <v>563</v>
      </c>
      <c r="E505">
        <v>6.5</v>
      </c>
      <c r="F505" t="s">
        <v>578</v>
      </c>
      <c r="G505" t="s">
        <v>579</v>
      </c>
    </row>
    <row r="506" spans="1:7" x14ac:dyDescent="0.25">
      <c r="A506" t="s">
        <v>392</v>
      </c>
      <c r="B506" t="s">
        <v>510</v>
      </c>
      <c r="C506">
        <v>2</v>
      </c>
      <c r="D506" t="s">
        <v>562</v>
      </c>
      <c r="E506">
        <v>0.25</v>
      </c>
      <c r="F506" t="s">
        <v>578</v>
      </c>
      <c r="G506" t="s">
        <v>579</v>
      </c>
    </row>
    <row r="507" spans="1:7" x14ac:dyDescent="0.25">
      <c r="A507" t="s">
        <v>392</v>
      </c>
      <c r="B507" t="s">
        <v>510</v>
      </c>
      <c r="C507">
        <v>1</v>
      </c>
      <c r="D507" t="s">
        <v>561</v>
      </c>
      <c r="E507">
        <v>0.25</v>
      </c>
      <c r="F507" t="s">
        <v>578</v>
      </c>
      <c r="G507" t="s">
        <v>579</v>
      </c>
    </row>
    <row r="508" spans="1:7" x14ac:dyDescent="0.25">
      <c r="A508" t="s">
        <v>392</v>
      </c>
      <c r="B508" t="s">
        <v>509</v>
      </c>
      <c r="C508">
        <v>2</v>
      </c>
      <c r="D508" t="s">
        <v>562</v>
      </c>
      <c r="E508">
        <v>6</v>
      </c>
      <c r="F508" t="s">
        <v>578</v>
      </c>
      <c r="G508" t="s">
        <v>579</v>
      </c>
    </row>
    <row r="509" spans="1:7" x14ac:dyDescent="0.25">
      <c r="A509" t="s">
        <v>392</v>
      </c>
      <c r="B509" t="s">
        <v>509</v>
      </c>
      <c r="C509">
        <v>1</v>
      </c>
      <c r="D509" t="s">
        <v>561</v>
      </c>
      <c r="E509">
        <v>1</v>
      </c>
      <c r="F509" t="s">
        <v>578</v>
      </c>
      <c r="G509" t="s">
        <v>579</v>
      </c>
    </row>
    <row r="510" spans="1:7" x14ac:dyDescent="0.25">
      <c r="A510" t="s">
        <v>396</v>
      </c>
      <c r="B510" t="s">
        <v>524</v>
      </c>
      <c r="C510" t="s">
        <v>532</v>
      </c>
      <c r="D510" t="s">
        <v>533</v>
      </c>
      <c r="E510" t="s">
        <v>525</v>
      </c>
      <c r="F510" t="s">
        <v>578</v>
      </c>
      <c r="G510" t="s">
        <v>579</v>
      </c>
    </row>
    <row r="511" spans="1:7" x14ac:dyDescent="0.25">
      <c r="A511" t="s">
        <v>439</v>
      </c>
      <c r="B511" t="s">
        <v>524</v>
      </c>
      <c r="C511" t="s">
        <v>532</v>
      </c>
      <c r="D511" t="s">
        <v>533</v>
      </c>
      <c r="E511" t="s">
        <v>525</v>
      </c>
      <c r="F511" t="s">
        <v>578</v>
      </c>
      <c r="G511" t="s">
        <v>579</v>
      </c>
    </row>
    <row r="512" spans="1:7" x14ac:dyDescent="0.25">
      <c r="A512" t="s">
        <v>412</v>
      </c>
      <c r="B512" t="s">
        <v>524</v>
      </c>
      <c r="C512" t="s">
        <v>532</v>
      </c>
      <c r="D512" t="s">
        <v>533</v>
      </c>
      <c r="E512" t="s">
        <v>525</v>
      </c>
      <c r="F512" t="s">
        <v>578</v>
      </c>
      <c r="G512" t="s">
        <v>579</v>
      </c>
    </row>
    <row r="513" spans="1:7" x14ac:dyDescent="0.25">
      <c r="A513" t="s">
        <v>472</v>
      </c>
      <c r="B513" t="s">
        <v>524</v>
      </c>
      <c r="C513" t="s">
        <v>532</v>
      </c>
      <c r="D513" t="s">
        <v>533</v>
      </c>
      <c r="E513" t="s">
        <v>525</v>
      </c>
      <c r="F513" t="s">
        <v>578</v>
      </c>
      <c r="G513" t="s">
        <v>579</v>
      </c>
    </row>
    <row r="514" spans="1:7" x14ac:dyDescent="0.25">
      <c r="A514" t="s">
        <v>460</v>
      </c>
      <c r="B514" t="s">
        <v>524</v>
      </c>
      <c r="C514" t="s">
        <v>532</v>
      </c>
      <c r="D514" t="s">
        <v>533</v>
      </c>
      <c r="E514" t="s">
        <v>525</v>
      </c>
      <c r="F514" t="s">
        <v>578</v>
      </c>
      <c r="G514" t="s">
        <v>579</v>
      </c>
    </row>
    <row r="515" spans="1:7" x14ac:dyDescent="0.25">
      <c r="A515" t="s">
        <v>451</v>
      </c>
      <c r="B515" t="s">
        <v>524</v>
      </c>
      <c r="C515" t="s">
        <v>532</v>
      </c>
      <c r="D515" t="s">
        <v>533</v>
      </c>
      <c r="E515" t="s">
        <v>525</v>
      </c>
      <c r="F515" t="s">
        <v>578</v>
      </c>
      <c r="G515" t="s">
        <v>579</v>
      </c>
    </row>
    <row r="516" spans="1:7" x14ac:dyDescent="0.25">
      <c r="A516" t="s">
        <v>383</v>
      </c>
      <c r="B516" t="s">
        <v>487</v>
      </c>
      <c r="C516">
        <v>2</v>
      </c>
      <c r="D516" t="s">
        <v>566</v>
      </c>
      <c r="E516">
        <v>1</v>
      </c>
      <c r="F516" t="s">
        <v>578</v>
      </c>
      <c r="G516" t="s">
        <v>579</v>
      </c>
    </row>
    <row r="517" spans="1:7" x14ac:dyDescent="0.25">
      <c r="A517" t="s">
        <v>383</v>
      </c>
      <c r="B517" t="s">
        <v>487</v>
      </c>
      <c r="C517">
        <v>1</v>
      </c>
      <c r="D517" t="s">
        <v>565</v>
      </c>
      <c r="E517">
        <v>6</v>
      </c>
      <c r="F517" t="s">
        <v>578</v>
      </c>
      <c r="G517" t="s">
        <v>579</v>
      </c>
    </row>
    <row r="518" spans="1:7" x14ac:dyDescent="0.25">
      <c r="A518" t="s">
        <v>383</v>
      </c>
      <c r="B518" t="s">
        <v>488</v>
      </c>
      <c r="C518">
        <v>2</v>
      </c>
      <c r="D518" t="s">
        <v>565</v>
      </c>
      <c r="E518">
        <v>0.5</v>
      </c>
      <c r="F518" t="s">
        <v>578</v>
      </c>
      <c r="G518" t="s">
        <v>579</v>
      </c>
    </row>
    <row r="519" spans="1:7" x14ac:dyDescent="0.25">
      <c r="A519" t="s">
        <v>383</v>
      </c>
      <c r="B519" t="s">
        <v>488</v>
      </c>
      <c r="C519">
        <v>1</v>
      </c>
      <c r="D519" t="s">
        <v>566</v>
      </c>
      <c r="E519">
        <v>6.5</v>
      </c>
      <c r="F519" t="s">
        <v>578</v>
      </c>
      <c r="G519" t="s">
        <v>579</v>
      </c>
    </row>
    <row r="520" spans="1:7" x14ac:dyDescent="0.25">
      <c r="A520" t="s">
        <v>477</v>
      </c>
      <c r="B520" t="s">
        <v>524</v>
      </c>
      <c r="C520" t="s">
        <v>532</v>
      </c>
      <c r="D520" t="s">
        <v>533</v>
      </c>
      <c r="E520" t="s">
        <v>525</v>
      </c>
      <c r="F520" t="s">
        <v>578</v>
      </c>
      <c r="G520" t="s">
        <v>579</v>
      </c>
    </row>
    <row r="521" spans="1:7" x14ac:dyDescent="0.25">
      <c r="A521" t="s">
        <v>446</v>
      </c>
      <c r="B521" t="s">
        <v>524</v>
      </c>
      <c r="C521" t="s">
        <v>532</v>
      </c>
      <c r="D521" t="s">
        <v>533</v>
      </c>
      <c r="E521" t="s">
        <v>525</v>
      </c>
      <c r="F521" t="s">
        <v>578</v>
      </c>
      <c r="G521" t="s">
        <v>579</v>
      </c>
    </row>
    <row r="522" spans="1:7" x14ac:dyDescent="0.25">
      <c r="A522" t="s">
        <v>461</v>
      </c>
      <c r="B522" t="s">
        <v>524</v>
      </c>
      <c r="C522" t="s">
        <v>532</v>
      </c>
      <c r="D522" t="s">
        <v>533</v>
      </c>
      <c r="E522" t="s">
        <v>525</v>
      </c>
      <c r="F522" t="s">
        <v>578</v>
      </c>
      <c r="G522" t="s">
        <v>579</v>
      </c>
    </row>
    <row r="523" spans="1:7" x14ac:dyDescent="0.25">
      <c r="A523" t="s">
        <v>397</v>
      </c>
      <c r="B523" t="s">
        <v>524</v>
      </c>
      <c r="C523" t="s">
        <v>532</v>
      </c>
      <c r="D523" t="s">
        <v>533</v>
      </c>
      <c r="E523" t="s">
        <v>525</v>
      </c>
      <c r="F523" t="s">
        <v>578</v>
      </c>
      <c r="G523" t="s">
        <v>579</v>
      </c>
    </row>
    <row r="524" spans="1:7" x14ac:dyDescent="0.25">
      <c r="A524" t="s">
        <v>413</v>
      </c>
      <c r="B524" t="s">
        <v>524</v>
      </c>
      <c r="C524" t="s">
        <v>532</v>
      </c>
      <c r="D524" t="s">
        <v>533</v>
      </c>
      <c r="E524" t="s">
        <v>525</v>
      </c>
      <c r="F524" t="s">
        <v>578</v>
      </c>
      <c r="G524" t="s">
        <v>579</v>
      </c>
    </row>
    <row r="525" spans="1:7" x14ac:dyDescent="0.25">
      <c r="A525" t="s">
        <v>471</v>
      </c>
      <c r="B525" t="s">
        <v>524</v>
      </c>
      <c r="C525" t="s">
        <v>532</v>
      </c>
      <c r="D525" t="s">
        <v>533</v>
      </c>
      <c r="E525" t="s">
        <v>525</v>
      </c>
      <c r="F525" t="s">
        <v>578</v>
      </c>
      <c r="G525" t="s">
        <v>579</v>
      </c>
    </row>
    <row r="526" spans="1:7" x14ac:dyDescent="0.25">
      <c r="A526" t="s">
        <v>381</v>
      </c>
      <c r="B526" t="s">
        <v>481</v>
      </c>
      <c r="C526">
        <v>1</v>
      </c>
      <c r="D526" t="s">
        <v>567</v>
      </c>
      <c r="E526">
        <v>5</v>
      </c>
      <c r="F526" t="s">
        <v>578</v>
      </c>
      <c r="G526" t="s">
        <v>579</v>
      </c>
    </row>
    <row r="527" spans="1:7" x14ac:dyDescent="0.25">
      <c r="A527" t="s">
        <v>381</v>
      </c>
      <c r="B527" t="s">
        <v>482</v>
      </c>
      <c r="C527">
        <v>2</v>
      </c>
      <c r="D527" t="s">
        <v>567</v>
      </c>
      <c r="E527">
        <v>2</v>
      </c>
      <c r="F527" t="s">
        <v>578</v>
      </c>
      <c r="G527" t="s">
        <v>579</v>
      </c>
    </row>
    <row r="528" spans="1:7" x14ac:dyDescent="0.25">
      <c r="A528" t="s">
        <v>381</v>
      </c>
      <c r="B528" t="s">
        <v>481</v>
      </c>
      <c r="C528">
        <v>2</v>
      </c>
      <c r="D528" t="s">
        <v>568</v>
      </c>
      <c r="E528">
        <v>2</v>
      </c>
      <c r="F528" t="s">
        <v>578</v>
      </c>
      <c r="G528" t="s">
        <v>579</v>
      </c>
    </row>
    <row r="529" spans="1:7" x14ac:dyDescent="0.25">
      <c r="A529" t="s">
        <v>381</v>
      </c>
      <c r="B529" t="s">
        <v>482</v>
      </c>
      <c r="C529">
        <v>1</v>
      </c>
      <c r="D529" t="s">
        <v>568</v>
      </c>
      <c r="E529">
        <v>5</v>
      </c>
      <c r="F529" t="s">
        <v>578</v>
      </c>
      <c r="G529" t="s">
        <v>579</v>
      </c>
    </row>
    <row r="530" spans="1:7" x14ac:dyDescent="0.25">
      <c r="A530" t="s">
        <v>469</v>
      </c>
      <c r="B530" t="s">
        <v>524</v>
      </c>
      <c r="C530" t="s">
        <v>532</v>
      </c>
      <c r="D530" t="s">
        <v>533</v>
      </c>
      <c r="E530" t="s">
        <v>525</v>
      </c>
      <c r="F530" t="s">
        <v>578</v>
      </c>
      <c r="G530" t="s">
        <v>579</v>
      </c>
    </row>
    <row r="531" spans="1:7" x14ac:dyDescent="0.25">
      <c r="A531" t="s">
        <v>406</v>
      </c>
      <c r="B531" t="s">
        <v>524</v>
      </c>
      <c r="C531" t="s">
        <v>532</v>
      </c>
      <c r="D531" t="s">
        <v>533</v>
      </c>
      <c r="E531" t="s">
        <v>525</v>
      </c>
      <c r="F531" t="s">
        <v>578</v>
      </c>
      <c r="G531" t="s">
        <v>579</v>
      </c>
    </row>
    <row r="532" spans="1:7" x14ac:dyDescent="0.25">
      <c r="A532" t="s">
        <v>438</v>
      </c>
      <c r="B532" t="s">
        <v>524</v>
      </c>
      <c r="C532" t="s">
        <v>532</v>
      </c>
      <c r="D532" t="s">
        <v>533</v>
      </c>
      <c r="E532" t="s">
        <v>525</v>
      </c>
      <c r="F532" t="s">
        <v>578</v>
      </c>
      <c r="G532" t="s">
        <v>579</v>
      </c>
    </row>
    <row r="533" spans="1:7" x14ac:dyDescent="0.25">
      <c r="A533" t="s">
        <v>462</v>
      </c>
      <c r="B533" t="s">
        <v>524</v>
      </c>
      <c r="C533" t="s">
        <v>532</v>
      </c>
      <c r="D533" t="s">
        <v>533</v>
      </c>
      <c r="E533" t="s">
        <v>525</v>
      </c>
      <c r="F533" t="s">
        <v>578</v>
      </c>
      <c r="G533" t="s">
        <v>579</v>
      </c>
    </row>
    <row r="534" spans="1:7" x14ac:dyDescent="0.25">
      <c r="A534" t="s">
        <v>449</v>
      </c>
      <c r="B534" t="s">
        <v>524</v>
      </c>
      <c r="C534" t="s">
        <v>532</v>
      </c>
      <c r="D534" t="s">
        <v>533</v>
      </c>
      <c r="E534" t="s">
        <v>525</v>
      </c>
      <c r="F534" t="s">
        <v>578</v>
      </c>
      <c r="G534" t="s">
        <v>579</v>
      </c>
    </row>
    <row r="535" spans="1:7" x14ac:dyDescent="0.25">
      <c r="A535" t="s">
        <v>428</v>
      </c>
      <c r="B535" t="s">
        <v>524</v>
      </c>
      <c r="C535" t="s">
        <v>532</v>
      </c>
      <c r="D535" t="s">
        <v>533</v>
      </c>
      <c r="E535" t="s">
        <v>525</v>
      </c>
      <c r="F535" t="s">
        <v>578</v>
      </c>
      <c r="G535" t="s">
        <v>579</v>
      </c>
    </row>
    <row r="536" spans="1:7" x14ac:dyDescent="0.25">
      <c r="A536" t="s">
        <v>434</v>
      </c>
      <c r="B536" t="s">
        <v>524</v>
      </c>
      <c r="C536" t="s">
        <v>532</v>
      </c>
      <c r="D536" t="s">
        <v>533</v>
      </c>
      <c r="E536" t="s">
        <v>525</v>
      </c>
      <c r="F536" t="s">
        <v>578</v>
      </c>
      <c r="G536" t="s">
        <v>579</v>
      </c>
    </row>
    <row r="537" spans="1:7" x14ac:dyDescent="0.25">
      <c r="A537" t="s">
        <v>388</v>
      </c>
      <c r="B537" t="s">
        <v>499</v>
      </c>
      <c r="C537">
        <v>1</v>
      </c>
      <c r="D537" t="s">
        <v>569</v>
      </c>
      <c r="E537">
        <v>1</v>
      </c>
      <c r="F537" t="s">
        <v>578</v>
      </c>
      <c r="G537" t="s">
        <v>579</v>
      </c>
    </row>
    <row r="538" spans="1:7" x14ac:dyDescent="0.25">
      <c r="A538" t="s">
        <v>388</v>
      </c>
      <c r="B538" t="s">
        <v>499</v>
      </c>
      <c r="C538">
        <v>2</v>
      </c>
      <c r="D538" t="s">
        <v>570</v>
      </c>
      <c r="E538">
        <v>6</v>
      </c>
      <c r="F538" t="s">
        <v>578</v>
      </c>
      <c r="G538" t="s">
        <v>579</v>
      </c>
    </row>
    <row r="539" spans="1:7" x14ac:dyDescent="0.25">
      <c r="A539" t="s">
        <v>388</v>
      </c>
      <c r="B539" t="s">
        <v>498</v>
      </c>
      <c r="C539">
        <v>1</v>
      </c>
      <c r="D539" t="s">
        <v>569</v>
      </c>
      <c r="E539">
        <v>7</v>
      </c>
      <c r="F539" t="s">
        <v>578</v>
      </c>
      <c r="G539" t="s">
        <v>579</v>
      </c>
    </row>
    <row r="540" spans="1:7" x14ac:dyDescent="0.25">
      <c r="A540" t="s">
        <v>388</v>
      </c>
      <c r="B540" t="s">
        <v>500</v>
      </c>
      <c r="C540">
        <v>1</v>
      </c>
      <c r="D540" t="s">
        <v>570</v>
      </c>
      <c r="E540">
        <v>0.25</v>
      </c>
      <c r="F540" t="s">
        <v>578</v>
      </c>
      <c r="G540" t="s">
        <v>579</v>
      </c>
    </row>
    <row r="541" spans="1:7" x14ac:dyDescent="0.25">
      <c r="A541" t="s">
        <v>388</v>
      </c>
      <c r="B541" t="s">
        <v>500</v>
      </c>
      <c r="C541">
        <v>2</v>
      </c>
      <c r="D541" t="s">
        <v>571</v>
      </c>
      <c r="E541">
        <v>6.75</v>
      </c>
      <c r="F541" t="s">
        <v>578</v>
      </c>
      <c r="G541" t="s">
        <v>579</v>
      </c>
    </row>
    <row r="542" spans="1:7" x14ac:dyDescent="0.25">
      <c r="A542" t="s">
        <v>423</v>
      </c>
      <c r="B542" t="s">
        <v>524</v>
      </c>
      <c r="C542" t="s">
        <v>532</v>
      </c>
      <c r="D542" t="s">
        <v>533</v>
      </c>
      <c r="E542" t="s">
        <v>525</v>
      </c>
      <c r="F542" t="s">
        <v>578</v>
      </c>
      <c r="G542" t="s">
        <v>579</v>
      </c>
    </row>
    <row r="543" spans="1:7" x14ac:dyDescent="0.25">
      <c r="A543" t="s">
        <v>440</v>
      </c>
      <c r="B543" t="s">
        <v>524</v>
      </c>
      <c r="C543" t="s">
        <v>532</v>
      </c>
      <c r="D543" t="s">
        <v>533</v>
      </c>
      <c r="E543" t="s">
        <v>525</v>
      </c>
      <c r="F543" t="s">
        <v>578</v>
      </c>
      <c r="G543" t="s">
        <v>579</v>
      </c>
    </row>
    <row r="544" spans="1:7" x14ac:dyDescent="0.25">
      <c r="A544" t="s">
        <v>453</v>
      </c>
      <c r="B544" t="s">
        <v>524</v>
      </c>
      <c r="C544" t="s">
        <v>532</v>
      </c>
      <c r="D544" t="s">
        <v>533</v>
      </c>
      <c r="E544" t="s">
        <v>525</v>
      </c>
      <c r="F544" t="s">
        <v>578</v>
      </c>
      <c r="G544" t="s">
        <v>579</v>
      </c>
    </row>
    <row r="545" spans="1:7" x14ac:dyDescent="0.25">
      <c r="A545" t="s">
        <v>390</v>
      </c>
      <c r="B545" t="s">
        <v>505</v>
      </c>
      <c r="C545">
        <v>1</v>
      </c>
      <c r="D545" t="s">
        <v>572</v>
      </c>
      <c r="E545">
        <v>0.25</v>
      </c>
      <c r="F545" t="s">
        <v>578</v>
      </c>
      <c r="G545" t="s">
        <v>579</v>
      </c>
    </row>
    <row r="546" spans="1:7" x14ac:dyDescent="0.25">
      <c r="A546" t="s">
        <v>390</v>
      </c>
      <c r="B546" t="s">
        <v>505</v>
      </c>
      <c r="C546">
        <v>2</v>
      </c>
      <c r="D546" t="s">
        <v>573</v>
      </c>
      <c r="E546">
        <v>6.75</v>
      </c>
      <c r="F546" t="s">
        <v>578</v>
      </c>
      <c r="G546" t="s">
        <v>579</v>
      </c>
    </row>
    <row r="547" spans="1:7" x14ac:dyDescent="0.25">
      <c r="A547" t="s">
        <v>390</v>
      </c>
      <c r="B547" t="s">
        <v>504</v>
      </c>
      <c r="C547">
        <v>1</v>
      </c>
      <c r="D547" t="s">
        <v>572</v>
      </c>
      <c r="E547">
        <v>0.25</v>
      </c>
      <c r="F547" t="s">
        <v>578</v>
      </c>
      <c r="G547" t="s">
        <v>579</v>
      </c>
    </row>
    <row r="548" spans="1:7" x14ac:dyDescent="0.25">
      <c r="A548" t="s">
        <v>390</v>
      </c>
      <c r="B548" t="s">
        <v>503</v>
      </c>
      <c r="C548">
        <v>1</v>
      </c>
      <c r="D548" t="s">
        <v>572</v>
      </c>
      <c r="E548">
        <v>7</v>
      </c>
      <c r="F548" t="s">
        <v>578</v>
      </c>
      <c r="G548" t="s">
        <v>579</v>
      </c>
    </row>
    <row r="549" spans="1:7" x14ac:dyDescent="0.25">
      <c r="A549" t="s">
        <v>390</v>
      </c>
      <c r="B549" t="s">
        <v>504</v>
      </c>
      <c r="C549">
        <v>2</v>
      </c>
      <c r="D549" t="s">
        <v>573</v>
      </c>
      <c r="E549">
        <v>1</v>
      </c>
      <c r="F549" t="s">
        <v>578</v>
      </c>
      <c r="G549" t="s">
        <v>579</v>
      </c>
    </row>
    <row r="550" spans="1:7" x14ac:dyDescent="0.25">
      <c r="A550" t="s">
        <v>390</v>
      </c>
      <c r="B550" t="s">
        <v>504</v>
      </c>
      <c r="C550">
        <v>3</v>
      </c>
      <c r="D550" t="s">
        <v>574</v>
      </c>
      <c r="E550">
        <v>5.75</v>
      </c>
      <c r="F550" t="s">
        <v>578</v>
      </c>
      <c r="G550" t="s">
        <v>579</v>
      </c>
    </row>
    <row r="551" spans="1:7" x14ac:dyDescent="0.25">
      <c r="A551" t="s">
        <v>448</v>
      </c>
      <c r="B551" t="s">
        <v>524</v>
      </c>
      <c r="C551" t="s">
        <v>532</v>
      </c>
      <c r="D551" t="s">
        <v>533</v>
      </c>
      <c r="E551" t="s">
        <v>525</v>
      </c>
      <c r="F551" t="s">
        <v>578</v>
      </c>
      <c r="G551" t="s">
        <v>579</v>
      </c>
    </row>
    <row r="552" spans="1:7" x14ac:dyDescent="0.25">
      <c r="A552" t="s">
        <v>454</v>
      </c>
      <c r="B552" t="s">
        <v>524</v>
      </c>
      <c r="C552" t="s">
        <v>532</v>
      </c>
      <c r="D552" t="s">
        <v>533</v>
      </c>
      <c r="E552" t="s">
        <v>525</v>
      </c>
      <c r="F552" t="s">
        <v>578</v>
      </c>
      <c r="G552" t="s">
        <v>579</v>
      </c>
    </row>
    <row r="553" spans="1:7" x14ac:dyDescent="0.25">
      <c r="A553" t="s">
        <v>480</v>
      </c>
      <c r="B553" t="s">
        <v>524</v>
      </c>
      <c r="C553" t="s">
        <v>532</v>
      </c>
      <c r="D553" t="s">
        <v>533</v>
      </c>
      <c r="E553" t="s">
        <v>525</v>
      </c>
      <c r="F553" t="s">
        <v>578</v>
      </c>
      <c r="G553" t="s">
        <v>579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zoomScale="70" zoomScaleNormal="70" workbookViewId="0">
      <selection activeCell="H40" sqref="H40"/>
    </sheetView>
  </sheetViews>
  <sheetFormatPr defaultRowHeight="15" x14ac:dyDescent="0.25"/>
  <cols>
    <col min="1" max="1" width="13.28515625" style="4" customWidth="1"/>
    <col min="2" max="2" width="18" style="4" customWidth="1"/>
    <col min="3" max="3" width="13.140625" style="4" customWidth="1"/>
    <col min="4" max="4" width="14.7109375" style="4" customWidth="1"/>
    <col min="5" max="5" width="20.7109375" style="4" customWidth="1"/>
    <col min="6" max="6" width="27.7109375" style="4" customWidth="1"/>
    <col min="7" max="7" width="15" style="4" customWidth="1"/>
    <col min="8" max="8" width="18" style="4" customWidth="1"/>
    <col min="9" max="9" width="14.140625" style="4" customWidth="1"/>
    <col min="10" max="10" width="14" style="4" customWidth="1"/>
    <col min="11" max="11" width="8.85546875" style="4"/>
    <col min="12" max="12" width="13.7109375" style="4" customWidth="1"/>
    <col min="13" max="13" width="14.5703125" style="4" customWidth="1"/>
    <col min="14" max="14" width="15.7109375" style="4" customWidth="1"/>
    <col min="15" max="15" width="18.7109375" style="4" customWidth="1"/>
    <col min="16" max="16" width="13.140625" style="4" customWidth="1"/>
    <col min="17" max="17" width="11.7109375" style="4" customWidth="1"/>
    <col min="18" max="18" width="14.28515625" style="4" customWidth="1"/>
    <col min="19" max="19" width="14.7109375" style="4" customWidth="1"/>
    <col min="20" max="20" width="10.140625" style="4" customWidth="1"/>
    <col min="21" max="21" width="14.140625" style="4" customWidth="1"/>
    <col min="22" max="22" width="12.7109375" style="4" customWidth="1"/>
    <col min="23" max="23" width="16.140625" style="4" customWidth="1"/>
    <col min="24" max="24" width="16.28515625" style="4" customWidth="1"/>
    <col min="25" max="25" width="12.5703125" style="4" customWidth="1"/>
    <col min="26" max="26" width="11.5703125" style="4" customWidth="1"/>
    <col min="27" max="27" width="15.140625" style="4" customWidth="1"/>
    <col min="28" max="28" width="13.5703125" style="4" customWidth="1"/>
    <col min="29" max="29" width="17.28515625" style="4" customWidth="1"/>
    <col min="30" max="30" width="12" style="4" customWidth="1"/>
    <col min="31" max="31" width="13.42578125" style="4" customWidth="1"/>
    <col min="32" max="34" width="12.7109375" style="4" customWidth="1"/>
    <col min="35" max="35" width="19.28515625" style="4" customWidth="1"/>
    <col min="36" max="36" width="22.140625" style="4" customWidth="1"/>
    <col min="37" max="37" width="19" style="4" customWidth="1"/>
    <col min="38" max="38" width="24.7109375" style="4" customWidth="1"/>
    <col min="39" max="39" width="24.140625" style="4" customWidth="1"/>
    <col min="40" max="40" width="20.28515625" style="4" customWidth="1"/>
    <col min="41" max="43" width="22.7109375" style="4" customWidth="1"/>
    <col min="44" max="44" width="23.28515625" style="4" customWidth="1"/>
    <col min="45" max="46" width="12.28515625" style="4" customWidth="1"/>
    <col min="47" max="47" width="23.28515625" style="4" customWidth="1"/>
    <col min="48" max="48" width="11.28515625" style="4" customWidth="1"/>
    <col min="49" max="49" width="14.140625" style="4" customWidth="1"/>
    <col min="50" max="50" width="21.42578125" style="4" customWidth="1"/>
    <col min="51" max="51" width="14.7109375" style="4" customWidth="1"/>
    <col min="52" max="52" width="17.85546875" style="4" customWidth="1"/>
    <col min="53" max="53" width="16.7109375" style="4" customWidth="1"/>
    <col min="54" max="54" width="13.85546875" style="4" customWidth="1"/>
    <col min="55" max="55" width="18.7109375" style="4" customWidth="1"/>
    <col min="56" max="56" width="14.42578125" style="4" customWidth="1"/>
    <col min="57" max="57" width="22.85546875" style="4" customWidth="1"/>
    <col min="58" max="58" width="17.85546875" style="4" customWidth="1"/>
    <col min="59" max="59" width="26" style="4" customWidth="1"/>
    <col min="60" max="60" width="30.28515625" style="4" customWidth="1"/>
    <col min="61" max="61" width="16.28515625" style="4" customWidth="1"/>
    <col min="62" max="62" width="9.85546875" style="4" customWidth="1"/>
    <col min="63" max="63" width="17.28515625" style="4" customWidth="1"/>
    <col min="64" max="64" width="14.7109375" style="4" customWidth="1"/>
    <col min="65" max="65" width="19.7109375" style="4" customWidth="1"/>
    <col min="66" max="66" width="21" style="4" customWidth="1"/>
    <col min="67" max="67" width="16.42578125" style="4" customWidth="1"/>
    <col min="68" max="68" width="21.140625" style="4" customWidth="1"/>
    <col min="69" max="69" width="19" style="4" customWidth="1"/>
  </cols>
  <sheetData>
    <row r="1" spans="1:69" ht="45" x14ac:dyDescent="0.25">
      <c r="A1" s="1" t="s">
        <v>189</v>
      </c>
      <c r="B1" s="10" t="s">
        <v>173</v>
      </c>
      <c r="C1" s="10" t="s">
        <v>172</v>
      </c>
      <c r="D1" s="10" t="s">
        <v>88</v>
      </c>
      <c r="E1" s="10" t="s">
        <v>59</v>
      </c>
      <c r="F1" s="10" t="s">
        <v>86</v>
      </c>
      <c r="G1" s="10" t="s">
        <v>87</v>
      </c>
      <c r="H1" s="10" t="s">
        <v>4</v>
      </c>
      <c r="I1" s="10" t="s">
        <v>2</v>
      </c>
      <c r="J1" s="10" t="s">
        <v>3</v>
      </c>
      <c r="K1" s="10" t="s">
        <v>136</v>
      </c>
      <c r="L1" s="10" t="s">
        <v>135</v>
      </c>
      <c r="M1" s="10" t="s">
        <v>134</v>
      </c>
      <c r="N1" s="10" t="s">
        <v>133</v>
      </c>
      <c r="O1" s="10" t="s">
        <v>132</v>
      </c>
      <c r="P1" s="10" t="s">
        <v>131</v>
      </c>
      <c r="Q1" s="10" t="s">
        <v>60</v>
      </c>
      <c r="R1" s="10" t="s">
        <v>61</v>
      </c>
      <c r="S1" s="10" t="s">
        <v>62</v>
      </c>
      <c r="T1" s="10" t="s">
        <v>125</v>
      </c>
      <c r="U1" s="10" t="s">
        <v>126</v>
      </c>
      <c r="V1" s="10" t="s">
        <v>127</v>
      </c>
      <c r="W1" s="10" t="s">
        <v>128</v>
      </c>
      <c r="X1" s="10" t="s">
        <v>129</v>
      </c>
      <c r="Y1" s="10" t="s">
        <v>130</v>
      </c>
      <c r="Z1" s="10" t="s">
        <v>63</v>
      </c>
      <c r="AA1" s="10" t="s">
        <v>64</v>
      </c>
      <c r="AB1" s="10" t="s">
        <v>65</v>
      </c>
      <c r="AC1" s="10" t="s">
        <v>137</v>
      </c>
      <c r="AD1" s="10" t="s">
        <v>13</v>
      </c>
      <c r="AE1" s="9" t="s">
        <v>14</v>
      </c>
      <c r="AF1" s="9" t="s">
        <v>15</v>
      </c>
      <c r="AG1" s="9" t="s">
        <v>66</v>
      </c>
      <c r="AH1" s="9" t="s">
        <v>16</v>
      </c>
      <c r="AI1" s="9" t="s">
        <v>183</v>
      </c>
      <c r="AJ1" s="9" t="s">
        <v>184</v>
      </c>
      <c r="AK1" s="9" t="s">
        <v>185</v>
      </c>
      <c r="AL1" s="9" t="s">
        <v>186</v>
      </c>
      <c r="AM1" s="9" t="s">
        <v>187</v>
      </c>
      <c r="AN1" s="9" t="s">
        <v>188</v>
      </c>
      <c r="AO1" s="9" t="s">
        <v>12</v>
      </c>
      <c r="AP1" s="9" t="s">
        <v>67</v>
      </c>
      <c r="AQ1" s="9" t="s">
        <v>68</v>
      </c>
      <c r="AR1" s="9" t="s">
        <v>69</v>
      </c>
      <c r="AS1" s="10" t="s">
        <v>70</v>
      </c>
      <c r="AT1" s="10" t="s">
        <v>28</v>
      </c>
      <c r="AU1" s="10" t="s">
        <v>29</v>
      </c>
      <c r="AV1" s="10" t="s">
        <v>71</v>
      </c>
      <c r="AW1" s="10" t="s">
        <v>32</v>
      </c>
      <c r="AX1" s="10" t="s">
        <v>33</v>
      </c>
      <c r="AY1" s="9" t="s">
        <v>23</v>
      </c>
      <c r="AZ1" s="9" t="s">
        <v>72</v>
      </c>
      <c r="BA1" s="9" t="s">
        <v>73</v>
      </c>
      <c r="BB1" s="9" t="s">
        <v>74</v>
      </c>
      <c r="BC1" s="9" t="s">
        <v>75</v>
      </c>
      <c r="BD1" s="9" t="s">
        <v>76</v>
      </c>
      <c r="BE1" s="9" t="s">
        <v>77</v>
      </c>
      <c r="BF1" s="9" t="s">
        <v>78</v>
      </c>
      <c r="BG1" s="9" t="s">
        <v>79</v>
      </c>
      <c r="BH1" s="9" t="s">
        <v>80</v>
      </c>
      <c r="BI1" s="9" t="s">
        <v>50</v>
      </c>
      <c r="BJ1" s="9" t="s">
        <v>81</v>
      </c>
      <c r="BK1" s="9" t="s">
        <v>82</v>
      </c>
      <c r="BL1" s="9" t="s">
        <v>83</v>
      </c>
      <c r="BM1" s="10" t="s">
        <v>84</v>
      </c>
      <c r="BN1" s="9" t="s">
        <v>85</v>
      </c>
      <c r="BO1" s="10" t="s">
        <v>168</v>
      </c>
      <c r="BP1" s="10" t="s">
        <v>169</v>
      </c>
      <c r="BQ1" s="10" t="s">
        <v>170</v>
      </c>
    </row>
    <row r="2" spans="1:69" ht="30" x14ac:dyDescent="0.25">
      <c r="A2" s="4">
        <v>1</v>
      </c>
      <c r="B2" s="4" t="s">
        <v>217</v>
      </c>
      <c r="E2" s="4" t="s">
        <v>218</v>
      </c>
      <c r="H2" s="4" t="s">
        <v>244</v>
      </c>
      <c r="I2" s="4" t="s">
        <v>242</v>
      </c>
      <c r="J2" s="4" t="s">
        <v>243</v>
      </c>
      <c r="K2" s="4">
        <v>1</v>
      </c>
      <c r="L2" s="4" t="s">
        <v>219</v>
      </c>
      <c r="M2" s="4" t="s">
        <v>220</v>
      </c>
      <c r="N2" s="4" t="s">
        <v>221</v>
      </c>
      <c r="O2" s="4" t="s">
        <v>222</v>
      </c>
      <c r="P2" s="4" t="s">
        <v>8</v>
      </c>
      <c r="Q2" s="4">
        <v>1001</v>
      </c>
      <c r="R2" s="4" t="s">
        <v>223</v>
      </c>
      <c r="S2" s="4">
        <v>1</v>
      </c>
      <c r="T2" s="4">
        <v>2</v>
      </c>
      <c r="U2" s="4" t="s">
        <v>224</v>
      </c>
      <c r="V2" s="4" t="s">
        <v>225</v>
      </c>
      <c r="W2" s="4" t="s">
        <v>226</v>
      </c>
      <c r="X2" s="4" t="s">
        <v>227</v>
      </c>
      <c r="Y2" s="4" t="s">
        <v>228</v>
      </c>
      <c r="Z2" s="4">
        <v>2002</v>
      </c>
      <c r="AA2" s="4" t="s">
        <v>223</v>
      </c>
      <c r="AB2" s="4">
        <v>2</v>
      </c>
      <c r="AC2" s="4" t="s">
        <v>245</v>
      </c>
      <c r="AD2" s="4">
        <v>19900101</v>
      </c>
      <c r="AS2" s="4" t="s">
        <v>205</v>
      </c>
      <c r="AU2" s="4">
        <v>1001</v>
      </c>
      <c r="AV2" s="4" t="s">
        <v>229</v>
      </c>
      <c r="AX2" s="4">
        <v>1001</v>
      </c>
      <c r="AY2" s="4" t="s">
        <v>230</v>
      </c>
      <c r="BM2" s="4" t="s">
        <v>207</v>
      </c>
    </row>
    <row r="3" spans="1:69" ht="30" x14ac:dyDescent="0.25">
      <c r="A3" s="4">
        <v>2</v>
      </c>
      <c r="B3" s="4" t="s">
        <v>190</v>
      </c>
      <c r="E3" s="4" t="s">
        <v>218</v>
      </c>
      <c r="F3" s="4" t="s">
        <v>254</v>
      </c>
      <c r="H3" s="4" t="s">
        <v>257</v>
      </c>
      <c r="I3" s="4" t="s">
        <v>255</v>
      </c>
      <c r="J3" s="4" t="s">
        <v>256</v>
      </c>
      <c r="K3" s="4">
        <v>2</v>
      </c>
      <c r="L3" s="4" t="s">
        <v>219</v>
      </c>
      <c r="M3" s="4" t="s">
        <v>220</v>
      </c>
      <c r="N3" s="4" t="s">
        <v>221</v>
      </c>
      <c r="O3" s="4" t="s">
        <v>222</v>
      </c>
      <c r="P3" s="4" t="s">
        <v>8</v>
      </c>
      <c r="Q3" s="4">
        <v>1002</v>
      </c>
      <c r="R3" s="4" t="s">
        <v>223</v>
      </c>
      <c r="S3" s="4">
        <v>2</v>
      </c>
      <c r="AC3" s="4" t="s">
        <v>258</v>
      </c>
      <c r="AD3" s="4">
        <v>19900101</v>
      </c>
      <c r="AS3" s="4" t="s">
        <v>49</v>
      </c>
      <c r="AU3" s="4" t="s">
        <v>258</v>
      </c>
      <c r="AV3" s="4" t="s">
        <v>207</v>
      </c>
      <c r="AW3" s="4" t="s">
        <v>259</v>
      </c>
      <c r="AX3" s="4">
        <v>2002</v>
      </c>
      <c r="BM3" s="4" t="s">
        <v>207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workbookViewId="0">
      <selection activeCell="G3" sqref="G3"/>
    </sheetView>
  </sheetViews>
  <sheetFormatPr defaultColWidth="8.85546875" defaultRowHeight="15" x14ac:dyDescent="0.25"/>
  <cols>
    <col min="1" max="1" width="13.28515625" style="4" customWidth="1"/>
    <col min="2" max="2" width="11.28515625" style="4" customWidth="1"/>
    <col min="3" max="3" width="11" style="4" customWidth="1"/>
    <col min="4" max="4" width="11.85546875" style="4" customWidth="1"/>
    <col min="5" max="5" width="37.5703125" style="4" customWidth="1"/>
    <col min="6" max="6" width="28.7109375" style="4" customWidth="1"/>
    <col min="7" max="7" width="19" style="4" customWidth="1"/>
    <col min="8" max="8" width="22.42578125" style="4" customWidth="1"/>
    <col min="9" max="9" width="23" style="4" customWidth="1"/>
    <col min="10" max="10" width="10.5703125" style="4" customWidth="1"/>
    <col min="11" max="11" width="14.5703125" style="4" customWidth="1"/>
    <col min="12" max="12" width="12.28515625" style="4" customWidth="1"/>
    <col min="13" max="13" width="8.7109375" style="4" customWidth="1"/>
    <col min="14" max="14" width="11.140625" style="4" customWidth="1"/>
    <col min="15" max="15" width="12.5703125" style="4" customWidth="1"/>
    <col min="16" max="16" width="14.7109375" style="4" customWidth="1"/>
    <col min="17" max="17" width="15.28515625" style="4" customWidth="1"/>
    <col min="18" max="18" width="12.7109375" style="4" customWidth="1"/>
    <col min="19" max="19" width="13" style="4" customWidth="1"/>
    <col min="20" max="20" width="13.28515625" style="4" customWidth="1"/>
    <col min="21" max="21" width="14.7109375" style="4" customWidth="1"/>
    <col min="22" max="22" width="16.42578125" style="4" customWidth="1"/>
    <col min="23" max="24" width="13.7109375" style="4" customWidth="1"/>
    <col min="25" max="25" width="15.28515625" style="4" customWidth="1"/>
    <col min="26" max="26" width="16.85546875" style="4" customWidth="1"/>
    <col min="27" max="27" width="16.140625" style="4" customWidth="1"/>
    <col min="28" max="28" width="12.7109375" style="4" customWidth="1"/>
    <col min="29" max="29" width="18.7109375" style="4" customWidth="1"/>
    <col min="30" max="30" width="19.140625" style="4" customWidth="1"/>
    <col min="31" max="31" width="20" style="4" customWidth="1"/>
    <col min="32" max="32" width="21.140625" style="4" customWidth="1"/>
    <col min="33" max="33" width="16.28515625" style="4" customWidth="1"/>
    <col min="34" max="34" width="16" style="4" customWidth="1"/>
    <col min="35" max="35" width="18.42578125" style="4" customWidth="1"/>
    <col min="36" max="36" width="16.7109375" style="4" customWidth="1"/>
    <col min="37" max="38" width="14.42578125" style="4" customWidth="1"/>
    <col min="39" max="39" width="15.140625" style="4" customWidth="1"/>
    <col min="40" max="40" width="14" style="4" customWidth="1"/>
    <col min="41" max="41" width="15" style="4" customWidth="1"/>
    <col min="42" max="42" width="14.85546875" style="4" customWidth="1"/>
    <col min="43" max="43" width="15.7109375" style="4" customWidth="1"/>
    <col min="44" max="44" width="15" style="4" customWidth="1"/>
    <col min="45" max="45" width="11.5703125" style="15" bestFit="1" customWidth="1"/>
    <col min="46" max="46" width="12.140625" style="15" bestFit="1" customWidth="1"/>
    <col min="47" max="47" width="19.7109375" style="15" bestFit="1" customWidth="1"/>
    <col min="48" max="48" width="14.28515625" style="15" bestFit="1" customWidth="1"/>
    <col min="49" max="49" width="14.5703125" style="15" bestFit="1" customWidth="1"/>
    <col min="50" max="50" width="13.85546875" style="15" bestFit="1" customWidth="1"/>
    <col min="51" max="51" width="12" style="15" bestFit="1" customWidth="1"/>
    <col min="52" max="52" width="14.28515625" style="15" bestFit="1" customWidth="1"/>
    <col min="53" max="16384" width="8.85546875" style="14"/>
  </cols>
  <sheetData>
    <row r="1" spans="1:52" s="13" customFormat="1" ht="45" x14ac:dyDescent="0.25">
      <c r="A1" s="1" t="s">
        <v>189</v>
      </c>
      <c r="B1" s="10" t="s">
        <v>89</v>
      </c>
      <c r="C1" s="10" t="s">
        <v>90</v>
      </c>
      <c r="D1" s="10" t="s">
        <v>91</v>
      </c>
      <c r="E1" s="10" t="s">
        <v>92</v>
      </c>
      <c r="F1" s="9" t="s">
        <v>93</v>
      </c>
      <c r="G1" s="10" t="s">
        <v>94</v>
      </c>
      <c r="H1" s="9" t="s">
        <v>95</v>
      </c>
      <c r="I1" s="10" t="s">
        <v>96</v>
      </c>
      <c r="J1" s="10" t="s">
        <v>97</v>
      </c>
      <c r="K1" s="9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9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  <c r="AA1" s="10" t="s">
        <v>114</v>
      </c>
      <c r="AB1" s="10" t="s">
        <v>115</v>
      </c>
      <c r="AC1" s="10" t="s">
        <v>276</v>
      </c>
      <c r="AD1" s="9" t="s">
        <v>116</v>
      </c>
      <c r="AE1" s="9" t="s">
        <v>117</v>
      </c>
      <c r="AF1" s="9" t="s">
        <v>119</v>
      </c>
      <c r="AG1" s="10" t="s">
        <v>118</v>
      </c>
      <c r="AH1" s="10" t="s">
        <v>120</v>
      </c>
      <c r="AI1" s="9" t="s">
        <v>121</v>
      </c>
      <c r="AJ1" s="9" t="s">
        <v>122</v>
      </c>
      <c r="AK1" s="9" t="s">
        <v>51</v>
      </c>
      <c r="AL1" s="9" t="s">
        <v>144</v>
      </c>
      <c r="AM1" s="9" t="s">
        <v>145</v>
      </c>
      <c r="AN1" s="9" t="s">
        <v>146</v>
      </c>
      <c r="AO1" s="9" t="s">
        <v>147</v>
      </c>
      <c r="AP1" s="9" t="s">
        <v>148</v>
      </c>
      <c r="AQ1" s="9" t="s">
        <v>123</v>
      </c>
      <c r="AR1" s="9" t="s">
        <v>124</v>
      </c>
      <c r="AS1" s="16" t="s">
        <v>261</v>
      </c>
      <c r="AT1" s="16" t="s">
        <v>262</v>
      </c>
      <c r="AU1" s="16" t="s">
        <v>263</v>
      </c>
      <c r="AV1" s="16" t="s">
        <v>264</v>
      </c>
      <c r="AW1" s="16" t="s">
        <v>265</v>
      </c>
      <c r="AX1" s="16" t="s">
        <v>266</v>
      </c>
      <c r="AY1" s="16" t="s">
        <v>267</v>
      </c>
      <c r="AZ1" s="16" t="s">
        <v>268</v>
      </c>
    </row>
    <row r="2" spans="1:52" ht="30" x14ac:dyDescent="0.25">
      <c r="A2" s="4">
        <v>1</v>
      </c>
      <c r="B2" s="4">
        <v>20220824</v>
      </c>
      <c r="C2" s="4">
        <v>20300822</v>
      </c>
      <c r="D2" s="4">
        <v>20220822</v>
      </c>
      <c r="E2" s="4" t="s">
        <v>247</v>
      </c>
      <c r="G2" s="4" t="s">
        <v>271</v>
      </c>
      <c r="I2" s="4" t="s">
        <v>236</v>
      </c>
      <c r="J2" s="4" t="s">
        <v>246</v>
      </c>
      <c r="L2" s="4">
        <v>10</v>
      </c>
      <c r="M2" s="4">
        <v>20</v>
      </c>
      <c r="N2" s="4">
        <v>69</v>
      </c>
      <c r="O2" s="4">
        <v>69</v>
      </c>
      <c r="P2" s="4" t="s">
        <v>248</v>
      </c>
      <c r="S2" s="4">
        <v>6900000</v>
      </c>
      <c r="T2" s="4">
        <f>S2*0.1</f>
        <v>690000</v>
      </c>
      <c r="U2" s="4">
        <v>100000</v>
      </c>
      <c r="V2" s="4">
        <f>S2-T2</f>
        <v>6210000</v>
      </c>
      <c r="W2" s="4">
        <f>V2*0.5</f>
        <v>3105000</v>
      </c>
      <c r="X2" s="4">
        <v>2</v>
      </c>
      <c r="Y2" s="4">
        <f>W2/X2</f>
        <v>1552500</v>
      </c>
      <c r="Z2" s="4">
        <f>V2-W2</f>
        <v>3105000</v>
      </c>
      <c r="AA2" s="4">
        <v>10</v>
      </c>
      <c r="AB2" s="4">
        <v>225900</v>
      </c>
      <c r="AC2" s="4">
        <v>10</v>
      </c>
      <c r="AG2" s="4" t="s">
        <v>272</v>
      </c>
      <c r="AH2" s="4" t="s">
        <v>233</v>
      </c>
      <c r="AI2" s="4" t="s">
        <v>232</v>
      </c>
      <c r="AM2" s="4" t="s">
        <v>235</v>
      </c>
      <c r="AP2" s="4" t="s">
        <v>234</v>
      </c>
      <c r="AS2" s="11">
        <v>20220924</v>
      </c>
      <c r="AT2" s="11">
        <v>20220924</v>
      </c>
      <c r="AU2" s="15" t="s">
        <v>273</v>
      </c>
      <c r="AV2" s="15">
        <f>AB2*0.2</f>
        <v>45180</v>
      </c>
      <c r="AW2" s="15">
        <f>AV2/AC2</f>
        <v>4518</v>
      </c>
      <c r="AX2" s="15">
        <f>AB2-AV2</f>
        <v>180720</v>
      </c>
      <c r="AY2" s="15">
        <v>1</v>
      </c>
      <c r="AZ2" s="15">
        <f>AX2/AY2</f>
        <v>180720</v>
      </c>
    </row>
    <row r="3" spans="1:52" ht="30" x14ac:dyDescent="0.25">
      <c r="A3" s="4">
        <v>2</v>
      </c>
      <c r="B3" s="4">
        <v>20220824</v>
      </c>
      <c r="C3" s="4">
        <v>20300822</v>
      </c>
      <c r="D3" s="4">
        <v>20220822</v>
      </c>
      <c r="E3" s="4" t="s">
        <v>260</v>
      </c>
      <c r="G3" s="4" t="s">
        <v>231</v>
      </c>
      <c r="I3" s="4" t="s">
        <v>236</v>
      </c>
      <c r="J3" s="4" t="s">
        <v>246</v>
      </c>
      <c r="L3" s="4">
        <v>10</v>
      </c>
      <c r="M3" s="4">
        <v>21</v>
      </c>
      <c r="N3" s="4">
        <v>69</v>
      </c>
      <c r="O3" s="4">
        <v>69</v>
      </c>
      <c r="P3" s="4" t="s">
        <v>249</v>
      </c>
      <c r="S3" s="4">
        <v>4200000</v>
      </c>
      <c r="T3" s="4">
        <v>0</v>
      </c>
      <c r="U3" s="4">
        <v>100000</v>
      </c>
      <c r="V3" s="4">
        <f>S3-T3</f>
        <v>4200000</v>
      </c>
      <c r="W3" s="4">
        <v>800000</v>
      </c>
      <c r="X3" s="4">
        <v>12</v>
      </c>
      <c r="Y3" s="17">
        <f>W3/X3</f>
        <v>66666.666666666672</v>
      </c>
      <c r="Z3" s="4">
        <f>V3-W3</f>
        <v>3400000</v>
      </c>
      <c r="AA3" s="4">
        <v>84</v>
      </c>
      <c r="AB3" s="4">
        <v>225900</v>
      </c>
      <c r="AC3" s="4">
        <v>12</v>
      </c>
      <c r="AG3" s="4" t="s">
        <v>272</v>
      </c>
      <c r="AH3" s="4" t="s">
        <v>233</v>
      </c>
      <c r="AI3" s="4" t="s">
        <v>232</v>
      </c>
      <c r="AM3" s="4" t="s">
        <v>235</v>
      </c>
      <c r="AP3" s="4" t="s">
        <v>234</v>
      </c>
      <c r="AU3" s="15" t="s">
        <v>270</v>
      </c>
      <c r="AV3" s="15">
        <f>S3*0.5</f>
        <v>2100000</v>
      </c>
      <c r="AW3" s="15">
        <f>AV3/AC3</f>
        <v>175000</v>
      </c>
      <c r="AX3" s="15">
        <f>S3-AV3</f>
        <v>2100000</v>
      </c>
      <c r="AY3" s="15">
        <v>12</v>
      </c>
      <c r="AZ3" s="15">
        <f>AX3/AY3</f>
        <v>175000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H4" sqref="H4"/>
    </sheetView>
  </sheetViews>
  <sheetFormatPr defaultColWidth="8.85546875" defaultRowHeight="15" x14ac:dyDescent="0.25"/>
  <cols>
    <col min="1" max="1" width="14.28515625" style="3" customWidth="1"/>
    <col min="2" max="2" width="41.5703125" style="3" customWidth="1"/>
    <col min="3" max="3" width="13.28515625" style="3" customWidth="1"/>
    <col min="4" max="4" width="15.28515625" style="3" customWidth="1"/>
    <col min="5" max="5" width="15.42578125" style="19" customWidth="1"/>
    <col min="6" max="6" width="13.85546875" style="19" customWidth="1"/>
    <col min="7" max="7" width="21.28515625" style="3" customWidth="1"/>
    <col min="8" max="8" width="14.140625" style="3" customWidth="1"/>
    <col min="9" max="9" width="8.85546875" style="11"/>
    <col min="10" max="16384" width="8.85546875" style="7"/>
  </cols>
  <sheetData>
    <row r="1" spans="1:9" s="6" customFormat="1" ht="30" x14ac:dyDescent="0.25">
      <c r="A1" s="1" t="s">
        <v>138</v>
      </c>
      <c r="B1" s="1" t="s">
        <v>92</v>
      </c>
      <c r="C1" s="1" t="s">
        <v>143</v>
      </c>
      <c r="D1" s="1" t="s">
        <v>139</v>
      </c>
      <c r="E1" s="20" t="s">
        <v>140</v>
      </c>
      <c r="F1" s="20" t="s">
        <v>141</v>
      </c>
      <c r="G1" s="1" t="s">
        <v>142</v>
      </c>
      <c r="H1" s="1" t="s">
        <v>90</v>
      </c>
      <c r="I1" s="1" t="s">
        <v>269</v>
      </c>
    </row>
    <row r="2" spans="1:9" ht="14.45" customHeight="1" x14ac:dyDescent="0.25">
      <c r="A2" s="3">
        <v>1</v>
      </c>
      <c r="B2" s="3" t="s">
        <v>247</v>
      </c>
      <c r="C2" s="3" t="s">
        <v>240</v>
      </c>
      <c r="D2" s="3">
        <f>'AR-Total - RE - DREAMS'!U2</f>
        <v>100000</v>
      </c>
      <c r="E2" s="19">
        <v>100000</v>
      </c>
      <c r="F2" s="19">
        <v>0</v>
      </c>
      <c r="G2" s="3">
        <v>0</v>
      </c>
      <c r="H2" s="3">
        <v>20220824</v>
      </c>
    </row>
    <row r="3" spans="1:9" ht="14.45" customHeight="1" x14ac:dyDescent="0.25">
      <c r="A3" s="3">
        <v>1</v>
      </c>
      <c r="B3" s="3" t="s">
        <v>247</v>
      </c>
      <c r="C3" s="3" t="s">
        <v>237</v>
      </c>
      <c r="D3" s="11">
        <f>'AR-Total - RE - DREAMS'!Y2</f>
        <v>1552500</v>
      </c>
      <c r="E3" s="19">
        <f>D3</f>
        <v>1552500</v>
      </c>
      <c r="F3" s="19">
        <v>0</v>
      </c>
      <c r="G3" s="11">
        <v>0</v>
      </c>
      <c r="H3" s="11">
        <v>20220924</v>
      </c>
    </row>
    <row r="4" spans="1:9" x14ac:dyDescent="0.25">
      <c r="A4" s="3">
        <v>1</v>
      </c>
      <c r="B4" s="3" t="s">
        <v>247</v>
      </c>
      <c r="C4" s="3" t="s">
        <v>238</v>
      </c>
      <c r="D4" s="18">
        <f>'AR-Total - RE - DREAMS'!AW2</f>
        <v>4518</v>
      </c>
      <c r="E4" s="19">
        <f>D4</f>
        <v>4518</v>
      </c>
      <c r="F4" s="19">
        <v>0</v>
      </c>
      <c r="G4" s="11">
        <v>0</v>
      </c>
      <c r="H4" s="11">
        <v>20220924</v>
      </c>
      <c r="I4" s="11" t="s">
        <v>237</v>
      </c>
    </row>
    <row r="5" spans="1:9" ht="14.45" customHeight="1" x14ac:dyDescent="0.25">
      <c r="A5" s="3">
        <v>2</v>
      </c>
      <c r="B5" s="11" t="s">
        <v>247</v>
      </c>
      <c r="C5" s="11" t="s">
        <v>237</v>
      </c>
      <c r="D5" s="11">
        <f>D3</f>
        <v>1552500</v>
      </c>
      <c r="E5" s="19">
        <f>D5</f>
        <v>1552500</v>
      </c>
      <c r="F5" s="19">
        <v>0</v>
      </c>
      <c r="G5" s="11">
        <v>0</v>
      </c>
      <c r="H5" s="3">
        <v>20221024</v>
      </c>
    </row>
    <row r="6" spans="1:9" x14ac:dyDescent="0.25">
      <c r="A6" s="3">
        <v>2</v>
      </c>
      <c r="B6" s="11" t="s">
        <v>247</v>
      </c>
      <c r="C6" s="11" t="s">
        <v>238</v>
      </c>
      <c r="D6" s="11">
        <f>'AR-Total - RE - DREAMS'!AW$2</f>
        <v>4518</v>
      </c>
      <c r="E6" s="19">
        <f>D6</f>
        <v>4518</v>
      </c>
      <c r="F6" s="19">
        <v>0</v>
      </c>
      <c r="G6" s="11">
        <v>0</v>
      </c>
      <c r="H6" s="11">
        <v>20221024</v>
      </c>
      <c r="I6" s="11" t="s">
        <v>237</v>
      </c>
    </row>
    <row r="7" spans="1:9" ht="14.45" customHeight="1" x14ac:dyDescent="0.25">
      <c r="A7" s="3">
        <v>1</v>
      </c>
      <c r="B7" s="11" t="s">
        <v>247</v>
      </c>
      <c r="C7" s="11" t="s">
        <v>239</v>
      </c>
      <c r="D7" s="3">
        <v>329299.58</v>
      </c>
      <c r="E7" s="21">
        <v>295662.08495842904</v>
      </c>
      <c r="F7" s="18">
        <v>33637.5</v>
      </c>
      <c r="G7" s="11">
        <v>0</v>
      </c>
      <c r="H7" s="11">
        <v>20221124</v>
      </c>
    </row>
    <row r="8" spans="1:9" x14ac:dyDescent="0.25">
      <c r="A8" s="3">
        <v>3</v>
      </c>
      <c r="B8" s="11" t="s">
        <v>247</v>
      </c>
      <c r="C8" s="11" t="s">
        <v>238</v>
      </c>
      <c r="D8" s="11">
        <f>'AR-Total - RE - DREAMS'!AW$2</f>
        <v>4518</v>
      </c>
      <c r="E8" s="22">
        <f>D8</f>
        <v>4518</v>
      </c>
      <c r="F8" s="22">
        <v>0</v>
      </c>
      <c r="G8" s="11">
        <v>0</v>
      </c>
      <c r="H8" s="11">
        <v>20221124</v>
      </c>
      <c r="I8" s="11" t="s">
        <v>237</v>
      </c>
    </row>
    <row r="9" spans="1:9" ht="14.45" customHeight="1" x14ac:dyDescent="0.25">
      <c r="A9" s="3">
        <f>A7+1</f>
        <v>2</v>
      </c>
      <c r="B9" s="11" t="s">
        <v>247</v>
      </c>
      <c r="C9" s="11" t="s">
        <v>239</v>
      </c>
      <c r="D9" s="3">
        <f>D7</f>
        <v>329299.58</v>
      </c>
      <c r="E9" s="21">
        <v>298865.09087881201</v>
      </c>
      <c r="F9" s="18">
        <v>30434.494079617023</v>
      </c>
      <c r="G9" s="11">
        <v>0</v>
      </c>
      <c r="H9" s="11">
        <v>20221224</v>
      </c>
    </row>
    <row r="10" spans="1:9" x14ac:dyDescent="0.25">
      <c r="A10" s="3">
        <v>4</v>
      </c>
      <c r="B10" s="11" t="s">
        <v>247</v>
      </c>
      <c r="C10" s="11" t="s">
        <v>238</v>
      </c>
      <c r="D10" s="11">
        <f>'AR-Total - RE - DREAMS'!AW$2</f>
        <v>4518</v>
      </c>
      <c r="E10" s="22">
        <f>D10</f>
        <v>4518</v>
      </c>
      <c r="F10" s="22">
        <v>0</v>
      </c>
      <c r="G10" s="11">
        <v>0</v>
      </c>
      <c r="H10" s="11">
        <v>20221224</v>
      </c>
      <c r="I10" s="11" t="s">
        <v>237</v>
      </c>
    </row>
    <row r="11" spans="1:9" ht="14.45" customHeight="1" x14ac:dyDescent="0.25">
      <c r="A11" s="3">
        <f>A9+1</f>
        <v>3</v>
      </c>
      <c r="B11" s="11" t="s">
        <v>247</v>
      </c>
      <c r="C11" s="11" t="s">
        <v>239</v>
      </c>
      <c r="D11" s="3">
        <f>D9</f>
        <v>329299.58</v>
      </c>
      <c r="E11" s="19">
        <v>302102.79602999915</v>
      </c>
      <c r="F11" s="19">
        <v>27196.788928429887</v>
      </c>
      <c r="G11" s="11">
        <v>0</v>
      </c>
      <c r="H11" s="11">
        <v>20230124</v>
      </c>
    </row>
    <row r="12" spans="1:9" x14ac:dyDescent="0.25">
      <c r="A12" s="3">
        <v>5</v>
      </c>
      <c r="B12" s="11" t="s">
        <v>247</v>
      </c>
      <c r="C12" s="11" t="s">
        <v>238</v>
      </c>
      <c r="D12" s="11">
        <f>'AR-Total - RE - DREAMS'!AW$2</f>
        <v>4518</v>
      </c>
      <c r="E12" s="22">
        <f>D12</f>
        <v>4518</v>
      </c>
      <c r="F12" s="22">
        <v>0</v>
      </c>
      <c r="G12" s="11">
        <v>0</v>
      </c>
      <c r="H12" s="11">
        <v>20230124</v>
      </c>
      <c r="I12" s="11" t="s">
        <v>237</v>
      </c>
    </row>
    <row r="13" spans="1:9" ht="14.45" customHeight="1" x14ac:dyDescent="0.25">
      <c r="A13" s="3">
        <f>A11+1</f>
        <v>4</v>
      </c>
      <c r="B13" s="11" t="s">
        <v>247</v>
      </c>
      <c r="C13" s="11" t="str">
        <f>C11</f>
        <v>LB</v>
      </c>
      <c r="D13" s="3">
        <f>D11</f>
        <v>329299.58</v>
      </c>
      <c r="E13" s="21">
        <v>305375.57632032415</v>
      </c>
      <c r="F13" s="18">
        <v>23924.0086381049</v>
      </c>
      <c r="G13" s="11">
        <v>0</v>
      </c>
      <c r="H13" s="11">
        <v>20230224</v>
      </c>
    </row>
    <row r="14" spans="1:9" x14ac:dyDescent="0.25">
      <c r="A14" s="3">
        <v>6</v>
      </c>
      <c r="B14" s="11" t="s">
        <v>247</v>
      </c>
      <c r="C14" s="11" t="s">
        <v>238</v>
      </c>
      <c r="D14" s="11">
        <f>'AR-Total - RE - DREAMS'!AW$2</f>
        <v>4518</v>
      </c>
      <c r="E14" s="22">
        <f>D14</f>
        <v>4518</v>
      </c>
      <c r="F14" s="22">
        <v>0</v>
      </c>
      <c r="G14" s="11">
        <v>0</v>
      </c>
      <c r="H14" s="11">
        <v>20230224</v>
      </c>
      <c r="I14" s="11" t="s">
        <v>237</v>
      </c>
    </row>
    <row r="15" spans="1:9" ht="14.45" customHeight="1" x14ac:dyDescent="0.25">
      <c r="A15" s="3">
        <f>A13+1</f>
        <v>5</v>
      </c>
      <c r="B15" s="11" t="s">
        <v>247</v>
      </c>
      <c r="C15" s="11" t="str">
        <f>C13</f>
        <v>LB</v>
      </c>
      <c r="D15" s="3">
        <f>D13</f>
        <v>329299.58</v>
      </c>
      <c r="E15" s="22">
        <v>308683.81173046096</v>
      </c>
      <c r="F15" s="22">
        <v>20615.773227968057</v>
      </c>
      <c r="G15" s="11">
        <v>0</v>
      </c>
      <c r="H15" s="11">
        <v>20230324</v>
      </c>
    </row>
    <row r="16" spans="1:9" x14ac:dyDescent="0.25">
      <c r="A16" s="3">
        <v>7</v>
      </c>
      <c r="B16" s="11" t="s">
        <v>247</v>
      </c>
      <c r="C16" s="11" t="s">
        <v>238</v>
      </c>
      <c r="D16" s="11">
        <f>'AR-Total - RE - DREAMS'!AW$2</f>
        <v>4518</v>
      </c>
      <c r="E16" s="19">
        <f>D16</f>
        <v>4518</v>
      </c>
      <c r="F16" s="19">
        <v>0</v>
      </c>
      <c r="G16" s="11">
        <v>0</v>
      </c>
      <c r="H16" s="11">
        <v>20230324</v>
      </c>
      <c r="I16" s="11" t="s">
        <v>237</v>
      </c>
    </row>
    <row r="17" spans="1:9" ht="14.45" customHeight="1" x14ac:dyDescent="0.25">
      <c r="A17" s="3">
        <f>A15+1</f>
        <v>6</v>
      </c>
      <c r="B17" s="11" t="s">
        <v>247</v>
      </c>
      <c r="C17" s="11" t="str">
        <f>C15</f>
        <v>LB</v>
      </c>
      <c r="D17" s="3">
        <f>D15</f>
        <v>329299.58</v>
      </c>
      <c r="E17" s="19">
        <v>312027.88635754096</v>
      </c>
      <c r="F17" s="19">
        <v>17271.698600888063</v>
      </c>
      <c r="G17" s="11">
        <v>0</v>
      </c>
      <c r="H17" s="11">
        <v>20230424</v>
      </c>
    </row>
    <row r="18" spans="1:9" x14ac:dyDescent="0.25">
      <c r="A18" s="3">
        <v>8</v>
      </c>
      <c r="B18" s="11" t="s">
        <v>247</v>
      </c>
      <c r="C18" s="11" t="s">
        <v>238</v>
      </c>
      <c r="D18" s="11">
        <f>'AR-Total - RE - DREAMS'!AW$2</f>
        <v>4518</v>
      </c>
      <c r="E18" s="19">
        <f>D18</f>
        <v>4518</v>
      </c>
      <c r="F18" s="19">
        <v>0</v>
      </c>
      <c r="G18" s="11">
        <v>0</v>
      </c>
      <c r="H18" s="11">
        <v>20230424</v>
      </c>
      <c r="I18" s="11" t="s">
        <v>237</v>
      </c>
    </row>
    <row r="19" spans="1:9" ht="14.45" customHeight="1" x14ac:dyDescent="0.25">
      <c r="A19" s="3">
        <f>A17+1</f>
        <v>7</v>
      </c>
      <c r="B19" s="11" t="s">
        <v>247</v>
      </c>
      <c r="C19" s="11" t="str">
        <f>C17</f>
        <v>LB</v>
      </c>
      <c r="D19" s="3">
        <f>D17</f>
        <v>329299.58</v>
      </c>
      <c r="E19" s="19">
        <v>315408.18845974765</v>
      </c>
      <c r="F19" s="19">
        <v>13891.396498681368</v>
      </c>
      <c r="G19" s="11">
        <v>0</v>
      </c>
      <c r="H19" s="11">
        <v>20230524</v>
      </c>
    </row>
    <row r="20" spans="1:9" x14ac:dyDescent="0.25">
      <c r="A20" s="3">
        <v>9</v>
      </c>
      <c r="B20" s="11" t="s">
        <v>247</v>
      </c>
      <c r="C20" s="11" t="s">
        <v>238</v>
      </c>
      <c r="D20" s="11">
        <f>'AR-Total - RE - DREAMS'!AW$2</f>
        <v>4518</v>
      </c>
      <c r="E20" s="19">
        <f>D20</f>
        <v>4518</v>
      </c>
      <c r="F20" s="19">
        <v>0</v>
      </c>
      <c r="G20" s="11">
        <v>0</v>
      </c>
      <c r="H20" s="11">
        <v>20230524</v>
      </c>
      <c r="I20" s="11" t="s">
        <v>237</v>
      </c>
    </row>
    <row r="21" spans="1:9" ht="14.45" customHeight="1" x14ac:dyDescent="0.25">
      <c r="A21" s="3">
        <f>A19+1</f>
        <v>8</v>
      </c>
      <c r="B21" s="11" t="s">
        <v>247</v>
      </c>
      <c r="C21" s="11" t="str">
        <f>C19</f>
        <v>LB</v>
      </c>
      <c r="D21" s="3">
        <f>D19</f>
        <v>329299.58</v>
      </c>
      <c r="E21" s="19">
        <v>318825.11050139496</v>
      </c>
      <c r="F21" s="19">
        <v>10474.474457034101</v>
      </c>
      <c r="G21" s="11">
        <v>0</v>
      </c>
      <c r="H21" s="11">
        <v>20230624</v>
      </c>
    </row>
    <row r="22" spans="1:9" x14ac:dyDescent="0.25">
      <c r="A22" s="3">
        <v>10</v>
      </c>
      <c r="B22" s="11" t="s">
        <v>247</v>
      </c>
      <c r="C22" s="11" t="s">
        <v>238</v>
      </c>
      <c r="D22" s="11">
        <f>'AR-Total - RE - DREAMS'!AW$2</f>
        <v>4518</v>
      </c>
      <c r="E22" s="19">
        <f>D22</f>
        <v>4518</v>
      </c>
      <c r="F22" s="19">
        <v>0</v>
      </c>
      <c r="G22" s="11">
        <v>0</v>
      </c>
      <c r="H22" s="11">
        <v>20230624</v>
      </c>
      <c r="I22" s="11" t="s">
        <v>237</v>
      </c>
    </row>
    <row r="23" spans="1:9" ht="14.45" customHeight="1" x14ac:dyDescent="0.25">
      <c r="A23" s="3">
        <f>A21+1</f>
        <v>9</v>
      </c>
      <c r="B23" s="11" t="s">
        <v>247</v>
      </c>
      <c r="C23" s="11" t="str">
        <f>C21</f>
        <v>LB</v>
      </c>
      <c r="D23" s="3">
        <f>D21</f>
        <v>329299.58</v>
      </c>
      <c r="E23" s="19">
        <v>322279.04919849336</v>
      </c>
      <c r="F23" s="19">
        <v>7020.5357599356566</v>
      </c>
      <c r="G23" s="11">
        <v>0</v>
      </c>
      <c r="H23" s="11">
        <v>20230724</v>
      </c>
    </row>
    <row r="24" spans="1:9" x14ac:dyDescent="0.25">
      <c r="A24" s="3">
        <v>11</v>
      </c>
      <c r="B24" s="11" t="s">
        <v>274</v>
      </c>
      <c r="C24" s="11" t="str">
        <f>C22</f>
        <v>MISC</v>
      </c>
      <c r="D24" s="11">
        <f>'AR-Total - RE - DREAMS'!AX2</f>
        <v>180720</v>
      </c>
      <c r="E24" s="19">
        <f>D24</f>
        <v>180720</v>
      </c>
      <c r="F24" s="19">
        <v>0</v>
      </c>
      <c r="G24" s="11">
        <v>0</v>
      </c>
      <c r="H24" s="11">
        <v>20230724</v>
      </c>
      <c r="I24" s="11" t="s">
        <v>239</v>
      </c>
    </row>
    <row r="25" spans="1:9" ht="14.45" customHeight="1" x14ac:dyDescent="0.25">
      <c r="A25" s="3">
        <f>A23+1</f>
        <v>10</v>
      </c>
      <c r="B25" s="11" t="s">
        <v>275</v>
      </c>
      <c r="C25" s="11" t="str">
        <f>C23</f>
        <v>LB</v>
      </c>
      <c r="D25" s="3">
        <f>D23</f>
        <v>329299.58</v>
      </c>
      <c r="E25" s="19">
        <v>325770.40556481038</v>
      </c>
      <c r="F25" s="19">
        <v>3529.1793936186441</v>
      </c>
      <c r="G25" s="11">
        <v>0</v>
      </c>
      <c r="H25" s="11">
        <v>20230824</v>
      </c>
    </row>
  </sheetData>
  <autoFilter ref="A1:H25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3" sqref="B3"/>
    </sheetView>
  </sheetViews>
  <sheetFormatPr defaultColWidth="8.85546875" defaultRowHeight="15" x14ac:dyDescent="0.25"/>
  <cols>
    <col min="1" max="1" width="15.28515625" style="3" customWidth="1"/>
    <col min="2" max="2" width="41.28515625" style="3" customWidth="1"/>
    <col min="3" max="3" width="13.5703125" style="3" customWidth="1"/>
    <col min="4" max="4" width="17" style="3" customWidth="1"/>
    <col min="5" max="5" width="16.7109375" style="3" customWidth="1"/>
    <col min="6" max="6" width="14.7109375" style="3" customWidth="1"/>
    <col min="7" max="7" width="10.7109375" style="3" customWidth="1"/>
    <col min="8" max="8" width="11.28515625" style="3" customWidth="1"/>
    <col min="9" max="9" width="28.28515625" style="3" customWidth="1"/>
    <col min="10" max="10" width="13.7109375" style="3" customWidth="1"/>
    <col min="11" max="11" width="11.28515625" style="3" customWidth="1"/>
    <col min="12" max="12" width="16" style="3" customWidth="1"/>
    <col min="13" max="13" width="12.140625" style="3" customWidth="1"/>
    <col min="14" max="14" width="13" style="3" customWidth="1"/>
    <col min="15" max="15" width="12" style="3" customWidth="1"/>
    <col min="16" max="16" width="15.85546875" style="3" customWidth="1"/>
    <col min="17" max="17" width="12.28515625" style="3" customWidth="1"/>
    <col min="18" max="16384" width="8.85546875" style="7"/>
  </cols>
  <sheetData>
    <row r="1" spans="1:17" s="6" customFormat="1" ht="30" x14ac:dyDescent="0.25">
      <c r="A1" s="1" t="s">
        <v>138</v>
      </c>
      <c r="B1" s="1" t="s">
        <v>92</v>
      </c>
      <c r="C1" s="1" t="s">
        <v>143</v>
      </c>
      <c r="D1" s="2" t="s">
        <v>149</v>
      </c>
      <c r="E1" s="1" t="s">
        <v>140</v>
      </c>
      <c r="F1" s="1" t="s">
        <v>141</v>
      </c>
      <c r="G1" s="1" t="s">
        <v>142</v>
      </c>
      <c r="H1" s="1" t="s">
        <v>150</v>
      </c>
      <c r="I1" s="2" t="s">
        <v>151</v>
      </c>
      <c r="J1" s="1" t="s">
        <v>90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</row>
    <row r="2" spans="1:17" x14ac:dyDescent="0.25">
      <c r="A2" s="3">
        <v>1</v>
      </c>
      <c r="B2" s="3" t="s">
        <v>247</v>
      </c>
      <c r="C2" s="3" t="s">
        <v>240</v>
      </c>
      <c r="E2" s="3">
        <v>100000</v>
      </c>
      <c r="F2" s="3">
        <v>0</v>
      </c>
      <c r="G2" s="3">
        <v>0</v>
      </c>
      <c r="H2" s="3">
        <v>100000</v>
      </c>
      <c r="J2" s="3">
        <v>20220824</v>
      </c>
      <c r="K2" s="3" t="s">
        <v>250</v>
      </c>
      <c r="L2" s="3" t="s">
        <v>251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Brokers - DREAMS</vt:lpstr>
      <vt:lpstr>Sales Agents - DREAMS</vt:lpstr>
      <vt:lpstr>Sheet1</vt:lpstr>
      <vt:lpstr>House and Lot - Sharing Details</vt:lpstr>
      <vt:lpstr>Lot Only - Sharing Details - DR</vt:lpstr>
      <vt:lpstr>Buyers - DREAMS</vt:lpstr>
      <vt:lpstr>AR-Total - RE - DREAMS</vt:lpstr>
      <vt:lpstr>AR-Amort - DREAMS</vt:lpstr>
      <vt:lpstr>Customer Ledger</vt:lpstr>
      <vt:lpstr>Customer-PostDated Checks - DRE</vt:lpstr>
      <vt:lpstr>AR-SHARING DETAILS</vt:lpstr>
      <vt:lpstr>AR-COMMISSION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DIREC-LAP-0051</dc:creator>
  <cp:lastModifiedBy>DIREC115</cp:lastModifiedBy>
  <dcterms:created xsi:type="dcterms:W3CDTF">2021-12-20T06:25:14Z</dcterms:created>
  <dcterms:modified xsi:type="dcterms:W3CDTF">2023-04-15T11:17:53Z</dcterms:modified>
</cp:coreProperties>
</file>