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tables/table1.xml" ContentType="application/vnd.openxmlformats-officedocument.spreadsheetml.table+xml"/>
  <Override PartName="/xl/comments2.xml" ContentType="application/vnd.openxmlformats-officedocument.spreadsheetml.comments+xml"/>
  <Override PartName="/xl/threadedComments/threadedComment2.xml" ContentType="application/vnd.ms-excel.threadedcomments+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codeName="ThisWorkbook" defaultThemeVersion="166925"/>
  <mc:AlternateContent xmlns:mc="http://schemas.openxmlformats.org/markup-compatibility/2006">
    <mc:Choice Requires="x15">
      <x15ac:absPath xmlns:x15ac="http://schemas.microsoft.com/office/spreadsheetml/2010/11/ac" url="https://vunl-my.sharepoint.com/personal/lena_reimann_vu_nl/Documents/Documents/GitHub/climate-risk-stac/csv/"/>
    </mc:Choice>
  </mc:AlternateContent>
  <xr:revisionPtr revIDLastSave="0" documentId="8_{923279FA-B604-41F0-B054-B0C97D24B05D}" xr6:coauthVersionLast="47" xr6:coauthVersionMax="47" xr10:uidLastSave="{00000000-0000-0000-0000-000000000000}"/>
  <bookViews>
    <workbookView xWindow="-120" yWindow="-120" windowWidth="38640" windowHeight="21120" activeTab="1" xr2:uid="{00000000-000D-0000-FFFF-FFFF00000000}"/>
  </bookViews>
  <sheets>
    <sheet name="instructions" sheetId="4" r:id="rId1"/>
    <sheet name="hazard" sheetId="3" r:id="rId2"/>
    <sheet name="exposure-vulnerability" sheetId="1" r:id="rId3"/>
    <sheet name="description_attributes" sheetId="5" r:id="rId4"/>
    <sheet name="lists" sheetId="2" r:id="rId5"/>
  </sheets>
  <definedNames>
    <definedName name="_xlnm._FilterDatabase" localSheetId="2" hidden="1">'exposure-vulnerability'!$A$1:$AH$217</definedName>
    <definedName name="_xlnm._FilterDatabase" localSheetId="1" hidden="1">hazard!$A$1:$AH$247</definedName>
    <definedName name="analysis_type">Table25[analysis_type_h]</definedName>
    <definedName name="analysis_type_ev">Table12[analysis_type_ev]</definedName>
    <definedName name="analysis_type_h">Table25[analysis_type_h]</definedName>
    <definedName name="bbox">#REF!</definedName>
    <definedName name="catalog_ev">Table7[catalog_ev]</definedName>
    <definedName name="catalog_h">Table1[catalog_h]</definedName>
    <definedName name="catalog1">Table1[catalog_h]</definedName>
    <definedName name="catalog2">Table2[category_h]</definedName>
    <definedName name="catalog3">Table5[subcategory_h]</definedName>
    <definedName name="category">Table2[category_h]</definedName>
    <definedName name="category_ev">Table3[category_ev]</definedName>
    <definedName name="category_h">Table2[category_h]</definedName>
    <definedName name="code_type">Table23[code_type]</definedName>
    <definedName name="coordinate_system">Table14[coordinate_system]</definedName>
    <definedName name="crs_code">Table14[coordinate_system]</definedName>
    <definedName name="crs_name">lists!#REF!</definedName>
    <definedName name="data_calculation_type">Table20[data_calculation_type]</definedName>
    <definedName name="data_calculation_type_ev">#REF!</definedName>
    <definedName name="data_type">Table10[data_type]</definedName>
    <definedName name="driver">Table1[catalog_h]</definedName>
    <definedName name="exposure">#REF!</definedName>
    <definedName name="format">Table11[format]</definedName>
    <definedName name="hazard">Table2[category_h]</definedName>
    <definedName name="license">Table22[license]</definedName>
    <definedName name="provider_role">Table21[provider_role]</definedName>
    <definedName name="publication_type">Table24[publication_type]</definedName>
    <definedName name="reference_period">Table17[reference_period]</definedName>
    <definedName name="risk_data_tyoe_h">Table9[risk_data_type_h]</definedName>
    <definedName name="risk_data_type">Table9[risk_data_type_h]</definedName>
    <definedName name="risk_data_type_ev">Table8[risk_data_type_ev]</definedName>
    <definedName name="risk_data_type_h">Table9[risk_data_type_h]</definedName>
    <definedName name="scenarios">Table19[scenarios]</definedName>
    <definedName name="spatial_resolution_unit">Table16[spatial_resolution_unit]</definedName>
    <definedName name="spatial_scale">Table13[spatial_scale]</definedName>
    <definedName name="subcategory_ev">Table4[subcategory_ev]</definedName>
    <definedName name="subcategory_h">Table5[subcategory_h]</definedName>
    <definedName name="temporal_interval">Table18[temporal_interval]</definedName>
    <definedName name="time_interval">Table18[temporal_interval]</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122" i="1" l="1"/>
  <c r="O120" i="1"/>
  <c r="O139"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tc={C5ACC145-61FC-4D10-A889-AF81F7AA40ED}</author>
    <author>tc={E8AC2A85-7EFC-4C4D-AB55-3B13652B0ED7}</author>
    <author>tc={3D4E3DF4-65D1-47E7-8C2D-72ACB6DFB01C}</author>
  </authors>
  <commentList>
    <comment ref="O9" authorId="0" shapeId="0" xr:uid="{C5ACC145-61FC-4D10-A889-AF81F7AA40ED}">
      <text>
        <t>[Threaded comment]
Your version of Excel allows you to read this threaded comment; however, any edits to it will get removed if the file is opened in a newer version of Excel. Learn more: https://go.microsoft.com/fwlink/?linkid=870924
Comment:
    Please make these separate items in the same collection</t>
      </text>
    </comment>
    <comment ref="O21" authorId="1" shapeId="0" xr:uid="{E8AC2A85-7EFC-4C4D-AB55-3B13652B0ED7}">
      <text>
        <t>[Threaded comment]
Your version of Excel allows you to read this threaded comment; however, any edits to it will get removed if the file is opened in a newer version of Excel. Learn more: https://go.microsoft.com/fwlink/?linkid=870924
Comment:
    Please make these separate items in the same collection</t>
      </text>
    </comment>
    <comment ref="O27" authorId="2" shapeId="0" xr:uid="{3D4E3DF4-65D1-47E7-8C2D-72ACB6DFB01C}">
      <text>
        <t>[Threaded comment]
Your version of Excel allows you to read this threaded comment; however, any edits to it will get removed if the file is opened in a newer version of Excel. Learn more: https://go.microsoft.com/fwlink/?linkid=870924
Comment:
    Please make these separate items in the same collection</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tc={DA6D8A5E-5B2C-469D-9244-23756F0C3D5A}</author>
    <author>tc={63601076-B861-476E-B7DB-622F78E98363}</author>
  </authors>
  <commentList>
    <comment ref="E81" authorId="0" shapeId="0" xr:uid="{DA6D8A5E-5B2C-469D-9244-23756F0C3D5A}">
      <text>
        <t>[Threaded comment]
Your version of Excel allows you to read this threaded comment; however, any edits to it will get removed if the file is opened in a newer version of Excel. Learn more: https://go.microsoft.com/fwlink/?linkid=870924
Comment:
    What is included in this item/variable?</t>
      </text>
    </comment>
    <comment ref="I108" authorId="1" shapeId="0" xr:uid="{63601076-B861-476E-B7DB-622F78E98363}">
      <text>
        <t>[Threaded comment]
Your version of Excel allows you to read this threaded comment; however, any edits to it will get removed if the file is opened in a newer version of Excel. Learn more: https://go.microsoft.com/fwlink/?linkid=870924
Comment:
    check other datasets from HANZE to see whether it makes sense to make it a collection</t>
      </text>
    </comment>
  </commentList>
</comments>
</file>

<file path=xl/sharedStrings.xml><?xml version="1.0" encoding="utf-8"?>
<sst xmlns="http://schemas.openxmlformats.org/spreadsheetml/2006/main" count="7923" uniqueCount="1642">
  <si>
    <t xml:space="preserve">Instructions: How to fill in the data sheet? </t>
  </si>
  <si>
    <r>
      <t>1) select the right</t>
    </r>
    <r>
      <rPr>
        <b/>
        <sz val="11"/>
        <color theme="1"/>
        <rFont val="Calibri"/>
        <family val="2"/>
        <scheme val="minor"/>
      </rPr>
      <t xml:space="preserve"> data tab</t>
    </r>
    <r>
      <rPr>
        <sz val="11"/>
        <color theme="1"/>
        <rFont val="Calibri"/>
        <family val="2"/>
        <scheme val="minor"/>
      </rPr>
      <t xml:space="preserve"> (i.e. hazard or exposure-vulnerability)</t>
    </r>
  </si>
  <si>
    <r>
      <t>2) select the right</t>
    </r>
    <r>
      <rPr>
        <b/>
        <sz val="11"/>
        <color theme="1"/>
        <rFont val="Calibri"/>
        <family val="2"/>
        <scheme val="minor"/>
      </rPr>
      <t xml:space="preserve"> data category</t>
    </r>
    <r>
      <rPr>
        <sz val="11"/>
        <color theme="1"/>
        <rFont val="Calibri"/>
        <family val="2"/>
        <scheme val="minor"/>
      </rPr>
      <t xml:space="preserve"> (see hierarchical structure below; please</t>
    </r>
    <r>
      <rPr>
        <b/>
        <sz val="11"/>
        <color theme="1"/>
        <rFont val="Calibri"/>
        <family val="2"/>
        <scheme val="minor"/>
      </rPr>
      <t xml:space="preserve"> do not change</t>
    </r>
    <r>
      <rPr>
        <sz val="11"/>
        <color theme="1"/>
        <rFont val="Calibri"/>
        <family val="2"/>
        <scheme val="minor"/>
      </rPr>
      <t>)</t>
    </r>
  </si>
  <si>
    <r>
      <t xml:space="preserve">3) fill in the relevant </t>
    </r>
    <r>
      <rPr>
        <b/>
        <sz val="11"/>
        <color theme="1"/>
        <rFont val="Calibri"/>
        <family val="2"/>
        <scheme val="minor"/>
      </rPr>
      <t>subcategories</t>
    </r>
    <r>
      <rPr>
        <sz val="11"/>
        <color theme="1"/>
        <rFont val="Calibri"/>
        <family val="2"/>
        <scheme val="minor"/>
      </rPr>
      <t xml:space="preserve"> as defined in the 'lists' tab (for hazard if &gt;1 separate with ";", for exposure-vulnerability use drop-down menu)</t>
    </r>
  </si>
  <si>
    <r>
      <t>4) fill in the remaining columns (see '</t>
    </r>
    <r>
      <rPr>
        <b/>
        <sz val="11"/>
        <color theme="1"/>
        <rFont val="Calibri"/>
        <family val="2"/>
        <scheme val="minor"/>
      </rPr>
      <t>description_attributes</t>
    </r>
    <r>
      <rPr>
        <sz val="11"/>
        <color theme="1"/>
        <rFont val="Calibri"/>
        <family val="2"/>
        <scheme val="minor"/>
      </rPr>
      <t>' tab for inputs required per column):</t>
    </r>
    <r>
      <rPr>
        <b/>
        <u/>
        <sz val="11"/>
        <color theme="1"/>
        <rFont val="Calibri"/>
        <family val="2"/>
        <scheme val="minor"/>
      </rPr>
      <t xml:space="preserve"> </t>
    </r>
    <r>
      <rPr>
        <b/>
        <u/>
        <sz val="11"/>
        <color theme="5" tint="-0.249977111117893"/>
        <rFont val="Calibri"/>
        <family val="2"/>
        <scheme val="minor"/>
      </rPr>
      <t>dark orange</t>
    </r>
    <r>
      <rPr>
        <sz val="11"/>
        <color theme="1"/>
        <rFont val="Calibri"/>
        <family val="2"/>
        <scheme val="minor"/>
      </rPr>
      <t xml:space="preserve"> = crucial</t>
    </r>
    <r>
      <rPr>
        <b/>
        <sz val="11"/>
        <color theme="1"/>
        <rFont val="Calibri"/>
        <family val="2"/>
        <scheme val="minor"/>
      </rPr>
      <t>;</t>
    </r>
    <r>
      <rPr>
        <b/>
        <sz val="11"/>
        <color theme="5" tint="0.39997558519241921"/>
        <rFont val="Calibri"/>
        <family val="2"/>
        <scheme val="minor"/>
      </rPr>
      <t xml:space="preserve"> </t>
    </r>
    <r>
      <rPr>
        <b/>
        <u/>
        <sz val="11"/>
        <color theme="5" tint="0.39997558519241921"/>
        <rFont val="Calibri"/>
        <family val="2"/>
        <scheme val="minor"/>
      </rPr>
      <t>light orange</t>
    </r>
    <r>
      <rPr>
        <sz val="11"/>
        <color theme="1"/>
        <rFont val="Calibri"/>
        <family val="2"/>
        <scheme val="minor"/>
      </rPr>
      <t xml:space="preserve"> = necessary; </t>
    </r>
    <r>
      <rPr>
        <b/>
        <u/>
        <sz val="11"/>
        <color theme="7"/>
        <rFont val="Calibri"/>
        <family val="2"/>
        <scheme val="minor"/>
      </rPr>
      <t>yellow</t>
    </r>
    <r>
      <rPr>
        <sz val="11"/>
        <color theme="1"/>
        <rFont val="Calibri"/>
        <family val="2"/>
        <scheme val="minor"/>
      </rPr>
      <t xml:space="preserve"> = please revise</t>
    </r>
  </si>
  <si>
    <r>
      <t xml:space="preserve">5) use the </t>
    </r>
    <r>
      <rPr>
        <b/>
        <sz val="11"/>
        <color theme="1"/>
        <rFont val="Calibri"/>
        <family val="2"/>
        <scheme val="minor"/>
      </rPr>
      <t>drop-down menus</t>
    </r>
    <r>
      <rPr>
        <sz val="11"/>
        <color theme="1"/>
        <rFont val="Calibri"/>
        <family val="2"/>
        <scheme val="minor"/>
      </rPr>
      <t>. If an item is not defined yet, please add it in the 'lists' tab in the respective table: row 1 = hazard data; row 16 = exposure-vulnerability data (if different from hazard)</t>
    </r>
  </si>
  <si>
    <r>
      <t>Please provide as much detail as possible, including the</t>
    </r>
    <r>
      <rPr>
        <b/>
        <sz val="11"/>
        <color theme="1"/>
        <rFont val="Calibri"/>
        <family val="2"/>
        <scheme val="minor"/>
      </rPr>
      <t xml:space="preserve"> links to each data file </t>
    </r>
    <r>
      <rPr>
        <sz val="11"/>
        <color theme="1"/>
        <rFont val="Calibri"/>
        <family val="2"/>
        <scheme val="minor"/>
      </rPr>
      <t xml:space="preserve">if possible (column 'assets'). Mark cells with missing information in </t>
    </r>
    <r>
      <rPr>
        <b/>
        <u/>
        <sz val="11"/>
        <color theme="7"/>
        <rFont val="Calibri"/>
        <family val="2"/>
        <scheme val="minor"/>
      </rPr>
      <t>yellow</t>
    </r>
    <r>
      <rPr>
        <sz val="11"/>
        <color theme="1"/>
        <rFont val="Calibri"/>
        <family val="2"/>
        <scheme val="minor"/>
      </rPr>
      <t>.</t>
    </r>
  </si>
  <si>
    <r>
      <t>Please only provide data available at</t>
    </r>
    <r>
      <rPr>
        <b/>
        <sz val="11"/>
        <color theme="1"/>
        <rFont val="Calibri"/>
        <family val="2"/>
        <scheme val="minor"/>
      </rPr>
      <t xml:space="preserve"> global or European scale</t>
    </r>
    <r>
      <rPr>
        <sz val="11"/>
        <color theme="1"/>
        <rFont val="Calibri"/>
        <family val="2"/>
        <scheme val="minor"/>
      </rPr>
      <t>.</t>
    </r>
  </si>
  <si>
    <t>catalog</t>
  </si>
  <si>
    <t>category</t>
  </si>
  <si>
    <t>subcategory</t>
  </si>
  <si>
    <t>risk_data_type</t>
  </si>
  <si>
    <t>title_item</t>
  </si>
  <si>
    <t>description_item</t>
  </si>
  <si>
    <t>title_collection</t>
  </si>
  <si>
    <t>title_short</t>
  </si>
  <si>
    <t>description_collection</t>
  </si>
  <si>
    <t>bbox</t>
  </si>
  <si>
    <t>data_type</t>
  </si>
  <si>
    <t>format</t>
  </si>
  <si>
    <t>spatial_scale</t>
  </si>
  <si>
    <t>coordinate_system</t>
  </si>
  <si>
    <t>spatial_resolution</t>
  </si>
  <si>
    <t>spatial_resolution_unit</t>
  </si>
  <si>
    <t>reference_period</t>
  </si>
  <si>
    <t>temporal_resolution</t>
  </si>
  <si>
    <t>temporal_interval</t>
  </si>
  <si>
    <t>scenarios</t>
  </si>
  <si>
    <t>data_calculation_type</t>
  </si>
  <si>
    <t>analysis_type</t>
  </si>
  <si>
    <t>underlying_data</t>
  </si>
  <si>
    <t>provider</t>
  </si>
  <si>
    <t>provider_role</t>
  </si>
  <si>
    <t>license</t>
  </si>
  <si>
    <t>link_website</t>
  </si>
  <si>
    <t>publication_link</t>
  </si>
  <si>
    <t>publication_type</t>
  </si>
  <si>
    <t>code_link</t>
  </si>
  <si>
    <t>code_type</t>
  </si>
  <si>
    <t>usage_notes</t>
  </si>
  <si>
    <t>assets</t>
  </si>
  <si>
    <t>name_contributor</t>
  </si>
  <si>
    <t>hazard</t>
  </si>
  <si>
    <t>heat-wave</t>
  </si>
  <si>
    <t>GEHE</t>
  </si>
  <si>
    <t>The Annual Global High-Resolution Extreme Heat Estimates (GEHE), 1983-2016 data set provides global 0.05 degrees (~5 km) gridded annual counts of the number of days where the maximum Wet Bulb Globe Temperature (WBGTmax) exceeded dangerous hot-humid heat thresholds for the period 1983 to 2016.</t>
  </si>
  <si>
    <t>raster</t>
  </si>
  <si>
    <t>geotiff</t>
  </si>
  <si>
    <t>(near-)global</t>
  </si>
  <si>
    <t>decimal degrees</t>
  </si>
  <si>
    <t>historical</t>
  </si>
  <si>
    <t>1983-2016</t>
  </si>
  <si>
    <t>yearly</t>
  </si>
  <si>
    <t>inferred</t>
  </si>
  <si>
    <t>deterministic</t>
  </si>
  <si>
    <t>CHIRTS-daily</t>
  </si>
  <si>
    <t>NASA Socioeconomic Data and Applications Center (SEDAC)</t>
  </si>
  <si>
    <t>licensor</t>
  </si>
  <si>
    <t>CC-BY-4.0</t>
  </si>
  <si>
    <t>dataset</t>
  </si>
  <si>
    <t>Andrea Vajda</t>
  </si>
  <si>
    <t>Global High Resolution Daily Extreme Urban Heat Exposure, v1</t>
  </si>
  <si>
    <t>UHE-Daily</t>
  </si>
  <si>
    <t>The Global High Resolution Daily Extreme Urban Heat Exposure (UHE-Daily), 1983-2016 data set contains a high-resolution, longitudinal global record of geolocated urban extreme heat events and urban population exposure estimates for more than 10,000 urban settlements worldwide for 1983-2016.</t>
  </si>
  <si>
    <t>tabular</t>
  </si>
  <si>
    <t>csv</t>
  </si>
  <si>
    <t>daily</t>
  </si>
  <si>
    <t>drought</t>
  </si>
  <si>
    <t>More than 4500 drought events classified using a few indicators as the SPI and the SPEI at different temporal scales. The database of drought events has specific entries for each macro-region and country.</t>
  </si>
  <si>
    <t>-180, -90, 180, 90</t>
  </si>
  <si>
    <t>1951-2016</t>
  </si>
  <si>
    <t>monthly</t>
  </si>
  <si>
    <t>GPCC, CRU TS</t>
  </si>
  <si>
    <t>GDO</t>
  </si>
  <si>
    <t>host</t>
  </si>
  <si>
    <t>article</t>
  </si>
  <si>
    <t>Thermal comfort indices derived from ERA5 reanalysis</t>
  </si>
  <si>
    <t>ERA5-HEAT</t>
  </si>
  <si>
    <t>-180, -60, 180, 90</t>
  </si>
  <si>
    <t>netcdf</t>
  </si>
  <si>
    <t>hourly</t>
  </si>
  <si>
    <t>ERA5</t>
  </si>
  <si>
    <t>ECMWF</t>
  </si>
  <si>
    <t>producer</t>
  </si>
  <si>
    <t>COPERNICUS</t>
  </si>
  <si>
    <t>https://cds.climate.copernicus.eu/cdsapp#!/dataset/derived-utci-historical?tab=overview</t>
  </si>
  <si>
    <t>https://doi.org/10.24381/cds.553b7518</t>
  </si>
  <si>
    <t>wildfire</t>
  </si>
  <si>
    <t>Modelled daily fire danger time series, driven by seasonal weather forecasts (ECMWF SEAS5) and using fire danger indices from the U.S. Forest Service National Fire-Danger Rating System (NFDRS), the Canadian Forest Service Fire Weather Index Rating System (FWI), and the Australian McArthur (Mark 5) rating systems.</t>
  </si>
  <si>
    <t>-179.95, -89.95, 179.95, 89.95</t>
  </si>
  <si>
    <t>GRIB</t>
  </si>
  <si>
    <t>modelled</t>
  </si>
  <si>
    <t>probabilistic</t>
  </si>
  <si>
    <t>ECMWF SEAS5</t>
  </si>
  <si>
    <t>Observed flood extent</t>
  </si>
  <si>
    <t>Composite of the flooded areas mapped as the difference between S-1 observed water extent and the reference water mask.</t>
  </si>
  <si>
    <t>GloFAS Global Flood Monitoring</t>
  </si>
  <si>
    <t>A continuous monitoring of floods worldwide by immediately processing and analyzing all incoming Copernicus Sentinel-1 Synthetic Aperture Radar (SAR) satellite data</t>
  </si>
  <si>
    <t>meters</t>
  </si>
  <si>
    <t>irregular</t>
  </si>
  <si>
    <t>observed</t>
  </si>
  <si>
    <t>Sentinel-1 SAR</t>
  </si>
  <si>
    <t>JRC</t>
  </si>
  <si>
    <t>https://www.globalfloods.eu/technical-information/glofas-gfm/</t>
  </si>
  <si>
    <t>Dirk Eilander</t>
  </si>
  <si>
    <t>All pixels classified as open and calm water using Sentinel-1 SAR backscatter intensity.</t>
  </si>
  <si>
    <t>coastal-flood</t>
  </si>
  <si>
    <t>historical &amp; future</t>
  </si>
  <si>
    <t>RCPs</t>
  </si>
  <si>
    <t>Deltares</t>
  </si>
  <si>
    <t>https://planetarycomputer.microsoft.com/dataset/deltares-floods</t>
  </si>
  <si>
    <t>Frederiek Sperna Weiland</t>
  </si>
  <si>
    <t>cold-wave</t>
  </si>
  <si>
    <t>TNn, TXn</t>
  </si>
  <si>
    <t>Minimum of daily minimum temperature, Minimum of daily maximum temperature</t>
  </si>
  <si>
    <t>E-OBS indices</t>
  </si>
  <si>
    <t>Climate indices for E-OBS derived using daily minimum temperature (TN), daily maximum temperature (TX), daily precipitation sum (RR), global radiation (QQ), relative humidity (HU) and daily mean wind speed (FG)</t>
  </si>
  <si>
    <t>-24.9501395091997, 25.049860723083, 45.4498602091671, 71.4498587904728</t>
  </si>
  <si>
    <t>regional</t>
  </si>
  <si>
    <t>1950-2023</t>
  </si>
  <si>
    <t>Copernicus Climate Data Store</t>
  </si>
  <si>
    <t>https://surfobs.climate.copernicus.eu/dataaccess/access_eobs_indices.php</t>
  </si>
  <si>
    <t>https://doi.org/10.1029/2017JD028200</t>
  </si>
  <si>
    <t>https://surfobs.climate.copernicus.eu/dataaccess/access_eobs.php#datafiles</t>
  </si>
  <si>
    <t>Jeremy Pal</t>
  </si>
  <si>
    <t>-40.375, 25.375, 75.375, 75.375</t>
  </si>
  <si>
    <t>SPI3, SPI6, scPDSI</t>
  </si>
  <si>
    <t>3-month Standardized Precipitation Index, 6-month Standardized Precipitation Index, self-calibrating Palmer Drought Severity Index</t>
  </si>
  <si>
    <t>TXx, TNx, UTCI, HI</t>
  </si>
  <si>
    <t>Maximum of daily maximum temperature, Maximum of daily minimum temperature, Universal Thermal Climate Index, Huglin Index</t>
  </si>
  <si>
    <t>RX1day, RX5day</t>
  </si>
  <si>
    <t>Highest 1-day precipitation amount, Highest 5-day precipitation amount</t>
  </si>
  <si>
    <t>fluvial-flood</t>
  </si>
  <si>
    <t>Flood recurrence 2 years return period, Flood recurrence 5 years return period, lood recurrence 10 years return period, Flood recurrence 50 years return period, Maximum river discharge, Minimum river discharge</t>
  </si>
  <si>
    <t>Return values of annual maximum river discharge. Data are provided as the 2, 5, 10 and 50 year return period of annual daily maximum river discharge estimated using a Gumbel distribution. Maximum river discharge is calculated as the mean annual daily maximum discharge over a 30 year period. 	Minimum river discharge is calculated as the mean annual daily minimum discharge over a 30 year period.</t>
  </si>
  <si>
    <t>Hydrology-related climate impact indicators from 1970 to 2100 derived from bias adjusted European climate projections</t>
  </si>
  <si>
    <t>EURO-CORDEX Hydrology</t>
  </si>
  <si>
    <t>"This dataset provides water variables and indicators based on hydrological impact modelling, forced by bias adjusted regional climate simulations from the European Coordinated Regional Climate Downscaling Experiment (EURO-CORDEX). The dataset contains Essential Climate Variable (ECV) data in the form of daily mean river discharge and a set of climate impact indicators (CIIs) for both water quantity and quality."</t>
  </si>
  <si>
    <t xml:space="preserve">-35.034023284912, 24.751695632935, 73.937675476074, 72.641624450684 </t>
  </si>
  <si>
    <t>kilometers</t>
  </si>
  <si>
    <t>1971-2100</t>
  </si>
  <si>
    <t>CMIP5 EURO-CORDEX</t>
  </si>
  <si>
    <t>https://cds.climate.copernicus.eu/cdsapp#!/dataset/sis-hydrology-variables-derived-projections</t>
  </si>
  <si>
    <t>https://doi.org/10.24381/cds.73237ad6</t>
  </si>
  <si>
    <t>https://cds.climate.copernicus.eu/cdsapp#!/dataset/10.24381/cds.73237ad6?tab=form</t>
  </si>
  <si>
    <t>SPI6</t>
  </si>
  <si>
    <t>6-Month Standardized Precipitation Index</t>
  </si>
  <si>
    <t>Gridded monthly climate projection dataset underpinning the IPCC AR6 Interactive Atlas</t>
  </si>
  <si>
    <t>IPCC WGI Interactive Atlas</t>
  </si>
  <si>
    <t>"This catalogue entry provides gridded data from global (CMIP5 and CMIP6) and regional (CORDEX) projections for the set of 22 variables and indices included in the IPCC Interactive Atlas, a novel contribution from Working Group I (WGI) to the IPCC Sixth Assessment Report (AR6). These variables and indices are relevant for the climatic impact-drivers used in the regional assessments conducted in AR6 (Chapters 10, 11, 12 and Atlas), related to heat and cold, wet and dry, snow and ice, and wind."</t>
  </si>
  <si>
    <t>1850-2100</t>
  </si>
  <si>
    <t>CMIP6</t>
  </si>
  <si>
    <t>https://cds.climate.copernicus.eu/cdsapp#!/dataset/projections-climate-atlas</t>
  </si>
  <si>
    <t>https://doi.org/10.1038/s41597-022-01739-y; https://doi.org/10.1017/9781009157896.021</t>
  </si>
  <si>
    <t>https://cds.climate.copernicus.eu/cdsapp#!/dataset/projections-climate-atlas?tab=form</t>
  </si>
  <si>
    <t>-44.75, 22.25, 65.75, 72.75</t>
  </si>
  <si>
    <t>1970-2100</t>
  </si>
  <si>
    <t>CORDEX</t>
  </si>
  <si>
    <t>tx35ba, tx40ba</t>
  </si>
  <si>
    <t>Bias adjusted (ISIMIP3 trend preserving method) monthly count of days with maximum near-surface (2 meters) temperature above 35 and 40 °C</t>
  </si>
  <si>
    <t>CMIP5</t>
  </si>
  <si>
    <t>https://cds.climate.copernicus.eu/cdsapp#!/dataset/sis-extreme-indices-cmip6?tab=overview</t>
  </si>
  <si>
    <t>https://cds.climate.copernicus.eu/cdsapp#!/dataset/sis-extreme-indices-cmip6</t>
  </si>
  <si>
    <t>RX5day</t>
  </si>
  <si>
    <t>Highest 5-day precipitation amount</t>
  </si>
  <si>
    <t>Temperature and precipitation climate impact indicators from 1970 to 2100 derived from European climate projections</t>
  </si>
  <si>
    <t>"This dataset provides precipitation and near surface air temperature for Europe as Essential Climate Variables (ECVs) and as a set of Climate Impact Indicators (CIIs) based on the ECVs."</t>
  </si>
  <si>
    <t>https://cds.climate.copernicus.eu/cdsapp#!/dataset/sis-hydrology-meteorology-derived-projections</t>
  </si>
  <si>
    <t>https://cds.climate.copernicus.eu/cdsapp#!/dataset/sis-hydrology-meteorology-derived-projections?tab=form</t>
  </si>
  <si>
    <t>.11</t>
  </si>
  <si>
    <t>JRC flood hazard maps Europe and the Mediterranean</t>
  </si>
  <si>
    <t>The datasets included in this collection depict flood prone areas in Europe and the Mediterranean for river flood events of different magnitude, i.e. different six return periods from 1-in-10-year to 1-in-500-year events. The maps have been developed using hydrological and hydrodynamic models, driven by the climatological data of the European Flood Awareness Systems (EFAS). European-scale maps comprise most of the geographical Europe and all the river basins entering the Mediterranean and Black Seas in the Caucasus, Middle East and Northern Africa countries.</t>
  </si>
  <si>
    <t>JRC flood hazard maps</t>
  </si>
  <si>
    <t>The datasets included in this collection depict flood prone areas in Europe and the World for river flood events of different magnitude, i.e. different six return periods from 1-in-10-year to 1-in-500-year events. The maps have been developed using hydrological and hydrodynamic models, driven by the climatological data of the European and Global Flood Awareness Systems (EFAS and GloFAS). European-scale maps comprise most of the geographical Europe and all the river basins entering the Mediterranean and Black Seas in the Caucasus, Middle East and Northern Africa countries.</t>
  </si>
  <si>
    <t>-25, 17, 50, 70</t>
  </si>
  <si>
    <t>several data sources (see publication for further details)</t>
  </si>
  <si>
    <t>JRC Data Catalogue</t>
  </si>
  <si>
    <t>https://data.jrc.ec.europa.eu/collection/id-0054</t>
  </si>
  <si>
    <t>https://doi.org/10.5194/essd-14-1549-2022</t>
  </si>
  <si>
    <t>Cell values indicate water depth (in m)</t>
  </si>
  <si>
    <t>https://cidportal.jrc.ec.europa.eu/ftp/jrc-opendata/FLOODS/EuropeanMaps/floodMap_RP010.zip;https://cidportal.jrc.ec.europa.eu/ftp/jrc-opendata/FLOODS/EuropeanMaps/floodMap_RP020.zip;https://cidportal.jrc.ec.europa.eu/ftp/jrc-opendata/FLOODS/EuropeanMaps/floodMap_RP050.zip;https://cidportal.jrc.ec.europa.eu/ftp/jrc-opendata/FLOODS/EuropeanMaps/floodMap_RP100.zip;https://cidportal.jrc.ec.europa.eu/ftp/jrc-opendata/FLOODS/EuropeanMaps/floodMap_RP200.zip;https://cidportal.jrc.ec.europa.eu/ftp/jrc-opendata/FLOODS/EuropeanMaps/floodMap_RP500.zip</t>
  </si>
  <si>
    <t>Lena Reimann</t>
  </si>
  <si>
    <t>JRC flood hazard maps global</t>
  </si>
  <si>
    <t>The datasets included in this collection depict flood prone areas in the World for river flood events of different magnitude, i.e. different six return periods from 1-in-10-year to 1-in-500-year events. The maps have been developed using hydrological and hydrodynamic models, driven by the climatological data of the Global Flood Awareness Systems (GloFAS).</t>
  </si>
  <si>
    <t>arc seconds</t>
  </si>
  <si>
    <t>https://doi.org/10.1016/j.advwatres.2016.05.002</t>
  </si>
  <si>
    <t>https://cidportal.jrc.ec.europa.eu/ftp/jrc-opendata/FLOODS/GlobalMaps/floodMapGL_rp10y.zip;https://cidportal.jrc.ec.europa.eu/ftp/jrc-opendata/FLOODS/GlobalMaps/floodMapGL_rp20y.zip;https://cidportal.jrc.ec.europa.eu/ftp/jrc-opendata/FLOODS/GlobalMaps/floodMapGL_rp50y.zip;https://cidportal.jrc.ec.europa.eu/ftp/jrc-opendata/FLOODS/GlobalMaps/floodMapGL_rp100y.zip;https://cidportal.jrc.ec.europa.eu/ftp/jrc-opendata/FLOODS/GlobalMaps/floodMapGL_rp200y.zip;https://cidportal.jrc.ec.europa.eu/ftp/jrc-opendata/FLOODS/GlobalMaps/floodMapGL_rp500y.zip</t>
  </si>
  <si>
    <t>Global Flood Database</t>
  </si>
  <si>
    <t>GFD</t>
  </si>
  <si>
    <t>2000-2018</t>
  </si>
  <si>
    <t>empirical</t>
  </si>
  <si>
    <t>MODIS satellite imagery</t>
  </si>
  <si>
    <t>Cloud to Street</t>
  </si>
  <si>
    <t>https://global-flood-database.cloudtostreet.ai/#</t>
  </si>
  <si>
    <t>https://doi.org/10.1038/s41586-021-03695-w</t>
  </si>
  <si>
    <t>https://github.com/cloudtostreet/MODIS_GlobalFloodDatabase</t>
  </si>
  <si>
    <t>processing</t>
  </si>
  <si>
    <t>Global Surface Water</t>
  </si>
  <si>
    <t>GSW</t>
  </si>
  <si>
    <t>-180, -56, 180, 78</t>
  </si>
  <si>
    <t>precessed from Landsat, SRTM DEM, GTOPO30 DEM, GMTED2010, GHSL, GADM</t>
  </si>
  <si>
    <t>EC JRC, Google</t>
  </si>
  <si>
    <t>Maurizio Mazzoleni</t>
  </si>
  <si>
    <t>A Global High-resolution Dataset of Earth’s Floodplains</t>
  </si>
  <si>
    <t>GFPLAIN250m</t>
  </si>
  <si>
    <t>-180, -60, 180, 60</t>
  </si>
  <si>
    <t xml:space="preserve">Processed from the NASA SRTM Digital Elevation model </t>
  </si>
  <si>
    <t>University for Foreigners of Perugia</t>
  </si>
  <si>
    <t>https://figshare.com/articles/dataset/GFPLAIN250m/6665165/1</t>
  </si>
  <si>
    <t>-180, -85, 180, 85</t>
  </si>
  <si>
    <t>country level</t>
  </si>
  <si>
    <t>River discharge from in-situ station globaly for 9500 stations. It provides daily, monthly, and long-term statistics</t>
  </si>
  <si>
    <t>GRDC</t>
  </si>
  <si>
    <t>ascii</t>
  </si>
  <si>
    <t>station</t>
  </si>
  <si>
    <t>1955-2016</t>
  </si>
  <si>
    <t>World Meteorological Organization WMO</t>
  </si>
  <si>
    <t>River discharge and related historical data from the Global Flood Awareness System</t>
  </si>
  <si>
    <t>A modelled time series of gridded river discharge. It is a product of the Global Flood Awareness System (GloFAS) and offers a consistent representation of a key hydrological variable across the global domain.</t>
  </si>
  <si>
    <t>GRIB2</t>
  </si>
  <si>
    <t>CEMS</t>
  </si>
  <si>
    <t>CEMS-FLOODS</t>
  </si>
  <si>
    <t>https://cds.climate.copernicus.eu/cdsapp#!/dataset/cems-glofas-historical?tab=overview</t>
  </si>
  <si>
    <t>https://doi.org/10.24381/cds.2d78664e</t>
  </si>
  <si>
    <t>Milana Vuckovic</t>
  </si>
  <si>
    <t>River discharge and related forecasted data by the Global Flood Awareness System</t>
  </si>
  <si>
    <t>future</t>
  </si>
  <si>
    <t>https://cds.climate.copernicus.eu/cdsapp#!/dataset/cems-glofas-forecast?tab=overview</t>
  </si>
  <si>
    <t>https://doi.org/10.24381/cds.ff1aef77</t>
  </si>
  <si>
    <t>Combined Drought Indicator (CDI), v.3.0.1</t>
  </si>
  <si>
    <t>Combined Drought Indicator based on SPI, soil moisture and fAPAR, to identify areas with potential to suffer agricultural drought, areas where the vegetation is already affected by drought conditions, and areas in recovery process to normal conditions after a drought episode.</t>
  </si>
  <si>
    <t>European Drought Observatory and Global Drought Observatory Data</t>
  </si>
  <si>
    <t>EDO and GDO Data</t>
  </si>
  <si>
    <t>Honestly, I can't find the proper description of this collection</t>
  </si>
  <si>
    <t>-35.12,23.91,73.99,72.66</t>
  </si>
  <si>
    <t>2012-2023</t>
  </si>
  <si>
    <t>10-days</t>
  </si>
  <si>
    <t>SPI, soil moisture and fAPAR, see details in: https://doi.org/10.5194/nhess-21-481-2021</t>
  </si>
  <si>
    <t>EDO</t>
  </si>
  <si>
    <t>https://edo.jrc.ec.europa.eu/gdo/php/index.php?id=2112</t>
  </si>
  <si>
    <t>https://doi.org/10.5194/nhess-21-481-2021</t>
  </si>
  <si>
    <t>Global Inundation Extent from Multi-Satellites</t>
  </si>
  <si>
    <t>GIEMS</t>
  </si>
  <si>
    <t>1993-2007</t>
  </si>
  <si>
    <t>Multiple passive and active satellite instruments, e.g. AVHRR and SSM/I on-board ERS. Layers for downscaling: HydroSHEDS, GLC2000, GLWD.</t>
  </si>
  <si>
    <t>http://doi.org/10.1175/JHM-D-16-0155.1</t>
  </si>
  <si>
    <t>The datasets are available from author upon request, see webpage.</t>
  </si>
  <si>
    <t>Projected daily and seasonal fire danger indicators for Europe based upon the Canadian Fire Weather Index System (FWI) under future climate conditions</t>
  </si>
  <si>
    <t>Fire danger indicators for Europe from 1970 to 2098 derived from climate projections</t>
  </si>
  <si>
    <t>sis-tourism-fire-danger-indicators</t>
  </si>
  <si>
    <t>Projections of fire danger indicators for Europe based upon the Canadian Fire Weather Index System (FWI) under future climate conditions</t>
  </si>
  <si>
    <t>1970-2098</t>
  </si>
  <si>
    <t>modeled</t>
  </si>
  <si>
    <t>EURO-CORDEX</t>
  </si>
  <si>
    <t>Copernicus Climate Change Service</t>
  </si>
  <si>
    <t>https://cds.climate.copernicus.eu/cdsapp#!/dataset/sis-tourism-fire-danger-indicators?tab=overview</t>
  </si>
  <si>
    <t>https://doi.org/10.24381/cds.ca755de7</t>
  </si>
  <si>
    <t xml:space="preserve">The data set provides complete historical reconstruction of meteorological conditions favourable to the start, spread and sustainability of fires. The fire danger metrics provided are part of a vast dataset produced by the Copernicus Emergency Management Service for the European Forest Fire Information System (EFFIS). </t>
  </si>
  <si>
    <t>ECMWF ERA5</t>
  </si>
  <si>
    <t>https://cds.climate.copernicus.eu/cdsapp#!/dataset/10.24381/cds.0e89c522?tab=overview</t>
  </si>
  <si>
    <t>https://doi.org/10.24381/cds.0e89c522</t>
  </si>
  <si>
    <t>The data set provides complete historical reconstruction of meteorological conditions favourable to the start, spread and sustainability of fires. The fire danger metrics provided are part of a vast dataset produced by the Copernicus Emergency Management Service for the European Forest Fire Information System (EFFIS).</t>
  </si>
  <si>
    <t>Seasonal reforecasts of river discharge and related data from the Global Flood Awareness System</t>
  </si>
  <si>
    <t>The dataset provides a gridded modelled time series of river discharge forced with seasonal range meteorological reforecasts. The data is a consistent representation of a key hydrological variable across the global domain, and is a product of the Global Flood Awareness System (GloFAS).</t>
  </si>
  <si>
    <t>https://cds.climate.copernicus.eu/cdsapp#!/dataset/cems-glofas-seasonal-reforecast?tab=overview</t>
  </si>
  <si>
    <t>https://doi.org/10.24381/cds.0aa9b9dd</t>
  </si>
  <si>
    <t>Temporal coverage up to near real-time (several months delay), with monthly updates.</t>
  </si>
  <si>
    <t>Reforecasts of river discharge and related data by the Global Flood Awareness System</t>
  </si>
  <si>
    <t>This dataset provides a gridded modelled time series of river discharge, forced with medium- to sub-seasonal range meteorological reforecasts. The data is a consistent representation of a key hydrological variable across the global domain, and is a product of the Global Flood Awareness System (GloFAS).</t>
  </si>
  <si>
    <t>2003-2022</t>
  </si>
  <si>
    <t>ECMWF-ENS</t>
  </si>
  <si>
    <t>https://cds.climate.copernicus.eu/cdsapp#!/dataset/cems-glofas-reforecast?tab=overview</t>
  </si>
  <si>
    <t>Reforecasts are generated in near real time for each Monday and Thursday as reference dates, 46-day lead time. For each reference date, reforecasts are produced for the past 20 years from 2003 to 2022 (inclusive). The first available reforecast reference date is the 2023-03-27.</t>
  </si>
  <si>
    <t>Heat wave days</t>
  </si>
  <si>
    <t>Number of hot days in a year using specific definitions, i.e. climatological, health and country related.</t>
  </si>
  <si>
    <t>Heat waves and cold spells in Europe derived from climate projections</t>
  </si>
  <si>
    <t>The dataset contains the number of hot and cold spell days using different European-wide and national/regional definitions developed within the C3S European Health service. These heat wave and cold spell days are available for different future time periods and use different climate change scenarios.</t>
  </si>
  <si>
    <t>-22, 27, 45, 72</t>
  </si>
  <si>
    <t>1986-2085</t>
  </si>
  <si>
    <t>https://cds.climate.copernicus.eu/cdsapp#!/dataset/sis-heat-and-cold-spells?tab=overview</t>
  </si>
  <si>
    <t>https://doi.org/10.24381/cds.9e7ca677</t>
  </si>
  <si>
    <t>Cold spell days</t>
  </si>
  <si>
    <t>Maximum 1-day precipitation, Maximum 5-day precipitation</t>
  </si>
  <si>
    <t>The maximum amount of precipitation in one day for the user-selected month or year period. The maximum amount of precipitation in 5 consecutive days for the user-selected month or year period.</t>
  </si>
  <si>
    <t>Extreme precipitation risk indicators for Europe and European cities from 1950 to 2019</t>
  </si>
  <si>
    <t>The dataset presents climate impact indicators related to extreme precipitation in Europe under current climate conditions.</t>
  </si>
  <si>
    <t>ERA5:0,25; E-OBS: 0,1</t>
  </si>
  <si>
    <t>ERA5, E-OBS</t>
  </si>
  <si>
    <t>https://cds.climate.copernicus.eu/cdsapp#!/dataset/sis-european-risk-extreme-precipitation-indicators?tab=overview</t>
  </si>
  <si>
    <t>https://doi.org/10.24381/cds.3a9c4f89</t>
  </si>
  <si>
    <t>Temporal interval: monthly and yearly</t>
  </si>
  <si>
    <t>Number of precipitation days exceeding fixed percentiles</t>
  </si>
  <si>
    <t>The number of days with daily precipitation exceeding the 90th, 95th, or 99th percentile of wet days (daily precipitation ≥ 1 mm) for the user-selected month or year.</t>
  </si>
  <si>
    <t>https://cds.climate.copernicus.eu/cdsapp#!/dataset/sis-european-wind-storm-indicators?tab=overview</t>
  </si>
  <si>
    <t>extratropical cyclone</t>
  </si>
  <si>
    <t>Windstorm tracks</t>
  </si>
  <si>
    <t>Spatial track centred on the location of maximum relative vorticity above a threshold defining a windstorm as it moves over the North Atlantic Ocean and Europe</t>
  </si>
  <si>
    <t>Winter windstorm indicators for Europe from 1979 to 2021 derived from reanalysis</t>
  </si>
  <si>
    <t>The dataset provides climatological indicators on European winter windstorms and their economic impact derived from ERA5 reanalysis.</t>
  </si>
  <si>
    <t>-15, 35, 35, 70</t>
  </si>
  <si>
    <t>excel</t>
  </si>
  <si>
    <t>1979-2021</t>
  </si>
  <si>
    <t>https://doi.org/10.24381/cds.9b4ea013</t>
  </si>
  <si>
    <t>Temporal interval: 3- hourly for the duration of the storm</t>
  </si>
  <si>
    <t>Windstorm footprints</t>
  </si>
  <si>
    <t>The maximum wind speed of gusts for each grid point of the domain during the passage of the storm over a period of 72-hours since the selected storm is first identified.</t>
  </si>
  <si>
    <t>Temporal interval: maximum 3s wind gust for the 72 hour period is shown at each grid point based on hourly assessments.</t>
  </si>
  <si>
    <t>Windstorm summary indicators</t>
  </si>
  <si>
    <t>Based on windstorm tracks and maximum 10m wind speed  annual and decadal summary statistics produced for the land regions in Europe.</t>
  </si>
  <si>
    <t>Temporal interval: yearly and decadal</t>
  </si>
  <si>
    <t>Highest five-day precipitation amount is defined as the maximum of 5-day precipitation totals. The value is given as a maximum over a 30 year period. For future periods the indicator is given as a relative change against the reference period (1971-2000).</t>
  </si>
  <si>
    <t>The dataset provides precipitation and near surface air temperature for Europe as Essential Climate Variables (ECVs) and as a set of Climate Impact Indicators (CIIs) based on the ECVs.</t>
  </si>
  <si>
    <t>https://doi.org/10.24381/cds.9eed87d5</t>
  </si>
  <si>
    <t>Two spatial resolution: 5km x 5km and 0.11° x 0.11°</t>
  </si>
  <si>
    <t>Longest dry spells</t>
  </si>
  <si>
    <t>Longest dry spells is defined as the maximum number of consecutive dry days (dry day: daily precipitation &lt; 1mm) over a 30 year period. For future periods the indicator is given as a relative change against the reference period (1971-2000).</t>
  </si>
  <si>
    <t>Number of dry spells</t>
  </si>
  <si>
    <t>Number of dry spells is defined as the number of dry periods (dry day: daily precipitation &lt; 1mm) of more than 5 days for a 30 year period. For future periods the indicator is given as a relative change against the reference period (1971-2000).</t>
  </si>
  <si>
    <t xml:space="preserve">River flood hazard maps for Europe and the Mediterranean Basin region </t>
  </si>
  <si>
    <t>River flood hazard maps for Europe and the Mediterranean Basin region is a gridded data set representing inundation along the river network, for nine different flood return periods</t>
  </si>
  <si>
    <t>JRC river flood</t>
  </si>
  <si>
    <t>Europe</t>
  </si>
  <si>
    <t>100m or 50m</t>
  </si>
  <si>
    <t>current</t>
  </si>
  <si>
    <t>Copernicus Emergency Management Service</t>
  </si>
  <si>
    <t>https://data.jrc.ec.europa.eu/dataset/1d128b6c-a4ee-4858-9e34-6210707f3c81</t>
  </si>
  <si>
    <t>Ted Buskop</t>
  </si>
  <si>
    <t>Aqueduct river floods</t>
  </si>
  <si>
    <t>SSP-RCP combinations</t>
  </si>
  <si>
    <t>https://www.wri.org/data/aqueduct-floods-hazard-maps</t>
  </si>
  <si>
    <t>-25.36, 29.83, 40.36, 70.35</t>
  </si>
  <si>
    <t>CDS</t>
  </si>
  <si>
    <t xml:space="preserve">Synthetic windstorm events for Europe from 1986 to 2011
</t>
  </si>
  <si>
    <t>a set of synthetic windstorm events consisting of 22,980 individual storm footprints over Europe. These are a physically realistic set of plausible windstorm events based on the modelled climatic conditions. It is not designed to reproduce actual historical observations but as a comparator for the stochastic event sets generally used for windstorm risk analysis in the insurance industry.</t>
  </si>
  <si>
    <t>Synthetic windstorm events for Europe from 1986 to 2011</t>
  </si>
  <si>
    <t>Synthetic storms for historical conditions</t>
  </si>
  <si>
    <t>-25, 34.4, 40.5, 71.5</t>
  </si>
  <si>
    <t>1950 - 2100</t>
  </si>
  <si>
    <t>https://cds.climate.copernicus.eu/cdsapp#!/dataset/10.24381/cds.ce973f02?tab=overview</t>
  </si>
  <si>
    <t>Crop yield reduction under rainfed conditions</t>
  </si>
  <si>
    <t>Reduction of crop yields under rainfed conditions against irrigation due to precipitation scarcity.</t>
  </si>
  <si>
    <t>Yield reduction of 14 crops grown in Europe derived from EURO-CORDEX climate projections</t>
  </si>
  <si>
    <t xml:space="preserve">The dataset provides information about yield reduction of 14 crops due to precipitation scarcity if they are grown under rainfed conditions rather than irrigated. </t>
  </si>
  <si>
    <t>1950-2100</t>
  </si>
  <si>
    <t>EURO-CORDEX, Digital Elevation Model, Soil Available Water Capacity</t>
  </si>
  <si>
    <t>CDS, USGS, Hengl and Gupta (2019)</t>
  </si>
  <si>
    <t>https://cds.climate.copernicus.eu/cdsapp#!/dataset/projections-cordex-domains-single-levels?tab=form , GMTED2010 Global Grids (usgs.gov) , https://zenodo.org/records/2629149</t>
  </si>
  <si>
    <t>https://edcintl.cr.usgs.gov/downloads/sciweb1/shared/topo/downloads/GMTED/Grid_ZipFiles/mn30_grd.zip ; https://zenodo.org/records/2629149/files/sol_available.water.capacity_usda.mm_m_250m_0..200cm_1950..2017_v0.1.tif?download=1</t>
  </si>
  <si>
    <t>Andrea Rivosecchi</t>
  </si>
  <si>
    <t>Annual Global High-Resolution Extreme Heat Estimates</t>
  </si>
  <si>
    <t>https://doi.org/10.1073/pnas.2024792118</t>
  </si>
  <si>
    <t>https://github.com/ecohydro/GlobalUrbanHeat</t>
  </si>
  <si>
    <t>free user account needed</t>
  </si>
  <si>
    <t>https://sedac.ciesin.columbia.edu/downloads/data/sdei/sdei-high-res-extreme-heat-estimates-1983-2016/sdei-high-res-extreme-heat-estimates-1983-2016-wbgtmax-trends-geotiff.zip</t>
  </si>
  <si>
    <t>https://sedac.ciesin.columbia.edu/downloads/data/sdei/sdei-high-res-extreme-heat-estimates-1983-2016/sdei-high-res-extreme-heat-estimates-1983-2016-wbgtmax28-counts-geotiff.zip</t>
  </si>
  <si>
    <t>https://sedac.ciesin.columbia.edu/downloads/data/sdei/sdei-high-res-extreme-heat-estimates-1983-2016/sdei-high-res-extreme-heat-estimates-1983-2016-wbgtmax30-counts-geotiff.zip</t>
  </si>
  <si>
    <t>https://sedac.ciesin.columbia.edu/downloads/data/sdei/sdei-high-res-extreme-heat-estimates-1983-2016/sdei-high-res-extreme-heat-estimates-1983-2016-wbgtmax32-counts-geotiff.zip</t>
  </si>
  <si>
    <t>Daily Evapotranspiration Deficit Index (DEDI)</t>
  </si>
  <si>
    <t>A global daily drought index dataset named as daily evapotranspiration deficit index (DEDI) is constructed using daily actual evapotranspiration and potential evapotranspiration data provided by European Centre for Medium-Range Weather Forecasts Reanalysis v5 (ERA5).</t>
  </si>
  <si>
    <t>1979-2022</t>
  </si>
  <si>
    <t>Zenodo</t>
  </si>
  <si>
    <t>https://zenodo.org/doi/10.5281/zenodo.7768533</t>
  </si>
  <si>
    <t>https://github.com/XiaZhang1113/Daily-drought-index--DEDI</t>
  </si>
  <si>
    <t>exposure-vulnerability</t>
  </si>
  <si>
    <t>population</t>
  </si>
  <si>
    <t>adaptive-capacity</t>
  </si>
  <si>
    <t>vulnerability</t>
  </si>
  <si>
    <t>Fin management</t>
  </si>
  <si>
    <t>Country level data</t>
  </si>
  <si>
    <t>Financial vulnerability</t>
  </si>
  <si>
    <t xml:space="preserve">Data on government finacial vulnerabiliy </t>
  </si>
  <si>
    <t>Various socio-economic inputs</t>
  </si>
  <si>
    <t>IIASA</t>
  </si>
  <si>
    <t>https://iiasa.ac.at/models-tools-data/catsim</t>
  </si>
  <si>
    <t>Reinhard Mechler</t>
  </si>
  <si>
    <t>environment</t>
  </si>
  <si>
    <t>lulc</t>
  </si>
  <si>
    <t>exposure</t>
  </si>
  <si>
    <t>Crop production value from Global Agro-Ecological Zones (GAEZ) dataset</t>
  </si>
  <si>
    <t>Aggregate Crop Production Value for 2010 (latest) in international dollars (GK$)</t>
  </si>
  <si>
    <t>GAEZ</t>
  </si>
  <si>
    <t>arc minutes</t>
  </si>
  <si>
    <t>FAOSTAT</t>
  </si>
  <si>
    <t>FAO</t>
  </si>
  <si>
    <t>CC-BY-NC-SA-4.0</t>
  </si>
  <si>
    <t>Data Viewer | GAEZ v4 Data Portal (fao.org)</t>
  </si>
  <si>
    <t>https://s3.eu-west-1.amazonaws.com/data.gaezdev.aws.fao.org/res06/V/2010/all_2010_val.tif</t>
  </si>
  <si>
    <t>Irrigation availability from Global Agro-Ecological Zones (GAEZ) dataset</t>
  </si>
  <si>
    <t>Cropland equipped for full control irrigation (%)</t>
  </si>
  <si>
    <t>https://s3.eu-west-1.amazonaws.com/data.gaezdev.aws.fao.org/LR/wat/GLCSv11_12_5m.tif</t>
  </si>
  <si>
    <t>SPAM 2010 v2.0</t>
  </si>
  <si>
    <t xml:space="preserve">Spatial Production Allocation Model </t>
  </si>
  <si>
    <t>SPAM</t>
  </si>
  <si>
    <t>SPAM is a global crop distribution model covering 42 crops and four different technologies available for 2010 (latest). The model outputs include both harvested and physical cropland.</t>
  </si>
  <si>
    <t>cross-entropy approach</t>
  </si>
  <si>
    <t>Several data sources (see methodology for further details)</t>
  </si>
  <si>
    <t>Harvard Dataverse</t>
  </si>
  <si>
    <t>https://dataverse.harvard.edu/dataset.xhtml?persistentId=doi:10.7910/DVN/PRFF8V</t>
  </si>
  <si>
    <t>https://doi.org/10.7910/DVN/PRFF8V</t>
  </si>
  <si>
    <t>Silvia Artuso</t>
  </si>
  <si>
    <t xml:space="preserve">The fourth version of the GLW has a reference year of 2015 and includes global distributions of cattle, buffaloes, sheep, goats, horses, pigs, chickens and ducks at a spatial resolution of 5 minutes of arc, approximately 10 km at the equator. </t>
  </si>
  <si>
    <t>GLW</t>
  </si>
  <si>
    <t>The Gridded Livestock of the World maps (GLW) show the density of eight different livestock animals in 2010 and 2015.</t>
  </si>
  <si>
    <t>random forest modeling</t>
  </si>
  <si>
    <t xml:space="preserve">Census counts of animals in sub-national administrative units </t>
  </si>
  <si>
    <t>https://dataverse.harvard.edu/dataverse/glw_4</t>
  </si>
  <si>
    <t>https://doi.org/10.1038/sdata.2018.227</t>
  </si>
  <si>
    <t>https://doi.org/10.7910/DVN/SXHLF3; https://doi.org/10.7910/DVN/VZOYHM; https://doi.org/10.7910/DVN/CIVCPB; https://doi.org/10.7910/DVN/JJGCTX; https://doi.org/10.7910/DVN/YYG6ET; https://doi.org/10.7910/DVN/S9ONXV; https://doi.org/10.7910/DVN/I1WCAB; https://doi.org/10.7910/DVN/LHBICE</t>
  </si>
  <si>
    <t>buildings</t>
  </si>
  <si>
    <t>building-characteristics</t>
  </si>
  <si>
    <t>This global dataset on exposure includes country-specific building typology, usage, and value in both urban and rural settings. The dataset utilizes the count of individuals categorized by socio-economic class residing within a specific construction style in a defined geographic area as a foundation for distributing the exposed economic value of the building stock. Built-up, as people, have been divided into three sector classes: housing sector distribution, service sector distribution and industrial sector distribution. All the data (socio-economic, building type and capital stock) are provided through a uniform geographical unit that are the reference grid at 5x5 km at equator.</t>
  </si>
  <si>
    <t>CDRI</t>
  </si>
  <si>
    <t>CC-BY-3.0 IGO</t>
  </si>
  <si>
    <t>https://giri.unepgrid.ch/map</t>
  </si>
  <si>
    <t>https://giri.unepgrid.ch/sites/default/files/2023-09/GIRI_BEM_report_UNIGE.pdf</t>
  </si>
  <si>
    <t>report</t>
  </si>
  <si>
    <t>https://giri.unepgrid.ch/form/subscribe-for-download-data</t>
  </si>
  <si>
    <t>Daria Ottonelli</t>
  </si>
  <si>
    <t>European Seismic Risk Model (ESRM20) - GEM</t>
  </si>
  <si>
    <t>There are three occupancy classes considered in the risk model: residential buildings, commercial buildings and industrial buildings. With information on building types, occupants and replacement costs.</t>
  </si>
  <si>
    <t>GEM - Global Earthquake Model</t>
  </si>
  <si>
    <t>GEM</t>
  </si>
  <si>
    <t xml:space="preserve">The dataset is developed and maintained by the GEM Foundation, using a bottom-up approach at the global scale, using national statistics, socio-economic data, and local datasets. The underlying datasets used to create the maps are available for all regions of the world, aggregated at Administrative Level 1 under a CC BY-NC-SA license, or further disaggregated under specific licenses. </t>
  </si>
  <si>
    <t>-25, 35, 45, 71</t>
  </si>
  <si>
    <t>administrative units</t>
  </si>
  <si>
    <t>admin1</t>
  </si>
  <si>
    <t>Global Exposure Model is a mosaic of local and regional models with information regarding the residential, commercial, and industrial building stock.</t>
  </si>
  <si>
    <t>GEM Foundation</t>
  </si>
  <si>
    <t>https://www.globalquakemodel.org/product/global-exposure-model</t>
  </si>
  <si>
    <t>https://doi.org/10.7414/EUC-EFEHR-TR002-ESRM20.</t>
  </si>
  <si>
    <t>https://github.com/gem/global_exposure_model/tree/main/Europe</t>
  </si>
  <si>
    <t>GHS-BUILT-H R2023A - Mollweide 100 m</t>
  </si>
  <si>
    <t>GHS-BUILT-H</t>
  </si>
  <si>
    <t>GHS building height, derived from AW3D30, SRTM30, and Sentinel2 composite (2018)</t>
  </si>
  <si>
    <t>extrapolation</t>
  </si>
  <si>
    <t>AW3D30, SRTM30, and Sentinel2 composite</t>
  </si>
  <si>
    <t>https://human-settlement.emergency.copernicus.eu/ghs_buH2023.php</t>
  </si>
  <si>
    <t>https://doi.org/10.2760/098587</t>
  </si>
  <si>
    <t>GHS-BUILT-H R2023A - WGS84 3 arc seconds</t>
  </si>
  <si>
    <t>building-footprints</t>
  </si>
  <si>
    <t>Google-Microsoft Open Buildings</t>
  </si>
  <si>
    <t xml:space="preserve">This dataset merges Google's V3 Open Buildings and Microsoft's latest Building Footprints. </t>
  </si>
  <si>
    <t>vector</t>
  </si>
  <si>
    <t>FlatGeobuf</t>
  </si>
  <si>
    <t>feature level</t>
  </si>
  <si>
    <t>Satellite</t>
  </si>
  <si>
    <t>Source Cooperative</t>
  </si>
  <si>
    <t>https://beta.source.coop/repositories/vida/google-microsoft-open-buildings/description/</t>
  </si>
  <si>
    <t>geopackage</t>
  </si>
  <si>
    <t>neural network</t>
  </si>
  <si>
    <t>Microsoft</t>
  </si>
  <si>
    <t>ODbL-1.0</t>
  </si>
  <si>
    <t>https://github.com/microsoft/GlobalMLBuildingFootprints</t>
  </si>
  <si>
    <t>OSM</t>
  </si>
  <si>
    <t xml:space="preserve">OpenStreetMap is a free, editable map of the whole world that is being built by volunteers largely from scratch and released with an open-content license. </t>
  </si>
  <si>
    <t>Open Street Map (OSM)</t>
  </si>
  <si>
    <t>Open street map</t>
  </si>
  <si>
    <t>https://www.openstreetmap.org/</t>
  </si>
  <si>
    <t>The development of OSM is community led. Therefore, completeness of the data differs across countries.</t>
  </si>
  <si>
    <t>demographics</t>
  </si>
  <si>
    <t>demo_r_pjangroup</t>
  </si>
  <si>
    <t>Population on 1 January by age group, sex and NUTS 2 region</t>
  </si>
  <si>
    <t>EUROSTAT</t>
  </si>
  <si>
    <t>Demographics of European population aggregated in administrative units (NUTS)</t>
  </si>
  <si>
    <t>NUTS2</t>
  </si>
  <si>
    <t>1990-2022</t>
  </si>
  <si>
    <t>Census and population registers</t>
  </si>
  <si>
    <t>Eurostat</t>
  </si>
  <si>
    <t>https://ec.europa.eu/eurostat/databrowser/product/view/demo_r_pjangroup</t>
  </si>
  <si>
    <t>Benedetta Sestito</t>
  </si>
  <si>
    <t>demo_r_pjangrp3</t>
  </si>
  <si>
    <t>Population on 1 January by age group, sex and NUTS 3 region</t>
  </si>
  <si>
    <t>NUTS3</t>
  </si>
  <si>
    <t>2014-2022</t>
  </si>
  <si>
    <t>https://ec.europa.eu/eurostat/databrowser/product/view/demo_r_pjangrp3</t>
  </si>
  <si>
    <t>GPW v4.11</t>
  </si>
  <si>
    <t>areal weighting (unmodeled)</t>
  </si>
  <si>
    <t>https://doi.org/10.7927/H46M34XX</t>
  </si>
  <si>
    <t>https://sedac.ciesin.columbia.edu/downloads/data/gpw-v4/gpw-v4-basic-demographic-characteristics-rev11/gpw-v4-basic-demographic-characteristics-rev11_a000_004_2010_1_deg_asc.zip;https://sedac.ciesin.columbia.edu/downloads/data/gpw-v4/gpw-v4-basic-demographic-characteristics-rev11/gpw-v4-basic-demographic-characteristics-rev11_a005_009_2010_1_deg_asc.zip;https://sedac.ciesin.columbia.edu/downloads/data/gpw-v4/gpw-v4-basic-demographic-characteristics-rev11/gpw-v4-basic-demographic-characteristics-rev11_a010_014_2010_1_deg_asc.zip;https://sedac.ciesin.columbia.edu/downloads/data/gpw-v4/gpw-v4-basic-demographic-characteristics-rev11/gpw-v4-basic-demographic-characteristics-rev11_a015_019_2010_1_deg_asc.zip;https://sedac.ciesin.columbia.edu/downloads/data/gpw-v4/gpw-v4-basic-demographic-characteristics-rev11/gpw-v4-basic-demographic-characteristics-rev11_a020_024_2010_1_deg_asc.zip;https://sedac.ciesin.columbia.edu/downloads/data/gpw-v4/gpw-v4-basic-demographic-characteristics-rev11/gpw-v4-basic-demographic-characteristics-rev11_a025_029_2010_1_deg_asc.zip;https://sedac.ciesin.columbia.edu/downloads/data/gpw-v4/gpw-v4-basic-demographic-characteristics-rev11/gpw-v4-basic-demographic-characteristics-rev11_a030_034_2010_1_deg_asc.zip;https://sedac.ciesin.columbia.edu/downloads/data/gpw-v4/gpw-v4-basic-demographic-characteristics-rev11/gpw-v4-basic-demographic-characteristics-rev11_a035_039_2010_1_deg_asc.zip;https://sedac.ciesin.columbia.edu/downloads/data/gpw-v4/gpw-v4-basic-demographic-characteristics-rev11/gpw-v4-basic-demographic-characteristics-rev11_a040_044_2010_1_deg_asc.zip;https://sedac.ciesin.columbia.edu/downloads/data/gpw-v4/gpw-v4-basic-demographic-characteristics-rev11/gpw-v4-basic-demographic-characteristics-rev11_a045_049_2010_1_deg_asc.zip;https://sedac.ciesin.columbia.edu/downloads/data/gpw-v4/gpw-v4-basic-demographic-characteristics-rev11/gpw-v4-basic-demographic-characteristics-rev11_a050_054_2010_1_deg_asc.zip;https://sedac.ciesin.columbia.edu/downloads/data/gpw-v4/gpw-v4-basic-demographic-characteristics-rev11/gpw-v4-basic-demographic-characteristics-rev11_a055_059_2010_1_deg_asc.zip;https://sedac.ciesin.columbia.edu/downloads/data/gpw-v4/gpw-v4-basic-demographic-characteristics-rev11/gpw-v4-basic-demographic-characteristics-rev11_a060_064_2010_1_deg_asc.zip;https://sedac.ciesin.columbia.edu/downloads/data/gpw-v4/gpw-v4-basic-demographic-characteristics-rev11/gpw-v4-basic-demographic-characteristics-rev11_a065_069_2010_1_deg_asc.zip;https://sedac.ciesin.columbia.edu/downloads/data/gpw-v4/gpw-v4-basic-demographic-characteristics-rev11/gpw-v4-basic-demographic-characteristics-rev11_a070_074_2010_1_deg_asc.zip;https://sedac.ciesin.columbia.edu/downloads/data/gpw-v4/gpw-v4-basic-demographic-characteristics-rev11/gpw-v4-basic-demographic-characteristics-rev11_a075_079_2010_1_deg_asc.zip;https://sedac.ciesin.columbia.edu/downloads/data/gpw-v4/gpw-v4-basic-demographic-characteristics-rev11/gpw-v4-basic-demographic-characteristics-rev11_a080_084_2010_1_deg_asc.zip</t>
  </si>
  <si>
    <t>https://sedac.ciesin.columbia.edu/downloads/data/gpw-v4/gpw-v4-basic-demographic-characteristics-rev11/gpw-v4-basic-demographic-characteristics-rev11_a000_004_2010_1_deg_tif.zip;https://sedac.ciesin.columbia.edu/downloads/data/gpw-v4/gpw-v4-basic-demographic-characteristics-rev11/gpw-v4-basic-demographic-characteristics-rev11_a005_009_2010_1_deg_tif.zip;https://sedac.ciesin.columbia.edu/downloads/data/gpw-v4/gpw-v4-basic-demographic-characteristics-rev11/gpw-v4-basic-demographic-characteristics-rev11_a010_014_2010_1_deg_tif.zip;https://sedac.ciesin.columbia.edu/downloads/data/gpw-v4/gpw-v4-basic-demographic-characteristics-rev11/gpw-v4-basic-demographic-characteristics-rev11_a015_019_2010_1_deg_tif.zip;https://sedac.ciesin.columbia.edu/downloads/data/gpw-v4/gpw-v4-basic-demographic-characteristics-rev11/gpw-v4-basic-demographic-characteristics-rev11_a020_024_2010_1_deg_tif.zip;https://sedac.ciesin.columbia.edu/downloads/data/gpw-v4/gpw-v4-basic-demographic-characteristics-rev11/gpw-v4-basic-demographic-characteristics-rev11_a025_029_2010_1_deg_tif.zip;https://sedac.ciesin.columbia.edu/downloads/data/gpw-v4/gpw-v4-basic-demographic-characteristics-rev11/gpw-v4-basic-demographic-characteristics-rev11_a030_034_2010_1_deg_tif.zip;https://sedac.ciesin.columbia.edu/downloads/data/gpw-v4/gpw-v4-basic-demographic-characteristics-rev11/gpw-v4-basic-demographic-characteristics-rev11_a035_039_2010_1_deg_tif.zip;https://sedac.ciesin.columbia.edu/downloads/data/gpw-v4/gpw-v4-basic-demographic-characteristics-rev11/gpw-v4-basic-demographic-characteristics-rev11_a040_044_2010_1_deg_tif.zip;https://sedac.ciesin.columbia.edu/downloads/data/gpw-v4/gpw-v4-basic-demographic-characteristics-rev11/gpw-v4-basic-demographic-characteristics-rev11_a045_049_2010_1_deg_tif.zip;https://sedac.ciesin.columbia.edu/downloads/data/gpw-v4/gpw-v4-basic-demographic-characteristics-rev11/gpw-v4-basic-demographic-characteristics-rev11_a050_054_2010_1_deg_tif.zip;https://sedac.ciesin.columbia.edu/downloads/data/gpw-v4/gpw-v4-basic-demographic-characteristics-rev11/gpw-v4-basic-demographic-characteristics-rev11_a055_059_2010_1_deg_tif.zip;https://sedac.ciesin.columbia.edu/downloads/data/gpw-v4/gpw-v4-basic-demographic-characteristics-rev11/gpw-v4-basic-demographic-characteristics-rev11_a060_064_2010_1_deg_tif.zip;https://sedac.ciesin.columbia.edu/downloads/data/gpw-v4/gpw-v4-basic-demographic-characteristics-rev11/gpw-v4-basic-demographic-characteristics-rev11_a065_069_2010_1_deg_tif.zip;https://sedac.ciesin.columbia.edu/downloads/data/gpw-v4/gpw-v4-basic-demographic-characteristics-rev11/gpw-v4-basic-demographic-characteristics-rev11_a070_074_2010_1_deg_tif.zip;https://sedac.ciesin.columbia.edu/downloads/data/gpw-v4/gpw-v4-basic-demographic-characteristics-rev11/gpw-v4-basic-demographic-characteristics-rev11_a075_079_2010_1_deg_tif.zip;https://sedac.ciesin.columbia.edu/downloads/data/gpw-v4/gpw-v4-basic-demographic-characteristics-rev11/gpw-v4-basic-demographic-characteristics-rev11_a080_084_2010_1_deg_tif.zip</t>
  </si>
  <si>
    <t>https://sedac.ciesin.columbia.edu/downloads/data/gpw-v4/gpw-v4-basic-demographic-characteristics-rev11/gpw-v4-basic-demographic-characteristics-rev11_a000_004_2010_15_min_asc.zip;https://sedac.ciesin.columbia.edu/downloads/data/gpw-v4/gpw-v4-basic-demographic-characteristics-rev11/gpw-v4-basic-demographic-characteristics-rev11_a005_009_2010_15_min_asc.zip;https://sedac.ciesin.columbia.edu/downloads/data/gpw-v4/gpw-v4-basic-demographic-characteristics-rev11/gpw-v4-basic-demographic-characteristics-rev11_a010_014_2010_15_min_asc.zip;https://sedac.ciesin.columbia.edu/downloads/data/gpw-v4/gpw-v4-basic-demographic-characteristics-rev11/gpw-v4-basic-demographic-characteristics-rev11_a015_019_2010_15_min_asc.zip;https://sedac.ciesin.columbia.edu/downloads/data/gpw-v4/gpw-v4-basic-demographic-characteristics-rev11/gpw-v4-basic-demographic-characteristics-rev11_a020_024_2010_15_min_asc.zip;https://sedac.ciesin.columbia.edu/downloads/data/gpw-v4/gpw-v4-basic-demographic-characteristics-rev11/gpw-v4-basic-demographic-characteristics-rev11_a025_029_2010_15_min_asc.zip;https://sedac.ciesin.columbia.edu/downloads/data/gpw-v4/gpw-v4-basic-demographic-characteristics-rev11/gpw-v4-basic-demographic-characteristics-rev11_a030_034_2010_15_min_asc.zip;https://sedac.ciesin.columbia.edu/downloads/data/gpw-v4/gpw-v4-basic-demographic-characteristics-rev11/gpw-v4-basic-demographic-characteristics-rev11_a035_039_2010_15_min_asc.zip;https://sedac.ciesin.columbia.edu/downloads/data/gpw-v4/gpw-v4-basic-demographic-characteristics-rev11/gpw-v4-basic-demographic-characteristics-rev11_a040_044_2010_15_min_asc.zip;https://sedac.ciesin.columbia.edu/downloads/data/gpw-v4/gpw-v4-basic-demographic-characteristics-rev11/gpw-v4-basic-demographic-characteristics-rev11_a045_049_2010_15_min_asc.zip;https://sedac.ciesin.columbia.edu/downloads/data/gpw-v4/gpw-v4-basic-demographic-characteristics-rev11/gpw-v4-basic-demographic-characteristics-rev11_a050_054_2010_15_min_asc.zip;https://sedac.ciesin.columbia.edu/downloads/data/gpw-v4/gpw-v4-basic-demographic-characteristics-rev11/gpw-v4-basic-demographic-characteristics-rev11_a055_059_2010_15_min_asc.zip;https://sedac.ciesin.columbia.edu/downloads/data/gpw-v4/gpw-v4-basic-demographic-characteristics-rev11/gpw-v4-basic-demographic-characteristics-rev11_a060_064_2010_15_min_asc.zip;https://sedac.ciesin.columbia.edu/downloads/data/gpw-v4/gpw-v4-basic-demographic-characteristics-rev11/gpw-v4-basic-demographic-characteristics-rev11_a065_069_2010_15_min_asc.zip;https://sedac.ciesin.columbia.edu/downloads/data/gpw-v4/gpw-v4-basic-demographic-characteristics-rev11/gpw-v4-basic-demographic-characteristics-rev11_a070_074_2010_15_min_asc.zip;https://sedac.ciesin.columbia.edu/downloads/data/gpw-v4/gpw-v4-basic-demographic-characteristics-rev11/gpw-v4-basic-demographic-characteristics-rev11_a075_079_2010_15_min_asc.zip;https://sedac.ciesin.columbia.edu/downloads/data/gpw-v4/gpw-v4-basic-demographic-characteristics-rev11/gpw-v4-basic-demographic-characteristics-rev11_a080_084_2010_15_min_asc.zip</t>
  </si>
  <si>
    <t>https://sedac.ciesin.columbia.edu/downloads/data/gpw-v4/gpw-v4-basic-demographic-characteristics-rev11/gpw-v4-basic-demographic-characteristics-rev11_a000_004_2010_15_min_tif.zip;https://sedac.ciesin.columbia.edu/downloads/data/gpw-v4/gpw-v4-basic-demographic-characteristics-rev11/gpw-v4-basic-demographic-characteristics-rev11_a005_009_2010_15_min_tif.zip;https://sedac.ciesin.columbia.edu/downloads/data/gpw-v4/gpw-v4-basic-demographic-characteristics-rev11/gpw-v4-basic-demographic-characteristics-rev11_a010_014_2010_15_min_tif.zip;https://sedac.ciesin.columbia.edu/downloads/data/gpw-v4/gpw-v4-basic-demographic-characteristics-rev11/gpw-v4-basic-demographic-characteristics-rev11_a015_019_2010_15_min_tif.zip;https://sedac.ciesin.columbia.edu/downloads/data/gpw-v4/gpw-v4-basic-demographic-characteristics-rev11/gpw-v4-basic-demographic-characteristics-rev11_a020_024_2010_15_min_tif.zip;https://sedac.ciesin.columbia.edu/downloads/data/gpw-v4/gpw-v4-basic-demographic-characteristics-rev11/gpw-v4-basic-demographic-characteristics-rev11_a025_029_2010_15_min_tif.zip;https://sedac.ciesin.columbia.edu/downloads/data/gpw-v4/gpw-v4-basic-demographic-characteristics-rev11/gpw-v4-basic-demographic-characteristics-rev11_a030_034_2010_15_min_tif.zip;https://sedac.ciesin.columbia.edu/downloads/data/gpw-v4/gpw-v4-basic-demographic-characteristics-rev11/gpw-v4-basic-demographic-characteristics-rev11_a035_039_2010_15_min_tif.zip;https://sedac.ciesin.columbia.edu/downloads/data/gpw-v4/gpw-v4-basic-demographic-characteristics-rev11/gpw-v4-basic-demographic-characteristics-rev11_a040_044_2010_15_min_tif.zip;https://sedac.ciesin.columbia.edu/downloads/data/gpw-v4/gpw-v4-basic-demographic-characteristics-rev11/gpw-v4-basic-demographic-characteristics-rev11_a045_049_2010_15_min_tif.zip;https://sedac.ciesin.columbia.edu/downloads/data/gpw-v4/gpw-v4-basic-demographic-characteristics-rev11/gpw-v4-basic-demographic-characteristics-rev11_a050_054_2010_15_min_tif.zip;https://sedac.ciesin.columbia.edu/downloads/data/gpw-v4/gpw-v4-basic-demographic-characteristics-rev11/gpw-v4-basic-demographic-characteristics-rev11_a055_059_2010_15_min_tif.zip;https://sedac.ciesin.columbia.edu/downloads/data/gpw-v4/gpw-v4-basic-demographic-characteristics-rev11/gpw-v4-basic-demographic-characteristics-rev11_a060_064_2010_15_min_tif.zip;https://sedac.ciesin.columbia.edu/downloads/data/gpw-v4/gpw-v4-basic-demographic-characteristics-rev11/gpw-v4-basic-demographic-characteristics-rev11_a065_069_2010_15_min_tif.zip;https://sedac.ciesin.columbia.edu/downloads/data/gpw-v4/gpw-v4-basic-demographic-characteristics-rev11/gpw-v4-basic-demographic-characteristics-rev11_a070_074_2010_15_min_tif.zip;https://sedac.ciesin.columbia.edu/downloads/data/gpw-v4/gpw-v4-basic-demographic-characteristics-rev11/gpw-v4-basic-demographic-characteristics-rev11_a075_079_2010_15_min_tif.zip;https://sedac.ciesin.columbia.edu/downloads/data/gpw-v4/gpw-v4-basic-demographic-characteristics-rev11/gpw-v4-basic-demographic-characteristics-rev11_a080_084_2010_15_min_tif.zip</t>
  </si>
  <si>
    <t>https://sedac.ciesin.columbia.edu/downloads/data/gpw-v4/gpw-v4-basic-demographic-characteristics-rev11/gpw-v4-basic-demographic-characteristics-rev11_a000_004_2010_2pt5_min_asc.zip;https://sedac.ciesin.columbia.edu/downloads/data/gpw-v4/gpw-v4-basic-demographic-characteristics-rev11/gpw-v4-basic-demographic-characteristics-rev11_a005_009_2010_2pt5_min_asc.zip;https://sedac.ciesin.columbia.edu/downloads/data/gpw-v4/gpw-v4-basic-demographic-characteristics-rev11/gpw-v4-basic-demographic-characteristics-rev11_a010_014_2010_2pt5_min_asc.zip;https://sedac.ciesin.columbia.edu/downloads/data/gpw-v4/gpw-v4-basic-demographic-characteristics-rev11/gpw-v4-basic-demographic-characteristics-rev11_a015_019_2010_2pt5_min_asc.zip;https://sedac.ciesin.columbia.edu/downloads/data/gpw-v4/gpw-v4-basic-demographic-characteristics-rev11/gpw-v4-basic-demographic-characteristics-rev11_a020_024_2010_2pt5_min_asc.zip;https://sedac.ciesin.columbia.edu/downloads/data/gpw-v4/gpw-v4-basic-demographic-characteristics-rev11/gpw-v4-basic-demographic-characteristics-rev11_a025_029_2010_2pt5_min_asc.zip;https://sedac.ciesin.columbia.edu/downloads/data/gpw-v4/gpw-v4-basic-demographic-characteristics-rev11/gpw-v4-basic-demographic-characteristics-rev11_a030_034_2010_2pt5_min_asc.zip;https://sedac.ciesin.columbia.edu/downloads/data/gpw-v4/gpw-v4-basic-demographic-characteristics-rev11/gpw-v4-basic-demographic-characteristics-rev11_a035_039_2010_2pt5_min_asc.zip;https://sedac.ciesin.columbia.edu/downloads/data/gpw-v4/gpw-v4-basic-demographic-characteristics-rev11/gpw-v4-basic-demographic-characteristics-rev11_a040_044_2010_2pt5_min_asc.zip;https://sedac.ciesin.columbia.edu/downloads/data/gpw-v4/gpw-v4-basic-demographic-characteristics-rev11/gpw-v4-basic-demographic-characteristics-rev11_a045_049_2010_2pt5_min_asc.zip;https://sedac.ciesin.columbia.edu/downloads/data/gpw-v4/gpw-v4-basic-demographic-characteristics-rev11/gpw-v4-basic-demographic-characteristics-rev11_a050_054_2010_2pt5_min_asc.zip;https://sedac.ciesin.columbia.edu/downloads/data/gpw-v4/gpw-v4-basic-demographic-characteristics-rev11/gpw-v4-basic-demographic-characteristics-rev11_a055_059_2010_2pt5_min_asc.zip;https://sedac.ciesin.columbia.edu/downloads/data/gpw-v4/gpw-v4-basic-demographic-characteristics-rev11/gpw-v4-basic-demographic-characteristics-rev11_a060_064_2010_2pt5_min_asc.zip;https://sedac.ciesin.columbia.edu/downloads/data/gpw-v4/gpw-v4-basic-demographic-characteristics-rev11/gpw-v4-basic-demographic-characteristics-rev11_a065_069_2010_2pt5_min_asc.zip;https://sedac.ciesin.columbia.edu/downloads/data/gpw-v4/gpw-v4-basic-demographic-characteristics-rev11/gpw-v4-basic-demographic-characteristics-rev11_a070_074_2010_2pt5_min_asc.zip;https://sedac.ciesin.columbia.edu/downloads/data/gpw-v4/gpw-v4-basic-demographic-characteristics-rev11/gpw-v4-basic-demographic-characteristics-rev11_a075_079_2010_2pt5_min_asc.zip;https://sedac.ciesin.columbia.edu/downloads/data/gpw-v4/gpw-v4-basic-demographic-characteristics-rev11/gpw-v4-basic-demographic-characteristics-rev11_a080_084_2010_2pt5_min_asc.zip</t>
  </si>
  <si>
    <t>https://sedac.ciesin.columbia.edu/downloads/data/gpw-v4/gpw-v4-basic-demographic-characteristics-rev11/gpw-v4-basic-demographic-characteristics-rev11_a000_004_2010_2pt5_min_tif.zip;https://sedac.ciesin.columbia.edu/downloads/data/gpw-v4/gpw-v4-basic-demographic-characteristics-rev11/gpw-v4-basic-demographic-characteristics-rev11_a005_009_2010_2pt5_min_tif.zip;https://sedac.ciesin.columbia.edu/downloads/data/gpw-v4/gpw-v4-basic-demographic-characteristics-rev11/gpw-v4-basic-demographic-characteristics-rev11_a010_014_2010_2pt5_min_tif.zip;https://sedac.ciesin.columbia.edu/downloads/data/gpw-v4/gpw-v4-basic-demographic-characteristics-rev11/gpw-v4-basic-demographic-characteristics-rev11_a015_019_2010_2pt5_min_tif.zip;https://sedac.ciesin.columbia.edu/downloads/data/gpw-v4/gpw-v4-basic-demographic-characteristics-rev11/gpw-v4-basic-demographic-characteristics-rev11_a020_024_2010_2pt5_min_tif.zip;https://sedac.ciesin.columbia.edu/downloads/data/gpw-v4/gpw-v4-basic-demographic-characteristics-rev11/gpw-v4-basic-demographic-characteristics-rev11_a025_029_2010_2pt5_min_tif.zip;https://sedac.ciesin.columbia.edu/downloads/data/gpw-v4/gpw-v4-basic-demographic-characteristics-rev11/gpw-v4-basic-demographic-characteristics-rev11_a030_034_2010_2pt5_min_tif.zip;https://sedac.ciesin.columbia.edu/downloads/data/gpw-v4/gpw-v4-basic-demographic-characteristics-rev11/gpw-v4-basic-demographic-characteristics-rev11_a035_039_2010_2pt5_min_tif.zip;https://sedac.ciesin.columbia.edu/downloads/data/gpw-v4/gpw-v4-basic-demographic-characteristics-rev11/gpw-v4-basic-demographic-characteristics-rev11_a040_044_2010_2pt5_min_tif.zip;https://sedac.ciesin.columbia.edu/downloads/data/gpw-v4/gpw-v4-basic-demographic-characteristics-rev11/gpw-v4-basic-demographic-characteristics-rev11_a045_049_2010_2pt5_min_tif.zip;https://sedac.ciesin.columbia.edu/downloads/data/gpw-v4/gpw-v4-basic-demographic-characteristics-rev11/gpw-v4-basic-demographic-characteristics-rev11_a050_054_2010_2pt5_min_tif.zip;https://sedac.ciesin.columbia.edu/downloads/data/gpw-v4/gpw-v4-basic-demographic-characteristics-rev11/gpw-v4-basic-demographic-characteristics-rev11_a055_059_2010_2pt5_min_tif.zip;https://sedac.ciesin.columbia.edu/downloads/data/gpw-v4/gpw-v4-basic-demographic-characteristics-rev11/gpw-v4-basic-demographic-characteristics-rev11_a060_064_2010_2pt5_min_tif.zip;https://sedac.ciesin.columbia.edu/downloads/data/gpw-v4/gpw-v4-basic-demographic-characteristics-rev11/gpw-v4-basic-demographic-characteristics-rev11_a065_069_2010_2pt5_min_tif.zip;https://sedac.ciesin.columbia.edu/downloads/data/gpw-v4/gpw-v4-basic-demographic-characteristics-rev11/gpw-v4-basic-demographic-characteristics-rev11_a070_074_2010_2pt5_min_tif.zip;https://sedac.ciesin.columbia.edu/downloads/data/gpw-v4/gpw-v4-basic-demographic-characteristics-rev11/gpw-v4-basic-demographic-characteristics-rev11_a075_079_2010_2pt5_min_tif.zip;https://sedac.ciesin.columbia.edu/downloads/data/gpw-v4/gpw-v4-basic-demographic-characteristics-rev11/gpw-v4-basic-demographic-characteristics-rev11_a080_084_2010_2pt5_min_tif.zip</t>
  </si>
  <si>
    <t>https://sedac.ciesin.columbia.edu/downloads/data/gpw-v4/gpw-v4-basic-demographic-characteristics-rev11/gpw-v4-basic-demographic-characteristics-rev11_a000_004_2010_30_min_asc.zip;https://sedac.ciesin.columbia.edu/downloads/data/gpw-v4/gpw-v4-basic-demographic-characteristics-rev11/gpw-v4-basic-demographic-characteristics-rev11_a005_009_2010_30_min_asc.zip;https://sedac.ciesin.columbia.edu/downloads/data/gpw-v4/gpw-v4-basic-demographic-characteristics-rev11/gpw-v4-basic-demographic-characteristics-rev11_a010_014_2010_30_min_asc.zip;https://sedac.ciesin.columbia.edu/downloads/data/gpw-v4/gpw-v4-basic-demographic-characteristics-rev11/gpw-v4-basic-demographic-characteristics-rev11_a015_019_2010_30_min_asc.zip;https://sedac.ciesin.columbia.edu/downloads/data/gpw-v4/gpw-v4-basic-demographic-characteristics-rev11/gpw-v4-basic-demographic-characteristics-rev11_a020_024_2010_30_min_asc.zip;https://sedac.ciesin.columbia.edu/downloads/data/gpw-v4/gpw-v4-basic-demographic-characteristics-rev11/gpw-v4-basic-demographic-characteristics-rev11_a025_029_2010_30_min_asc.zip;https://sedac.ciesin.columbia.edu/downloads/data/gpw-v4/gpw-v4-basic-demographic-characteristics-rev11/gpw-v4-basic-demographic-characteristics-rev11_a030_034_2010_30_min_asc.zip;https://sedac.ciesin.columbia.edu/downloads/data/gpw-v4/gpw-v4-basic-demographic-characteristics-rev11/gpw-v4-basic-demographic-characteristics-rev11_a035_039_2010_30_min_asc.zip;https://sedac.ciesin.columbia.edu/downloads/data/gpw-v4/gpw-v4-basic-demographic-characteristics-rev11/gpw-v4-basic-demographic-characteristics-rev11_a040_044_2010_30_min_asc.zip;https://sedac.ciesin.columbia.edu/downloads/data/gpw-v4/gpw-v4-basic-demographic-characteristics-rev11/gpw-v4-basic-demographic-characteristics-rev11_a045_049_2010_30_min_asc.zip;https://sedac.ciesin.columbia.edu/downloads/data/gpw-v4/gpw-v4-basic-demographic-characteristics-rev11/gpw-v4-basic-demographic-characteristics-rev11_a050_054_2010_30_min_asc.zip;https://sedac.ciesin.columbia.edu/downloads/data/gpw-v4/gpw-v4-basic-demographic-characteristics-rev11/gpw-v4-basic-demographic-characteristics-rev11_a055_059_2010_30_min_asc.zip;https://sedac.ciesin.columbia.edu/downloads/data/gpw-v4/gpw-v4-basic-demographic-characteristics-rev11/gpw-v4-basic-demographic-characteristics-rev11_a060_064_2010_30_min_asc.zip;https://sedac.ciesin.columbia.edu/downloads/data/gpw-v4/gpw-v4-basic-demographic-characteristics-rev11/gpw-v4-basic-demographic-characteristics-rev11_a065_069_2010_30_min_asc.zip;https://sedac.ciesin.columbia.edu/downloads/data/gpw-v4/gpw-v4-basic-demographic-characteristics-rev11/gpw-v4-basic-demographic-characteristics-rev11_a070_074_2010_30_min_asc.zip;https://sedac.ciesin.columbia.edu/downloads/data/gpw-v4/gpw-v4-basic-demographic-characteristics-rev11/gpw-v4-basic-demographic-characteristics-rev11_a075_079_2010_30_min_asc.zip;https://sedac.ciesin.columbia.edu/downloads/data/gpw-v4/gpw-v4-basic-demographic-characteristics-rev11/gpw-v4-basic-demographic-characteristics-rev11_a080_084_2010_30_min_asc.zip</t>
  </si>
  <si>
    <t>https://sedac.ciesin.columbia.edu/downloads/data/gpw-v4/gpw-v4-basic-demographic-characteristics-rev11/gpw-v4-basic-demographic-characteristics-rev11_a000_004_2010_30_min_tif.zip;https://sedac.ciesin.columbia.edu/downloads/data/gpw-v4/gpw-v4-basic-demographic-characteristics-rev11/gpw-v4-basic-demographic-characteristics-rev11_a005_009_2010_30_min_tif.zip;https://sedac.ciesin.columbia.edu/downloads/data/gpw-v4/gpw-v4-basic-demographic-characteristics-rev11/gpw-v4-basic-demographic-characteristics-rev11_a010_014_2010_30_min_tif.zip;https://sedac.ciesin.columbia.edu/downloads/data/gpw-v4/gpw-v4-basic-demographic-characteristics-rev11/gpw-v4-basic-demographic-characteristics-rev11_a015_019_2010_30_min_tif.zip;https://sedac.ciesin.columbia.edu/downloads/data/gpw-v4/gpw-v4-basic-demographic-characteristics-rev11/gpw-v4-basic-demographic-characteristics-rev11_a020_024_2010_30_min_tif.zip;https://sedac.ciesin.columbia.edu/downloads/data/gpw-v4/gpw-v4-basic-demographic-characteristics-rev11/gpw-v4-basic-demographic-characteristics-rev11_a025_029_2010_30_min_tif.zip;https://sedac.ciesin.columbia.edu/downloads/data/gpw-v4/gpw-v4-basic-demographic-characteristics-rev11/gpw-v4-basic-demographic-characteristics-rev11_a030_034_2010_30_min_tif.zip;https://sedac.ciesin.columbia.edu/downloads/data/gpw-v4/gpw-v4-basic-demographic-characteristics-rev11/gpw-v4-basic-demographic-characteristics-rev11_a035_039_2010_30_min_tif.zip;https://sedac.ciesin.columbia.edu/downloads/data/gpw-v4/gpw-v4-basic-demographic-characteristics-rev11/gpw-v4-basic-demographic-characteristics-rev11_a040_044_2010_30_min_tif.zip;https://sedac.ciesin.columbia.edu/downloads/data/gpw-v4/gpw-v4-basic-demographic-characteristics-rev11/gpw-v4-basic-demographic-characteristics-rev11_a045_049_2010_30_min_tif.zip;https://sedac.ciesin.columbia.edu/downloads/data/gpw-v4/gpw-v4-basic-demographic-characteristics-rev11/gpw-v4-basic-demographic-characteristics-rev11_a050_054_2010_30_min_tif.zip;https://sedac.ciesin.columbia.edu/downloads/data/gpw-v4/gpw-v4-basic-demographic-characteristics-rev11/gpw-v4-basic-demographic-characteristics-rev11_a055_059_2010_30_min_tif.zip;https://sedac.ciesin.columbia.edu/downloads/data/gpw-v4/gpw-v4-basic-demographic-characteristics-rev11/gpw-v4-basic-demographic-characteristics-rev11_a060_064_2010_30_min_tif.zip;https://sedac.ciesin.columbia.edu/downloads/data/gpw-v4/gpw-v4-basic-demographic-characteristics-rev11/gpw-v4-basic-demographic-characteristics-rev11_a065_069_2010_30_min_tif.zip;https://sedac.ciesin.columbia.edu/downloads/data/gpw-v4/gpw-v4-basic-demographic-characteristics-rev11/gpw-v4-basic-demographic-characteristics-rev11_a070_074_2010_30_min_tif.zip;https://sedac.ciesin.columbia.edu/downloads/data/gpw-v4/gpw-v4-basic-demographic-characteristics-rev11/gpw-v4-basic-demographic-characteristics-rev11_a075_079_2010_30_min_tif.zip;https://sedac.ciesin.columbia.edu/downloads/data/gpw-v4/gpw-v4-basic-demographic-characteristics-rev11/gpw-v4-basic-demographic-characteristics-rev11_a080_084_2010_30_min_tif.zip</t>
  </si>
  <si>
    <t>https://sedac.ciesin.columbia.edu/downloads/data/gpw-v4/gpw-v4-basic-demographic-characteristics-rev11/gpw-v4-basic-demographic-characteristics-rev11_a000_004_2010_30_sec_asc.zip;https://sedac.ciesin.columbia.edu/downloads/data/gpw-v4/gpw-v4-basic-demographic-characteristics-rev11/gpw-v4-basic-demographic-characteristics-rev11_a005_009_2010_30_sec_asc.zip;https://sedac.ciesin.columbia.edu/downloads/data/gpw-v4/gpw-v4-basic-demographic-characteristics-rev11/gpw-v4-basic-demographic-characteristics-rev11_a010_014_2010_30_sec_asc.zip;https://sedac.ciesin.columbia.edu/downloads/data/gpw-v4/gpw-v4-basic-demographic-characteristics-rev11/gpw-v4-basic-demographic-characteristics-rev11_a015_019_2010_30_sec_asc.zip;https://sedac.ciesin.columbia.edu/downloads/data/gpw-v4/gpw-v4-basic-demographic-characteristics-rev11/gpw-v4-basic-demographic-characteristics-rev11_a020_024_2010_30_sec_asc.zip;https://sedac.ciesin.columbia.edu/downloads/data/gpw-v4/gpw-v4-basic-demographic-characteristics-rev11/gpw-v4-basic-demographic-characteristics-rev11_a025_029_2010_30_sec_asc.zip;https://sedac.ciesin.columbia.edu/downloads/data/gpw-v4/gpw-v4-basic-demographic-characteristics-rev11/gpw-v4-basic-demographic-characteristics-rev11_a030_034_2010_30_sec_asc.zip;https://sedac.ciesin.columbia.edu/downloads/data/gpw-v4/gpw-v4-basic-demographic-characteristics-rev11/gpw-v4-basic-demographic-characteristics-rev11_a035_039_2010_30_sec_asc.zip;https://sedac.ciesin.columbia.edu/downloads/data/gpw-v4/gpw-v4-basic-demographic-characteristics-rev11/gpw-v4-basic-demographic-characteristics-rev11_a040_044_2010_30_sec_asc.zip;https://sedac.ciesin.columbia.edu/downloads/data/gpw-v4/gpw-v4-basic-demographic-characteristics-rev11/gpw-v4-basic-demographic-characteristics-rev11_a045_049_2010_30_sec_asc.zip;https://sedac.ciesin.columbia.edu/downloads/data/gpw-v4/gpw-v4-basic-demographic-characteristics-rev11/gpw-v4-basic-demographic-characteristics-rev11_a050_054_2010_30_sec_asc.zip;https://sedac.ciesin.columbia.edu/downloads/data/gpw-v4/gpw-v4-basic-demographic-characteristics-rev11/gpw-v4-basic-demographic-characteristics-rev11_a055_059_2010_30_sec_asc.zip;https://sedac.ciesin.columbia.edu/downloads/data/gpw-v4/gpw-v4-basic-demographic-characteristics-rev11/gpw-v4-basic-demographic-characteristics-rev11_a060_064_2010_30_sec_asc.zip;https://sedac.ciesin.columbia.edu/downloads/data/gpw-v4/gpw-v4-basic-demographic-characteristics-rev11/gpw-v4-basic-demographic-characteristics-rev11_a065_069_2010_30_sec_asc.zip;https://sedac.ciesin.columbia.edu/downloads/data/gpw-v4/gpw-v4-basic-demographic-characteristics-rev11/gpw-v4-basic-demographic-characteristics-rev11_a070_074_2010_30_sec_asc.zip;https://sedac.ciesin.columbia.edu/downloads/data/gpw-v4/gpw-v4-basic-demographic-characteristics-rev11/gpw-v4-basic-demographic-characteristics-rev11_a075_079_2010_30_sec_asc.zip;https://sedac.ciesin.columbia.edu/downloads/data/gpw-v4/gpw-v4-basic-demographic-characteristics-rev11/gpw-v4-basic-demographic-characteristics-rev11_a080_084_2010_30_sec_asc.zip</t>
  </si>
  <si>
    <t>https://sedac.ciesin.columbia.edu/downloads/data/gpw-v4/gpw-v4-basic-demographic-characteristics-rev11/gpw-v4-basic-demographic-characteristics-rev11_a000_004_2010_30_sec_tif.zip;https://sedac.ciesin.columbia.edu/downloads/data/gpw-v4/gpw-v4-basic-demographic-characteristics-rev11/gpw-v4-basic-demographic-characteristics-rev11_a005_009_2010_30_sec_tif.zip;https://sedac.ciesin.columbia.edu/downloads/data/gpw-v4/gpw-v4-basic-demographic-characteristics-rev11/gpw-v4-basic-demographic-characteristics-rev11_a010_014_2010_30_sec_tif.zip;https://sedac.ciesin.columbia.edu/downloads/data/gpw-v4/gpw-v4-basic-demographic-characteristics-rev11/gpw-v4-basic-demographic-characteristics-rev11_a015_019_2010_30_sec_tif.zip;https://sedac.ciesin.columbia.edu/downloads/data/gpw-v4/gpw-v4-basic-demographic-characteristics-rev11/gpw-v4-basic-demographic-characteristics-rev11_a020_024_2010_30_sec_tif.zip;https://sedac.ciesin.columbia.edu/downloads/data/gpw-v4/gpw-v4-basic-demographic-characteristics-rev11/gpw-v4-basic-demographic-characteristics-rev11_a025_029_2010_30_sec_tif.zip;https://sedac.ciesin.columbia.edu/downloads/data/gpw-v4/gpw-v4-basic-demographic-characteristics-rev11/gpw-v4-basic-demographic-characteristics-rev11_a030_034_2010_30_sec_tif.zip;https://sedac.ciesin.columbia.edu/downloads/data/gpw-v4/gpw-v4-basic-demographic-characteristics-rev11/gpw-v4-basic-demographic-characteristics-rev11_a035_039_2010_30_sec_tif.zip;https://sedac.ciesin.columbia.edu/downloads/data/gpw-v4/gpw-v4-basic-demographic-characteristics-rev11/gpw-v4-basic-demographic-characteristics-rev11_a040_044_2010_30_sec_tif.zip;https://sedac.ciesin.columbia.edu/downloads/data/gpw-v4/gpw-v4-basic-demographic-characteristics-rev11/gpw-v4-basic-demographic-characteristics-rev11_a045_049_2010_30_sec_tif.zip;https://sedac.ciesin.columbia.edu/downloads/data/gpw-v4/gpw-v4-basic-demographic-characteristics-rev11/gpw-v4-basic-demographic-characteristics-rev11_a050_054_2010_30_sec_tif.zip;https://sedac.ciesin.columbia.edu/downloads/data/gpw-v4/gpw-v4-basic-demographic-characteristics-rev11/gpw-v4-basic-demographic-characteristics-rev11_a055_059_2010_30_sec_tif.zip;https://sedac.ciesin.columbia.edu/downloads/data/gpw-v4/gpw-v4-basic-demographic-characteristics-rev11/gpw-v4-basic-demographic-characteristics-rev11_a060_064_2010_30_sec_tif.zip;https://sedac.ciesin.columbia.edu/downloads/data/gpw-v4/gpw-v4-basic-demographic-characteristics-rev11/gpw-v4-basic-demographic-characteristics-rev11_a065_069_2010_30_sec_tif.zip;https://sedac.ciesin.columbia.edu/downloads/data/gpw-v4/gpw-v4-basic-demographic-characteristics-rev11/gpw-v4-basic-demographic-characteristics-rev11_a070_074_2010_30_sec_tif.zip;https://sedac.ciesin.columbia.edu/downloads/data/gpw-v4/gpw-v4-basic-demographic-characteristics-rev11/gpw-v4-basic-demographic-characteristics-rev11_a075_079_2010_30_sec_tif.zip;https://sedac.ciesin.columbia.edu/downloads/data/gpw-v4/gpw-v4-basic-demographic-characteristics-rev11/gpw-v4-basic-demographic-characteristics-rev11_a080_084_2010_30_sec_tif.zip</t>
  </si>
  <si>
    <t>The subnational Human Development Index (SHDI) is calculated from three dimensions: education, health and standard of living. All indicators used for the SHDI calculations are available, including sex-disaggregated data on expected years of schooling, mean years of schooling, life expectancy, and gross national income (GNI) per capita.</t>
  </si>
  <si>
    <t>SHDI</t>
  </si>
  <si>
    <t>1990-2021</t>
  </si>
  <si>
    <t>equal weighting</t>
  </si>
  <si>
    <t>Global Data Lab</t>
  </si>
  <si>
    <t>https://globaldatalab.org/shdi/</t>
  </si>
  <si>
    <t>https://doi.org/10.1038/sdata.2019.38</t>
  </si>
  <si>
    <t>https://doi.org/10.6084/m9.figshare.c.4353632</t>
  </si>
  <si>
    <t>The csv file provided needs to be joined to the administrative units of the Global Data Lab (GDL) for download here: https://globaldatalab.org/geos/.</t>
  </si>
  <si>
    <t>https://globaldatalab.org/asset/394/SHDI-SGDI-Total%207.0.csv</t>
  </si>
  <si>
    <t>Age and sex structures for 18 age groups 2000-2020</t>
  </si>
  <si>
    <t>2000-2020</t>
  </si>
  <si>
    <t>dasymetric modeling</t>
  </si>
  <si>
    <t>WorldPop population and GPW age and sex</t>
  </si>
  <si>
    <t>WorldPop</t>
  </si>
  <si>
    <t>https://hub.worldpop.org/geodata/listing?id=65</t>
  </si>
  <si>
    <t>https://doi.org/10.1038/sdata.2017.89</t>
  </si>
  <si>
    <t>https://doi.org/10.6084/m9.figshare.4596187.v1</t>
  </si>
  <si>
    <t>Rural population (% of total population)-future</t>
  </si>
  <si>
    <t>Percentage of total population in a country or region that lives in rural areas for future data. Data is available as global grids at a 30 arc-seconds resolution from Global CWatM. The share of rural population was calculated by dividing the rural by the total population counts.</t>
  </si>
  <si>
    <t>Global Community Water Model</t>
  </si>
  <si>
    <t>Global CWatM</t>
  </si>
  <si>
    <t>Global CWatM is based on the IIASA Community Water Model (CWatM)</t>
  </si>
  <si>
    <t>2015-2100</t>
  </si>
  <si>
    <t>IIASA Community Water Model</t>
  </si>
  <si>
    <t>IIASA CWatM</t>
  </si>
  <si>
    <t>GNU General Public License</t>
  </si>
  <si>
    <t>https://cwatm.iiasa.ac.at/</t>
  </si>
  <si>
    <t>https://doi.org/10.5194/gmd-13-3267-2020</t>
  </si>
  <si>
    <t>Dataset not published, but available upon request.</t>
  </si>
  <si>
    <t>Rural population (% of total population)-historic</t>
  </si>
  <si>
    <t>Percentage of total population in a country or region that lives in rural areas for historic data. Data is available as global grids at a 30 arc-seconds resolution from Global CWatM. The share of rural population was calculated by dividing the rural by the total population counts.</t>
  </si>
  <si>
    <t>2010-2015</t>
  </si>
  <si>
    <t>5-yearly</t>
  </si>
  <si>
    <t>infrastructure</t>
  </si>
  <si>
    <t>infrastructure-characteristics</t>
  </si>
  <si>
    <t>Global Motorized Travel Time to Healthcare</t>
  </si>
  <si>
    <t>This layer map provides estimates of time to travel (in minutes) from every point on earth to the nearest healthcare facility by motorized transport</t>
  </si>
  <si>
    <t>Malaria Atlas project - Accessibility</t>
  </si>
  <si>
    <t>MAP</t>
  </si>
  <si>
    <t>High resolution maps of travel time to public services</t>
  </si>
  <si>
    <t>Open Street Map (OSM) and Google maps</t>
  </si>
  <si>
    <t>Malaria Atlas Project</t>
  </si>
  <si>
    <t>https://data.malariaatlas.org/maps?layers=Malaria:202206_Global_Pf_Parasite_Rate&amp;extent=-8405979.457705852,-2608142.3294240036,10784580.955175284,7010056.539930038</t>
  </si>
  <si>
    <t>https://doi.org/10.1038/s41591-020-1059-1</t>
  </si>
  <si>
    <t>https://data.malariaatlas.org/maps?layers=Accessibility:202001_Global_Motorized_Travel_Time_to_Healthcare,Malaria:202206_Global_Pf_Parasite_Rate&amp;extent=-2113074.0924609466,391664.1534360172,5929546.773526536,4076818.1674216883</t>
  </si>
  <si>
    <t>Global Walking Only Travel Time To Healthcare</t>
  </si>
  <si>
    <t>https://data.malariaatlas.org/maps?layers=Accessibility:202001_Global_Walking_Only_Travel_Time_To_Healthcare,Malaria:202206_Global_Pf_Parasite_Rate&amp;extent=-2113074.092460947,218783.42351041292,5929546.773526536,4249698.897347293</t>
  </si>
  <si>
    <t>Global Travel Time to Cities</t>
  </si>
  <si>
    <t>This layer map provides estimates of travel time (in minutes) to nearest city to access inequalities in accessibility in 2015</t>
  </si>
  <si>
    <t>https://doi.org/10.1038/nature25181</t>
  </si>
  <si>
    <t>https://data.malariaatlas.org/maps?layers=Accessibility:201501_Global_Travel_Time_to_Cities,Malaria:202206_Global_Pf_Parasite_Rate&amp;extent=-2113074.092460947,218783.42351041292,5929546.773526536,4249698.897347293</t>
  </si>
  <si>
    <t>tgs00064</t>
  </si>
  <si>
    <t>Available beds in hospitals by NUTS2 regions</t>
  </si>
  <si>
    <t>European health statistics aggregated in administrative units (NUTS)</t>
  </si>
  <si>
    <t>2011-2022</t>
  </si>
  <si>
    <t>Administrative sources and national registers</t>
  </si>
  <si>
    <t>https://ec.europa.eu/eurostat/databrowser/view/tgs00064/default/table?lang=en</t>
  </si>
  <si>
    <t>A geographically referenced exposure model that provides information on the value of exposed infrastructure assets in the power and energy, telecommunications and transport sector for each country and territory of the world.</t>
  </si>
  <si>
    <t>infrastructure-footprints</t>
  </si>
  <si>
    <t>CISI 0.1 decimal degrees</t>
  </si>
  <si>
    <t>CISI at a spatial resolution of 0.1 decimal degrees</t>
  </si>
  <si>
    <t>Critical Infrastructure Spatial Index</t>
  </si>
  <si>
    <t>CISI</t>
  </si>
  <si>
    <t>The Critical Infrastructure Spatial Index (CISI) is calculated from 39 critical infrastructure types (e.g. airports, clinics, landfills, reservoirs, schools) downloaded from Open Street Map (OSM).</t>
  </si>
  <si>
    <t>https://zenodo.org/records/4957647</t>
  </si>
  <si>
    <r>
      <t>https://doi.org/10.1038/s41597-022-01218-4</t>
    </r>
    <r>
      <rPr>
        <i/>
        <sz val="11"/>
        <rFont val="Calibri"/>
        <family val="2"/>
        <scheme val="minor"/>
      </rPr>
      <t> </t>
    </r>
  </si>
  <si>
    <t>https://doi.org/10.5281/zenodo.4819987</t>
  </si>
  <si>
    <t>The CISI is developed from OSM data and its spatial coverage depends on the completeness of OSM records.</t>
  </si>
  <si>
    <t>https://zenodo.org/records/4957647/files/CISI.zip?download=1</t>
  </si>
  <si>
    <t>CISI 0.25 decimal degrees</t>
  </si>
  <si>
    <t>CISI at a spatial resolution of 0.25 decimal degrees</t>
  </si>
  <si>
    <t>CISI infrastrcuture types 0.25 decimal degrees</t>
  </si>
  <si>
    <t>CISI infrastructure types at a spatial resolution of 0.25 decimal degrees</t>
  </si>
  <si>
    <t>https://doi.org/10.5281/zenodo.4819989</t>
  </si>
  <si>
    <t>https://zenodo.org/records/4957647/files/Amount_of_infrastructure.zip?download=1</t>
  </si>
  <si>
    <t>CISI infrastructure types 0.1 decimal degrees</t>
  </si>
  <si>
    <t>CISI infrastructure types at a spatial resolution of 0.1 decimal degrees</t>
  </si>
  <si>
    <t>https://doi.org/10.5281/zenodo.4819988</t>
  </si>
  <si>
    <t>HARmonized grids of Critical Infrastructures in Europe (HARCI-EU)</t>
  </si>
  <si>
    <t>The ‘HARmonized grids of Critical Infrastructures in EUrope’ (HARCI-EU) dataset represents 22 major CIs in the transport, energy, industry and social sectors at 1 km2 expressed in sector-specific, economically-relevant units.</t>
  </si>
  <si>
    <t>HARCI-EU</t>
  </si>
  <si>
    <t>Figshare</t>
  </si>
  <si>
    <t>https://figshare.com/articles/dataset/HARmonized_grids_of_Critical_Infrastructures_in_Europe_HARCI-EU_/7777301?file=20046359</t>
  </si>
  <si>
    <t>https://doi.org/10.1038/s41597-019-0135-1</t>
  </si>
  <si>
    <t>copernicus_r_3035_100_m_clc-2018_p_2017-2018_v20_r01</t>
  </si>
  <si>
    <t>Provides pan-European CORINE Land Cover inventory for 44 thematic classes for the 2018 reference year. The dataset has a Minimum Mapping Unit (MMU) of 25 hectares (ha) for areal phenomena and a Minimum Mapping Width (MMW) of 100 m for linear phenomena and is available as vector and as 100 m raster data.</t>
  </si>
  <si>
    <t>CORINE land cover</t>
  </si>
  <si>
    <t>CORINE</t>
  </si>
  <si>
    <t>CORINE Land Cover 2018 (vector/raster 100 m), Europe, 6-yearly</t>
  </si>
  <si>
    <t>6-yearly</t>
  </si>
  <si>
    <t>https://land.copernicus.eu/paneuropean/corine-land-cover/clc2018,</t>
  </si>
  <si>
    <t>https://doi.org/10.2909/960998c1-1870-4e82-8051-6485205ebbac</t>
  </si>
  <si>
    <t>https://land.copernicus.eu/en/map-viewer?dataset=0407d497d3c44bcd93ce8fd5bf78596a</t>
  </si>
  <si>
    <t>SSPs</t>
  </si>
  <si>
    <t>Several data sources (see publication for further details)</t>
  </si>
  <si>
    <t>Globus</t>
  </si>
  <si>
    <t>ODC-By-1.0</t>
  </si>
  <si>
    <t>https://data.pnnl.gov/group/nodes/dataset/33335</t>
  </si>
  <si>
    <t>https://doi.org/10.1038/s41597-020-00669-x</t>
  </si>
  <si>
    <t>https://zenodo.org/records/3954113</t>
  </si>
  <si>
    <t>1500-2100</t>
  </si>
  <si>
    <t>ORNL DAAC</t>
  </si>
  <si>
    <t>CC0-1.0</t>
  </si>
  <si>
    <t>https://doi.org/10.3334/ORNLDAAC/1248</t>
  </si>
  <si>
    <t>https://doi.org/10.1007/s10584-011-0153-2</t>
  </si>
  <si>
    <t>European Space Agency (ESA) WorldCover 2020 (v1)</t>
  </si>
  <si>
    <t>Global land cover data for 11 land cover classes at very high spatial resolution for the year 2020</t>
  </si>
  <si>
    <t>European Space Agency (ESA) WorldCover</t>
  </si>
  <si>
    <t>Global land cover data for 11 land cover classes at very high spatial resolution</t>
  </si>
  <si>
    <t>Sentinel 1 + 2</t>
  </si>
  <si>
    <t>European Space Agency (ESA)</t>
  </si>
  <si>
    <t>https://viewer.esa-worldcover.org/worldcover/</t>
  </si>
  <si>
    <t>https://doi.org/10.5281/zenodo.5571936</t>
  </si>
  <si>
    <t>https://zenodo.org/records/5571936/files/ESA_WorldCover_10m_2020_v100_Map.tar.gz?download=1</t>
  </si>
  <si>
    <t>European Space Agency (ESA) WorldCover 2021 (v2)</t>
  </si>
  <si>
    <t>Global land cover data for 11 land cover classes at very high spatial resolution for the year 2021</t>
  </si>
  <si>
    <t>https://doi.org/10.5281/zenodo.7254221</t>
  </si>
  <si>
    <t>Land cover projections under SSP-RCP combinations</t>
  </si>
  <si>
    <t>Land cover projections under SSP-RCP combinations 2020-2100 with a spatial resolution of ~1 km</t>
  </si>
  <si>
    <t>2020-2100</t>
  </si>
  <si>
    <t>10-yearly</t>
  </si>
  <si>
    <t>cellular automata</t>
  </si>
  <si>
    <t>https://figshare.com/articles/dataset/Global_LULC_projection_dataset_from_2020_to_2100_at_a_1km_resolution/23542860</t>
  </si>
  <si>
    <t>https://doi.org/10.1038/s41597-023-02637-7</t>
  </si>
  <si>
    <t>https://github.com/HPSCIL/Patch-generating_Land_Use_Simulation_Model</t>
  </si>
  <si>
    <t>https://figshare.com/ndownloader/articles/23542860/versions/1</t>
  </si>
  <si>
    <t>Plant functional type projections under SSP-RCP combinations</t>
  </si>
  <si>
    <t>Global land projection based on plant functional types with a 1-km resolution under socio-climatic scenarios</t>
  </si>
  <si>
    <t>https://doi.org/10.5281/zenodo.4584775</t>
  </si>
  <si>
    <t>https://doi.org/10.1038/s41597-022-01208-6</t>
  </si>
  <si>
    <t>20 plant functional types</t>
  </si>
  <si>
    <t>LUISA Base Map 2012 100 m</t>
  </si>
  <si>
    <t>LUISA Base Map of 2012 with 100 m resolution</t>
  </si>
  <si>
    <t>LUISA Base Map</t>
  </si>
  <si>
    <t>LUISA</t>
  </si>
  <si>
    <t>The LUISA Base Map is a high-resolution land use/land cover map developed and produced by the Joint Research Centre of the European Commission. It corresponds to a modified and improved version of the CORINE Land Cover map. Compared to CORINE, the LUISA Base Map delivers a higher overall spatial detail and finer thematic breakdown of artificial land use/cover categories (17 categories instead of 11 in CORINE). The LUISA Base Map can be used for multiple purposes and it is more suitable than CORINE for applications requiring fine spatial and/or thematic detail of land use/land cover consistently across Europe, such as land use/cover accounting and modelling.</t>
  </si>
  <si>
    <t>data fusion</t>
  </si>
  <si>
    <t>CORINE land cover, the Copernicus High Resolution Layers (forest, water, wetlands, and imperviousness layers), the Copernicus Urban Atlas and Coastal Zones, the Global Human Settlement Layer from the Joint Research Centre, as well as the TomTom Multinet and OpenStreeMap.</t>
  </si>
  <si>
    <t>https://data.jrc.ec.europa.eu/dataset/51858b51-8f27-4006-bf82-53eba35a142c</t>
  </si>
  <si>
    <t>https://doi.org/10.2760/503006</t>
  </si>
  <si>
    <t>http://jeodpp.jrc.ec.europa.eu/ftp/jrc-opendata/LUISA/EUROPE/Basemaps/LandUse/2012/LATEST/LUISA_basemap_2012_080521_100m.tif</t>
  </si>
  <si>
    <t>LUISA Base Map 2012 50 m</t>
  </si>
  <si>
    <t>LUISA Base Map of 2012 with 50 m resolution</t>
  </si>
  <si>
    <t>http://jeodpp.jrc.ec.europa.eu/ftp/jrc-opendata/LUISA/EUROPE/Basemaps/LandUse/2012/LATEST/LUISA_basemap_2012_080521_50m.tif</t>
  </si>
  <si>
    <t>LUISA Base Map 2018 100 m</t>
  </si>
  <si>
    <t>LUISA Base Map of 2018 with 100 m resolution</t>
  </si>
  <si>
    <t>http://jeodpp.jrc.ec.europa.eu/ftp/jrc-opendata/LUISA/EUROPE/Basemaps/LandUse/2018/LATEST/LUISA_basemap_020321_100m.tif</t>
  </si>
  <si>
    <t>LUISA Base Map 2018 50 m</t>
  </si>
  <si>
    <t>LUISA Base Map of 2018 with 50 m resolution</t>
  </si>
  <si>
    <t>http://jeodpp.jrc.ec.europa.eu/ftp/jrc-opendata/LUISA/EUROPE/Basemaps/LandUse/2018/LATEST/LUISA_basemap_020321_50m.tif</t>
  </si>
  <si>
    <t>Aqueduct Baseline Water Stress 4.0-future</t>
  </si>
  <si>
    <t>Aqueduct Baseline Water Stress from 2030-2080, provided at sub-basin scale</t>
  </si>
  <si>
    <t>Aqueduct 4.0 Current and Future Global Maps Data</t>
  </si>
  <si>
    <t>Aqueduct 4.0</t>
  </si>
  <si>
    <t>This dataset provides users with Aqueduct™ 4.0, the latest iteration of WRI’s water risk framework designed to translate complex hydrological data into intuitive indicators of water-related risk. It consists of 13 baseline water risk indicators spanning quantity, quality, and reputational concerns. Aqueduct 4.0 adds new future projections of water supply, demand, stress, depletion, and variability based on CMIP6 climate projections for 3 milestone years: 2030, 2050, and 2080.</t>
  </si>
  <si>
    <t>hydrological sub-basins</t>
  </si>
  <si>
    <t>2030-2080</t>
  </si>
  <si>
    <t>Aqueduct</t>
  </si>
  <si>
    <t>https://www.wri.org/data/aqueduct-global-maps-40-data</t>
  </si>
  <si>
    <t>https://doi.org/10.46830/writn.23.00061</t>
  </si>
  <si>
    <t>The water stress indicator is a proxy for competition on water, as it accounts for both multi-sectoral water demand, relative to the abundance of water. Aqueduct data is provided at sub-basin scale. These data can be interesected with the area of interest, so to derieve an aggregate value weighted by the relative area of each catchment with the area of interest.</t>
  </si>
  <si>
    <t>Aqueduct Baseline Water Stress 4.0-historic</t>
  </si>
  <si>
    <t>Aqueduct Baseline Water Stress from 1979-2019, provided at sub-basin scale</t>
  </si>
  <si>
    <t>1979–2019</t>
  </si>
  <si>
    <t>population-number</t>
  </si>
  <si>
    <t>Estimated total number of people per grid-cell. The dataset is available to download in Geotiff format. The projection is Geographic Coordinate System, WGS84. The units are number of people per pixel. The mapping approach is Random Forest-based dasymetric redistribution.</t>
  </si>
  <si>
    <t>https://hub.worldpop.org/geodata/listing?id=29</t>
  </si>
  <si>
    <t>https://doi.org/10.1080/20964471.2019.1625151</t>
  </si>
  <si>
    <t>https://github.com/wpgp/popRF</t>
  </si>
  <si>
    <t>The data need to be downloaded per country.</t>
  </si>
  <si>
    <t>https://hub.worldpop.org/geodata/listing?id=64</t>
  </si>
  <si>
    <t>WorldPop unconstrained and Ecopia.AI and Maxar Technologies building footprints</t>
  </si>
  <si>
    <t>https://hub.worldpop.org/geodata/listing?id=78</t>
  </si>
  <si>
    <t>https://doi.org/10.5258/SOTON/WP00684</t>
  </si>
  <si>
    <t>The WorldPop constrained data spatial disaggregate the population across those raster cells where buildings are located. The data need to be downloaded per country.</t>
  </si>
  <si>
    <t>-180,-55.77,180,83.63</t>
  </si>
  <si>
    <t>2000-2100</t>
  </si>
  <si>
    <t>https://doi.org/10.5065/D60Z721H</t>
  </si>
  <si>
    <t>The Global One-Eighth Degree Population Base Year and Projection Grids Based on the Shared Socioeconomic Pathways, Revision 01, data set consists of global urban, rural, and total population data for the base year 2000, and population projections at ten-year intervals for 2010-2100 at a resolution of one-eighth degree (7.5 arc-minutes), consistent both quantitatively and qualitatively with the SSPs. Spatial demographic data are key inputs for the analysis of land use, energy use, and emissions, as well as for the assessment of climate change vulnerability, impacts, and adaptation. The SSPs are developed to support future climate and global change research and the Intergovernmental Panel on Climate Change (IPCC) Sixth Assessment Report (AR6).</t>
  </si>
  <si>
    <t>https://doi.org/10.1088/1748-9326/11/8/084003</t>
  </si>
  <si>
    <t>GHS-POP Mollweide 1 km</t>
  </si>
  <si>
    <t>GHS-POP in Mollweide coordinates and a spatial resolution of 1 kilometer.</t>
  </si>
  <si>
    <t>GHS-POP</t>
  </si>
  <si>
    <t>The Global Human Settlement Layer Population (GHS-POP) datasets are available in two different coordinate systems and two spatial resolutions each for the years 1975-2030 in 5-year time intervals.</t>
  </si>
  <si>
    <t>1975-2030</t>
  </si>
  <si>
    <t>Gridded Population of the World (GPW) v4, GHS built-up land (GHS-BUILT)</t>
  </si>
  <si>
    <t>https://jeodpp.jrc.ec.europa.eu/ftp/jrc-opendata/GHSL/GHS_POP_GLOBE_R2023A/</t>
  </si>
  <si>
    <t>GHS-POP may underestimate population in sparsely populated locations where settlements are not detected by the satellite; _x000D_
  it may therefore overconcentrate population in those locations where settlements are detected.</t>
  </si>
  <si>
    <t>GHS_POP_E1975_GLOBE_R2023A_54009_1000/V1-0/GHS_POP_E1975_GLOBE_R2023A_54009_1000_V1_0.zip;GHS_POP_E1980_GLOBE_R2023A_54009_1000/V1-0/GHS_POP_E1980_GLOBE_R2023A_54009_1000_V1_0.zip;GHS_POP_E1985_GLOBE_R2023A_54009_1000/V1-0/GHS_POP_E1985_GLOBE_R2023A_54009_1000_V1_0.zip;GHS_POP_E1990_GLOBE_R2023A_54009_1000/V1-0/GHS_POP_E1990_GLOBE_R2023A_54009_1000_V1_0.zip;GHS_POP_E1995_GLOBE_R2023A_54009_1000/V1-0/GHS_POP_E1995_GLOBE_R2023A_54009_1000_V1_0.zip;GHS_POP_E2000_GLOBE_R2023A_54009_1000/V1-0/GHS_POP_E2000_GLOBE_R2023A_54009_1000_V1_0.zip;GHS_POP_E2005_GLOBE_R2023A_54009_1000/V1-0/GHS_POP_E2005_GLOBE_R2023A_54009_1000_V1_0.zip;GHS_POP_E2010_GLOBE_R2023A_54009_1000/V1-0/GHS_POP_E2010_GLOBE_R2023A_54009_1000_V1_0.zip;GHS_POP_E2015_GLOBE_R2023A_54009_1000/V1-0/GHS_POP_E2015_GLOBE_R2023A_54009_1000_V1_0.zip;GHS_POP_E2020_GLOBE_R2023A_54009_1000/V1-0/GHS_POP_E2020_GLOBE_R2023A_54009_1000_V1_0.zip;GHS_POP_E2025_GLOBE_R2023A_54009_1000/V1-0/GHS_POP_E2025_GLOBE_R2023A_54009_1000_V1_0.zip;GHS_POP_E2030_GLOBE_R2023A_54009_1000/V1-0/GHS_POP_E2030_GLOBE_R2023A_54009_1000_V1_0.zip</t>
  </si>
  <si>
    <t>GHS-POP Mollweide 100 m</t>
  </si>
  <si>
    <t>GHS-POP in Mollweide coordinates and a spatial resolution of 100 meters.</t>
  </si>
  <si>
    <t>GHS_POP_E1975_GLOBE_R2023A_54009_100/V1-0/GHS_POP_E1975_GLOBE_R2023A_54009_100_V1_0.zip;GHS_POP_E1980_GLOBE_R2023A_54009_100/V1-0/GHS_POP_E1980_GLOBE_R2023A_54009_100_V1_0.zip;GHS_POP_E1985_GLOBE_R2023A_54009_100/V1-0/GHS_POP_E1985_GLOBE_R2023A_54009_100_V1_0.zip;GHS_POP_E1990_GLOBE_R2023A_54009_100/V1-0/GHS_POP_E1990_GLOBE_R2023A_54009_100_V1_0.zip;GHS_POP_E1995_GLOBE_R2023A_54009_100/V1-0/GHS_POP_E1995_GLOBE_R2023A_54009_100_V1_0.zip;GHS_POP_E2000_GLOBE_R2023A_54009_100/V1-0/GHS_POP_E2000_GLOBE_R2023A_54009_100_V1_0.zip;GHS_POP_E2005_GLOBE_R2023A_54009_100/V1-0/GHS_POP_E2005_GLOBE_R2023A_54009_100_V1_0.zip;GHS_POP_E2010_GLOBE_R2023A_54009_100/V1-0/GHS_POP_E2010_GLOBE_R2023A_54009_100_V1_0.zip;GHS_POP_E2015_GLOBE_R2023A_54009_100/V1-0/GHS_POP_E2015_GLOBE_R2023A_54009_100_V1_0.zip;GHS_POP_E2020_GLOBE_R2023A_54009_100/V1-0/GHS_POP_E2020_GLOBE_R2023A_54009_100_V1_0.zip;GHS_POP_E2025_GLOBE_R2023A_54009_100/V1-0/GHS_POP_E2025_GLOBE_R2023A_54009_100_V1_0.zip;GHS_POP_E2030_GLOBE_R2023A_54009_100/V1-0/GHS_POP_E2030_GLOBE_R2023A_54009_100_V1_0.zip</t>
  </si>
  <si>
    <t>GHS-POP WGS84 3 arc seconds</t>
  </si>
  <si>
    <t>GHS-POP in WGS84 coordinates and a spatial resolution of 3 arc seconds.</t>
  </si>
  <si>
    <t>GHS_POP_E1975_GLOBE_R2023A_4326_3ss/V1-0/GHS_POP_E1975_GLOBE_R2023A_4326_3ss_V1_0.zip;GHS_POP_E1980_GLOBE_R2023A_4326_3ss/V1-0/GHS_POP_E1980_GLOBE_R2023A_4326_3ss_V1_0.zip;GHS_POP_E1985_GLOBE_R2023A_4326_3ss/V1-0/GHS_POP_E1985_GLOBE_R2023A_4326_3ss_V1_0.zip;GHS_POP_E1990_GLOBE_R2023A_4326_3ss/V1-0/GHS_POP_E1990_GLOBE_R2023A_4326_3ss_V1_0.zip;GHS_POP_E1995_GLOBE_R2023A_4326_3ss/V1-0/GHS_POP_E1995_GLOBE_R2023A_4326_3ss_V1_0.zip;GHS_POP_E2000_GLOBE_R2023A_4326_3ss/V1-0/GHS_POP_E2000_GLOBE_R2023A_4326_3ss_V1_0.zip;GHS_POP_E2005_GLOBE_R2023A_4326_3ss/V1-0/GHS_POP_E2005_GLOBE_R2023A_4326_3ss_V1_0.zip;GHS_POP_E2010_GLOBE_R2023A_4326_3ss/V1-0/GHS_POP_E2010_GLOBE_R2023A_4326_3ss_V1_0.zip;GHS_POP_E2015_GLOBE_R2023A_4326_3ss/V1-0/GHS_POP_E2015_GLOBE_R2023A_4326_3ss_V1_0.zip;GHS_POP_E2020_GLOBE_R2023A_4326_3ss/V1-0/GHS_POP_E2020_GLOBE_R2023A_4326_3ss_V1_0.zip;GHS_POP_E2025_GLOBE_R2023A_4326_3ss/V1-0/GHS_POP_E2025_GLOBE_R2023A_4326_3ss_V1_0.zip;GHS_POP_E2030_GLOBE_R2023A_4326_3ss/V1-0/GHS_POP_E2030_GLOBE_R2023A_4326_3ss_V1_0.zip</t>
  </si>
  <si>
    <t>GHS-POP WGS84 30 arc seconds</t>
  </si>
  <si>
    <t>GHS-POP in WGS84 coordinates and a spatial resolution of 30 arc seconds.</t>
  </si>
  <si>
    <t>GHS_POP_E1975_GLOBE_R2023A_4326_30ss/V1-0/GHS_POP_E1975_GLOBE_R2023A_4326_30ss_V1_0.zip;GHS_POP_E1980_GLOBE_R2023A_4326_30ss/V1-0/GHS_POP_E1980_GLOBE_R2023A_4326_30ss_V1_0.zip;GHS_POP_E1985_GLOBE_R2023A_4326_30ss/V1-0/GHS_POP_E1985_GLOBE_R2023A_4326_30ss_V1_0.zip;GHS_POP_E1990_GLOBE_R2023A_4326_30ss/V1-0/GHS_POP_E1990_GLOBE_R2023A_4326_30ss_V1_0.zip;GHS_POP_E1995_GLOBE_R2023A_4326_30ss/V1-0/GHS_POP_E1995_GLOBE_R2023A_4326_30ss_V1_0.zip;GHS_POP_E2000_GLOBE_R2023A_4326_30ss/V1-0/GHS_POP_E2000_GLOBE_R2023A_4326_30ss_V1_0.zip;GHS_POP_E2005_GLOBE_R2023A_4326_30ss/V1-0/GHS_POP_E2005_GLOBE_R2023A_4326_30ss_V1_0.zip;GHS_POP_E2010_GLOBE_R2023A_4326_30ss/V1-0/GHS_POP_E2010_GLOBE_R2023A_4326_30ss_V1_0.zip;GHS_POP_E2015_GLOBE_R2023A_4326_30ss/V1-0/GHS_POP_E2015_GLOBE_R2023A_4326_30ss_V1_0.zip;GHS_POP_E2020_GLOBE_R2023A_4326_30ss/V1-0/GHS_POP_E2020_GLOBE_R2023A_4326_30ss_V1_0.zip;GHS_POP_E2025_GLOBE_R2023A_4326_30ss/V1-0/GHS_POP_E2025_GLOBE_R2023A_4326_30ss_V1_0.zip;GHS_POP_E2030_GLOBE_R2023A_4326_30ss/V1-0/GHS_POP_E2030_GLOBE_R2023A_4326_30ss_V1_0.zip</t>
  </si>
  <si>
    <t>Coastal Shared Socioeconomic Pathways (SSPs) population projections</t>
  </si>
  <si>
    <t>Coastal population projections under the Shared Socioeconomic Pathways (SSPs) until 2100</t>
  </si>
  <si>
    <t>2005-2100</t>
  </si>
  <si>
    <t>growth difference coastal versus inland</t>
  </si>
  <si>
    <t>GRUMP population and urban settlements data</t>
  </si>
  <si>
    <t>https://figshare.com/s/9a94ae958d6a45684382</t>
  </si>
  <si>
    <t>https://doi.org/10.1016/j.gloplacha.2016.08.009</t>
  </si>
  <si>
    <t>The projections were developed with coastal applications in mind</t>
  </si>
  <si>
    <t>https://figshare.com/ndownloader/articles/3201130?private_link=9a94ae958d6a45684382</t>
  </si>
  <si>
    <t>Shared Socioeconomic Pathways (SSPs) population projections</t>
  </si>
  <si>
    <t>WorldPop population data and other ancillary datasets</t>
  </si>
  <si>
    <t>https://doi.org/10.1038/s41597-022-01675-x</t>
  </si>
  <si>
    <t>GEOSTAT 2006</t>
  </si>
  <si>
    <t>Population grid 2006</t>
  </si>
  <si>
    <t>GEOSTAT population grids</t>
  </si>
  <si>
    <t>GEOSTAT</t>
  </si>
  <si>
    <t xml:space="preserve">GEOSTAT is part of Eurostat and provides European population grids at 1 km spatial resolution for the years 2006, 2011, 2018, 2021 </t>
  </si>
  <si>
    <t>shapefile</t>
  </si>
  <si>
    <t>NUTS regions, CORINE land cover</t>
  </si>
  <si>
    <t>https://ec.europa.eu/eurostat/web/gisco/geodata/reference-data/grids/</t>
  </si>
  <si>
    <t>https://doi.org/10.1080/17445647.2013.764830</t>
  </si>
  <si>
    <t>https://ec.europa.eu/eurostat/cache/GISCO/geodatafiles/GEOSTAT_Grid_POP_2006_1K.zip</t>
  </si>
  <si>
    <t>GEOSTAT 2011</t>
  </si>
  <si>
    <t>Population grid 2011</t>
  </si>
  <si>
    <t xml:space="preserve">census </t>
  </si>
  <si>
    <t>https://ec.europa.eu/eurostat/cache/GISCO/geodatafiles/GEOSTAT-grid-POP-1K-2011-V2-0-1.zip</t>
  </si>
  <si>
    <t>GEOSTAT 2018</t>
  </si>
  <si>
    <t>Population grid 2018</t>
  </si>
  <si>
    <t>census 2011, built-up land</t>
  </si>
  <si>
    <t>https://ec.europa.eu/eurostat/cache/GISCO/geodatafiles/JRC_GRID_2018.zip</t>
  </si>
  <si>
    <t>GEOSTAT 2021</t>
  </si>
  <si>
    <t>Population grid 2021</t>
  </si>
  <si>
    <t>census</t>
  </si>
  <si>
    <t>https://gisco-services.ec.europa.eu/census/2021/Eurostat_Census-GRID_2021_V1-0.zip</t>
  </si>
  <si>
    <t>Historical Analysis of Natural HaZards in Europe (HANZE) database v2.0 Population data</t>
  </si>
  <si>
    <t>The HANZE database provides population rasters at 100 m spatial resolution for the years 1870-2020</t>
  </si>
  <si>
    <t>Historical Analysis of Natural HaZards in Europe (HANZE) database</t>
  </si>
  <si>
    <t>HANZE v2.0 Population</t>
  </si>
  <si>
    <t>1870-2020</t>
  </si>
  <si>
    <t>GEOSTAT population grid, CORINE land cover, European Settlement Map</t>
  </si>
  <si>
    <t>https://zenodo.org/doi/10.5281/zenodo.6783201</t>
  </si>
  <si>
    <t>https://doi.org/10.1038/s41597-023-02282-0</t>
  </si>
  <si>
    <t>https://doi.org/10.5281/zenodo.7556953</t>
  </si>
  <si>
    <t>All data are modelled from the baseline year 2011</t>
  </si>
  <si>
    <t>https://zenodo.org/records/7885990/files/Population_1870_2020.zip?download=1</t>
  </si>
  <si>
    <t>Population count 30 arc seconds ascii</t>
  </si>
  <si>
    <t>Population count from 2000-2020 in 30 arc seconds resolution in ascii format</t>
  </si>
  <si>
    <t>The Gridded Population of the World (GPW) collection, now in its fourth version (GPWv4), models the distribution of human population (counts and densities) on a continuous global raster surface.</t>
  </si>
  <si>
    <t>https://doi.org/10.7927/H4JW8BX5</t>
  </si>
  <si>
    <t>Population count 2.5 arc minutes ascii</t>
  </si>
  <si>
    <t>Population count from 2000-2020 in 2.5 arc minutes resolution in ascii format</t>
  </si>
  <si>
    <t>Population count 15 arc minutes ascii</t>
  </si>
  <si>
    <t>Population count from 2000-2020 in 15 arc minutes resolution in ascii format</t>
  </si>
  <si>
    <t>Population count 30 arc minutes ascii</t>
  </si>
  <si>
    <t>Population count from 2000-2020 in 30 arc minutes resolution in ascii format</t>
  </si>
  <si>
    <t>Population count 1 decimal degree ascii</t>
  </si>
  <si>
    <t>Population count from 2000-2020 in 1 decimal degree resolution in ascii format</t>
  </si>
  <si>
    <t>Population count 30 arc seconds geotiff</t>
  </si>
  <si>
    <t>Population count from 2000-2020 in 30 arc seconds resolution in geotiff format</t>
  </si>
  <si>
    <t>Population count 2.5 arc minutes geotiff</t>
  </si>
  <si>
    <t>Population count from 2000-2020 in 2.5 arc minutes resolution in geotiff format</t>
  </si>
  <si>
    <t>Population count 15 arc minutes geotiff</t>
  </si>
  <si>
    <t>Population count from 2000-2020 in 15 arc minutes resolution in geotiff format</t>
  </si>
  <si>
    <t>Population count 30 arc minutes geotiff</t>
  </si>
  <si>
    <t>Population count from 2000-2020 in 30 arc minutes resolution in geotiff format</t>
  </si>
  <si>
    <t>Population count 1 decimal degree geotiff</t>
  </si>
  <si>
    <t>Population count from 2000-2020 in 1 decimal degree resolution in geotiff format</t>
  </si>
  <si>
    <t>Rural and urban population grids at a spatial resolution of 5 arc-minutes from Global CWatM</t>
  </si>
  <si>
    <t>https://ec.europa.eu/eurostat/web/products-datasets/-/tps00001</t>
  </si>
  <si>
    <t>Population on 1 January</t>
  </si>
  <si>
    <t>The number of persons having their usual residence in a country on 1 January of the respective year. When usually resident population is not available, countries may report legal or registered residents.</t>
  </si>
  <si>
    <t xml:space="preserve">
Eurostat population data is available as tabular format for the NUTS2 regions.</t>
  </si>
  <si>
    <t>https://ec.europa.eu/eurostat/</t>
  </si>
  <si>
    <t>https://doi.org/10.2908/TPS00001</t>
  </si>
  <si>
    <t>population-vulnerability</t>
  </si>
  <si>
    <t>GlobE-SoVI administrative unit level data at highest spatial detail available</t>
  </si>
  <si>
    <t>Global Empirical Social Vulnerability Index</t>
  </si>
  <si>
    <t>GlobE-SoVI</t>
  </si>
  <si>
    <t>admin3</t>
  </si>
  <si>
    <t>weighted sum</t>
  </si>
  <si>
    <t>several datasets combined to one composite index</t>
  </si>
  <si>
    <t>https://zenodo.org/records/10058743</t>
  </si>
  <si>
    <t>https://doi.10.1029/2023EF003895</t>
  </si>
  <si>
    <t>https://doi.org/10.5281/zenodo.10671538</t>
  </si>
  <si>
    <t>https://zenodo.org/records/10058743/files/admin.7z?download=1</t>
  </si>
  <si>
    <t>GlobE-SoVI raster data at 30 arc seconds resolution</t>
  </si>
  <si>
    <t>https://zenodo.org/records/10058743/files/raster.7z?download=1</t>
  </si>
  <si>
    <t>socioeconomic-status</t>
  </si>
  <si>
    <t>hlth_ehis_cd1c</t>
  </si>
  <si>
    <t>Persons reporting a chronic disease, by disease, sex, age and broad group of citizenship</t>
  </si>
  <si>
    <t>Health status of European citizens at national level</t>
  </si>
  <si>
    <t>national</t>
  </si>
  <si>
    <t>NUTS1</t>
  </si>
  <si>
    <t>2014-2019</t>
  </si>
  <si>
    <t>National surveys</t>
  </si>
  <si>
    <t>https://ec.europa.eu/eurostat/databrowser/view/hlth_ehis_cd1c/default/table?lang=en</t>
  </si>
  <si>
    <t>nama_10r_3gdp</t>
  </si>
  <si>
    <t>Gross domestic product (GDP) at current market rpices by NUTS3 regions</t>
  </si>
  <si>
    <t>European gross domestic products indicatoes aggregated in administrative units (NUTS)</t>
  </si>
  <si>
    <t>2000-2021</t>
  </si>
  <si>
    <t>National Statistical Institutes Accounts Departments</t>
  </si>
  <si>
    <t>https://ec.europa.eu/eurostat/databrowser/product/view/nama_10r_3gdp</t>
  </si>
  <si>
    <t>edat_lfse_04</t>
  </si>
  <si>
    <t>Population by educational attainment level, sex and NUTS 2 regions (%) </t>
  </si>
  <si>
    <t>Education statistics in Europe aggregated in administrative units (NUTS)</t>
  </si>
  <si>
    <t>2000-2022</t>
  </si>
  <si>
    <t>EU - Labour force survey</t>
  </si>
  <si>
    <t>https://ec.europa.eu/eurostat/databrowser/view/edat_lfse_04/default/table?lang=en</t>
  </si>
  <si>
    <t>tgs00107</t>
  </si>
  <si>
    <t>People at risk of poverty or social exclusion by NUTS 2 regions</t>
  </si>
  <si>
    <t>Persons at risk of poverty or social exclusion, income inequality, income distribution and monetary poverty, living conditions, material deprivation in Europe aggregated at administrative unit level (NUTS)</t>
  </si>
  <si>
    <t>Survey and administrative data</t>
  </si>
  <si>
    <t>https://ec.europa.eu/eurostat/databrowser/view/tgs00107/default/table?lang=en</t>
  </si>
  <si>
    <t>Gridded GDP projections compatible with the five SSPs</t>
  </si>
  <si>
    <t>https://gcp-tsukuba.github.io/SSP-downscale/#downscaling-gdp</t>
  </si>
  <si>
    <t>https://doi.org/10.3389/fbuil.2021.760306</t>
  </si>
  <si>
    <t>https://gcp-tsukuba.github.io/SSP-downscale/#code-for-visualization</t>
  </si>
  <si>
    <t>visualization</t>
  </si>
  <si>
    <t xml:space="preserve">https://figshare.com/ndownloader/files/22078776 </t>
  </si>
  <si>
    <t>Historical GDP</t>
  </si>
  <si>
    <t>GDP from 2005</t>
  </si>
  <si>
    <t>based on population and nighttime lights among others</t>
  </si>
  <si>
    <t>https://zenodo.org/records/5880037</t>
  </si>
  <si>
    <t xml:space="preserve"> https://doi.org/10.1038/s41597-022-01300-x</t>
  </si>
  <si>
    <t>https://zenodo.org/records/5880037/files/GDP2005_1km.tif?download=1</t>
  </si>
  <si>
    <t>GDP projections per SSP from 2030-2100 at 30 arc seconds resolution</t>
  </si>
  <si>
    <t>2030-2100</t>
  </si>
  <si>
    <t>https://zenodo.org/records/5880037/files/GDP_SSP1_1km.zip?download=1;https://zenodo.org/records/5880037/files/GDP_SSP2_1km.zip?download=1;https://zenodo.org/records/5880037/files/GDP_SSP3_1km.zip?download=1;https://zenodo.org/records/5880037/files/GDP_SSP4_1km.zip?download=1;https://zenodo.org/records/5880037/files/GDP_SSP5_1km.zip?download=1</t>
  </si>
  <si>
    <t>Global Subnational Poverty Atlas (GSAP)</t>
  </si>
  <si>
    <t xml:space="preserve">This data entry includes lined-up subnational poverty estimates (based on international poverty line(s)) in 2019 for more than 168 economies at the administrative unit level 1. </t>
  </si>
  <si>
    <t>GSAP</t>
  </si>
  <si>
    <t>household surveys</t>
  </si>
  <si>
    <t>World Bank</t>
  </si>
  <si>
    <t>https://datacatalog.worldbank.org/search/dataset/0042041/International-Poverty-Line---Subnational-Poverty</t>
  </si>
  <si>
    <t>https://doi.org/10.1038/s41467-022-30727-4</t>
  </si>
  <si>
    <t>https://datacatalogfiles.worldbank.org/ddh-published/0042041/DR0092176/GSAP2019-shapefile-SM23.zip?versionId=2023-09-11T14:26:54.2600339Z</t>
  </si>
  <si>
    <t>GDP per capita-future</t>
  </si>
  <si>
    <t>Future GDP per capita. Data is available as global grids at a 30 arc-seconds resolution from Global CWatM. The GDP per capita was calculated by dividing the GDP by the total population counts, for each NUTS3 unit.</t>
  </si>
  <si>
    <t>GDP per capita-historic</t>
  </si>
  <si>
    <t>Historic GDP per capita. Data is available as global grids at a 30 arc-seconds resolution from Global CWatM. The GDP per capita was calculated by dividing the GDP by the total population counts, for each NUTS3 unit.</t>
  </si>
  <si>
    <t>urban-built</t>
  </si>
  <si>
    <t>GHS-BUILT-S R2023A - Mollweide 10 m</t>
  </si>
  <si>
    <t>GHS-BUILT-S</t>
  </si>
  <si>
    <t>GHS built-up surface spatial raster dataset, derived from Sentinel-2 composite (2018) and Landsat, multitemporal (1975-2030)</t>
  </si>
  <si>
    <t>Sentinel2 composite and Landsat</t>
  </si>
  <si>
    <t>https://human-settlement.emergency.copernicus.eu/ghs_buS2023.php</t>
  </si>
  <si>
    <t>GHS-BUILT-S R2023A - Mollweide 100 m</t>
  </si>
  <si>
    <t>GHS-BUILT-S R2023A - Mollweide 1 km</t>
  </si>
  <si>
    <t>GHS-BUILT-S R2023A - WGS84 3 arc seconds</t>
  </si>
  <si>
    <t>GHS-BUILT-S R2023A - WGS84 30 arc seconds</t>
  </si>
  <si>
    <t>GHS-BUILT-V R2023A - Mollweide 100 m</t>
  </si>
  <si>
    <t>GHS-BUILT-V</t>
  </si>
  <si>
    <t>GHS built-up volume grid, derived from GHS-BUILT-S-R2023A and GHS-BUILT-H-R2023A, multi-temporal (1975-2030)</t>
  </si>
  <si>
    <t>GHS-BUILT-S-R2023A and GHS-BUILT-H-R2023A</t>
  </si>
  <si>
    <t>https://human-settlement.emergency.copernicus.eu/ghs_buV2023.php</t>
  </si>
  <si>
    <t>GHS-BUILT-V R2023A - Mollweide 1 km</t>
  </si>
  <si>
    <t>GHS-BUILT-V R2023A - WGS84 3 arc seconds</t>
  </si>
  <si>
    <t>GHS-BUILT-V R2023A - WGS84 30 arc seconds</t>
  </si>
  <si>
    <t>GHS-BUILT-C R2023A - Mollweide 10 m</t>
  </si>
  <si>
    <t>GHS-BUILT-C</t>
  </si>
  <si>
    <t>GHS Settlement Characteristics, derived from Sentinel2 composite (2018) and other GHS R2023A data</t>
  </si>
  <si>
    <t>Sentinel2 composite (2018) and other GHS R2023A data</t>
  </si>
  <si>
    <t>https://human-settlement.emergency.copernicus.eu/ghs_buC2023.php</t>
  </si>
  <si>
    <t>GHS-SMOD R2023A - Mollweide 1 km</t>
  </si>
  <si>
    <t>GHS settlement layers, application of the Degree of Urbanisation methodology (stage I) to GHS-POP R2023A and GHS-BUILT-S R2023A, multitemporal (1975-2030) in Mollweide coordinates and 1 km spatial resolution</t>
  </si>
  <si>
    <t>GHS-SMOD</t>
  </si>
  <si>
    <t>GHS settlement layers, application of the Degree of Urbanisation methodology (stage I) to GHS-POP R2023A and GHS-BUILT-S R2023A, multitemporal (1975-2030)</t>
  </si>
  <si>
    <t>Landsat and Sentinel-2</t>
  </si>
  <si>
    <t>https://human-settlement.emergency.copernicus.eu/ghs_smod2023.php</t>
  </si>
  <si>
    <t>https://doi.org/10.2785/706535</t>
  </si>
  <si>
    <t>Urban land projections under the Shared Socioeconomic Pathways (SSPs) until 2100 at 1 km resolution and in geotiff format</t>
  </si>
  <si>
    <t>Shared Socioeconomic Pathways (SSPs) urban land projections</t>
  </si>
  <si>
    <t>2010-2100</t>
  </si>
  <si>
    <t>monte carlo simulations</t>
  </si>
  <si>
    <t>based on GHSL, population projections from Jones &amp; O'Neill 2016, and other input data</t>
  </si>
  <si>
    <t>Havard Dataverse</t>
  </si>
  <si>
    <t>https://dataverse.harvard.edu/dataverse/geospatial_human_dimensions_data</t>
  </si>
  <si>
    <t>https://doi.org/10.1038/s41597-021-01052-0</t>
  </si>
  <si>
    <t>https://doi.org/10.5281/zenodo.5338591</t>
  </si>
  <si>
    <t>based on 1/8 degree version</t>
  </si>
  <si>
    <t>https://dataverse.harvard.edu/file.xhtml?fileId=5372145&amp;version=1.0;https://dataverse.harvard.edu/file.xhtml?fileId=5372144&amp;version=1.0;https://dataverse.harvard.edu/file.xhtml?fileId=5372143&amp;version=1.0;https://dataverse.harvard.edu/file.xhtml?fileId=5372141&amp;version=1.0;https://dataverse.harvard.edu/file.xhtml?fileId=5372142&amp;version=1.0</t>
  </si>
  <si>
    <t>Urban land projections under the Shared Socioeconomic Pathways (SSPs) until 2100 at 1 km resolution and in netcdf format</t>
  </si>
  <si>
    <t>https://dataverse.harvard.edu/file.xhtml?fileId=5372154&amp;version=1.0;https://dataverse.harvard.edu/file.xhtml?fileId=5372150&amp;version=1.0;https://dataverse.harvard.edu/file.xhtml?fileId=5372153&amp;version=1.0;https://dataverse.harvard.edu/file.xhtml?fileId=5372152&amp;version=1.0;https://dataverse.harvard.edu/file.xhtml?fileId=5372151&amp;version=1.0</t>
  </si>
  <si>
    <t>Urban land projections under the Shared Socioeconomic Pathways (SSPs) until 2100 at 1/8 degree resolution and in geotiff format</t>
  </si>
  <si>
    <t>https://doi.org/10.1038/s41467-020-15788-7</t>
  </si>
  <si>
    <t>https://dataverse.harvard.edu/file.xhtml?persistentId=doi:10.7910/DVN/ZHMI1L/TEVEB0&amp;version=1.0</t>
  </si>
  <si>
    <t>Urban land projections under the Shared Socioeconomic Pathways (SSPs) until 2100 at 1/8 degree resolution and in netcdf format</t>
  </si>
  <si>
    <t>https://dataverse.harvard.edu/file.xhtml?persistentId=doi:10.7910/DVN/ZHMI1L/Q4S9QA&amp;version=1.0</t>
  </si>
  <si>
    <t>European Settlement Map 2018</t>
  </si>
  <si>
    <t>The ESM_2018 is the latest release of the European Settlement Map (ESM) and it is produced within the Global Human Settlement Project of the Joint Research Centre (JRC) following a request of DG REGIO. The ESM_2018 offers two raster products at 2m spatial resolution: i) The built-up area change detection layer and ii) Building footprints layer. Change detection layer is exploiting the pan-European Copernicus (Core_003) dataset for the reference year 2012 and Copernicus VHR_IMAGE_2018 dataset for reference year 2018. The later product is using only the VHR_IMAGE_2018 collection and it is developed for fine scale multiclass building delineation. Unlike its predecessors, the ESM_2015 and ESM_2012, the ESM_2018 workflow is based on the fully convolutional neural networks (instance segmentation). The ESM_2018 workflows were executed on Graphics Processing Unit (GPU) Docker containers on the JRC Big Data Analytics Platform (BDAP). Training data for the 2012-2018 change detection layer comes from Copernicus Urban Atlas Change 2012-2018 layer, while the training data for building detection layer was derived from Open Street Map and combined with Luisa 2018 basemap in order to discriminate between residential and non-residential buildings. Both products offer a discrimination between residential and non-residential buildings at 2m spatial resolution and at pan-European scale (EEA-39).</t>
  </si>
  <si>
    <t>ESM</t>
  </si>
  <si>
    <t>OSM, LUISA base map</t>
  </si>
  <si>
    <t>https://publications.jrc.ec.europa.eu/repository/handle/JRC133494</t>
  </si>
  <si>
    <t>https://doi.org/10.2760/87167</t>
  </si>
  <si>
    <t>A global urban land expansion product at 1-km resolution for 2015 to 2100 based on the SSP scenarios</t>
  </si>
  <si>
    <t>The data present the scenario projections of global urban land expansion under the framework of the shared socioeconomic pathways (SSPs) every 10 years from 2015 to 2100. Our projections feature a fine spatial resolution of 1 km that preserves spatial details and avoids potential distortions in urban land patterns.</t>
  </si>
  <si>
    <t>GHSL and other</t>
  </si>
  <si>
    <t>Pangaea</t>
  </si>
  <si>
    <t>https://doi.org/10.1594/PANGAEA.905890</t>
  </si>
  <si>
    <t>https://doi.org/10.1038/s41467-020-14386-x</t>
  </si>
  <si>
    <t>https://hs.pangaea.de/Maps/ChenG-etal_2019/Global-urban-product_SSPs_2015_2100.zip</t>
  </si>
  <si>
    <t xml:space="preserve">Ecological vulnerability to wildfire </t>
  </si>
  <si>
    <t>From EFFIS - ggregated index of ecological vulnerability. Based on the ecological “irreplaceability” score (IRR) of the local vegetation (weighted average IRR) and the protected are fraction (PAF) for each burnable grid cell. The IRR and PAF are joined as ecological exposure/vulnerability.</t>
  </si>
  <si>
    <t>-36.6834,28.9229 : 74.3581,73.57308</t>
  </si>
  <si>
    <t>JRC- EFFIS</t>
  </si>
  <si>
    <t>https://doi.org/10.2760/46951.</t>
  </si>
  <si>
    <t>Andrea Trucchia</t>
  </si>
  <si>
    <t>From EFFIS -Aggregated index of population vulnerability. Based on population in the Wildland Urban Interface.</t>
  </si>
  <si>
    <t>JRC -EFFIS</t>
  </si>
  <si>
    <t xml:space="preserve">Socio-economical vulnerability to wildfire </t>
  </si>
  <si>
    <t>From EFFIS - Aggregated index of economic vulnerability. Based on the restoration cost for forest and agriculture areas, using the human settlements and infrastructure (European settlement layers).</t>
  </si>
  <si>
    <t>column_name</t>
  </si>
  <si>
    <t>description</t>
  </si>
  <si>
    <t>importance</t>
  </si>
  <si>
    <t>id of catalog (i.e. hazard or exposure-vulnerability)</t>
  </si>
  <si>
    <t>crucial</t>
  </si>
  <si>
    <t>category of data type according to hierarchical structure in 'instructions' tab (please do not change)</t>
  </si>
  <si>
    <t>subcategory of data type according to hierarchical structure in 'instructions' tab; for hazard separate subcategories with ';', for exposure-vulnerability use drop-down menu</t>
  </si>
  <si>
    <t>necessary</t>
  </si>
  <si>
    <t>risk driver (i.e. hazard, exposure, vulnerability)</t>
  </si>
  <si>
    <t>dataset (item) name: each item needs to have a different name</t>
  </si>
  <si>
    <t>short description of dataset item: each item description must be different</t>
  </si>
  <si>
    <t>collection name (if applicable): all items belonging to the same collection need to have the same collection name</t>
  </si>
  <si>
    <t>optional</t>
  </si>
  <si>
    <t>short name of dataset (if available)</t>
  </si>
  <si>
    <t>short description of dataset collection (if applicable): all items belonging to the same collection must have the same collection description</t>
  </si>
  <si>
    <t>bounding box coordinates (WGS coordinates)</t>
  </si>
  <si>
    <t>data type (i.e. raster, vector, tabular)</t>
  </si>
  <si>
    <t>data format (i.e. geotiff, geopackage, shapefile, geodatabase, csv)</t>
  </si>
  <si>
    <t>spatial scale (i.e. (near-)global, regional, national, subnational)</t>
  </si>
  <si>
    <t>numerical code of the coordinate reference system (CRS) (e.g. 4326, 54009); name of CRS if code does not exist (e.g. WGS84, Mollweide)</t>
  </si>
  <si>
    <t>spatial resolution (provide numeric value or administrative unit, feature level, country level)</t>
  </si>
  <si>
    <t>spatial resolution unit (i.e. arc seconds, arc minutes, decimal degrees, meters, kilometers; admin1, admin2, admin3, NUTS1, NUTS2, NUTS3)</t>
  </si>
  <si>
    <t>reference period for which the data are available (i.e. historical, future, historical &amp; future)</t>
  </si>
  <si>
    <t>temporal resolution of the data (YYYY or YYYY-YYYY; use YYYY- if data are updated in real time)</t>
  </si>
  <si>
    <t>temporal intervals of the data (i.e. hourly, daily, monthly, yearly, 5-yearly, 10-yearly, irregular)</t>
  </si>
  <si>
    <t>name of scenarios used (if future) (e.g. RCPs, SSPs, warming levels)</t>
  </si>
  <si>
    <t>method used for data calculation (i.e. inferred, observed, modeled)</t>
  </si>
  <si>
    <t>method used for calculating the data (i.e. probabilistic, deterministic, empirical for hazards; e.g. dasymetric modeling, random forest modeling for exposure &amp; vulnerability)</t>
  </si>
  <si>
    <t>data underlying the calculation type and approach (if applicable)</t>
  </si>
  <si>
    <t>name of data provider</t>
  </si>
  <si>
    <t>role of data provider (i.e. licensor, producer, processor, host)</t>
  </si>
  <si>
    <t>data distribution license (e.g CC0-1.0, CC-BY-4.0, CC-BY-SA-4.0)</t>
  </si>
  <si>
    <t>link to the website where the data can be accessed (should be the same for the same collection)</t>
  </si>
  <si>
    <t>link to publication (doi if possible)</t>
  </si>
  <si>
    <t>type of publication (e.g. report, article, documentation)</t>
  </si>
  <si>
    <t>link to available code (doi if possible)</t>
  </si>
  <si>
    <t>type of available code (e.g. for data download, processing, application)</t>
  </si>
  <si>
    <t>any relevant information for using the data</t>
  </si>
  <si>
    <t>links to specific data files, separated with ';'</t>
  </si>
  <si>
    <t>name of person who added the dataset to the sheet (for possible follow-ups)</t>
  </si>
  <si>
    <t>catalog_h</t>
  </si>
  <si>
    <t>category_h</t>
  </si>
  <si>
    <t>subcategory_h</t>
  </si>
  <si>
    <t>risk_data_type_h</t>
  </si>
  <si>
    <t>analysis_type_h</t>
  </si>
  <si>
    <t>download</t>
  </si>
  <si>
    <t>warming levels</t>
  </si>
  <si>
    <t>processor</t>
  </si>
  <si>
    <t>CC-BY-SA-4.0</t>
  </si>
  <si>
    <t>documentation</t>
  </si>
  <si>
    <t>application</t>
  </si>
  <si>
    <t>subnational</t>
  </si>
  <si>
    <t>geodatabase</t>
  </si>
  <si>
    <t>CC BY-ND 4.0</t>
  </si>
  <si>
    <t>multi-hazard</t>
  </si>
  <si>
    <t>CC BY-NC-ND 4.0</t>
  </si>
  <si>
    <t>tropical-cyclone</t>
  </si>
  <si>
    <t>admin2</t>
  </si>
  <si>
    <t>extratropical-cyclone</t>
  </si>
  <si>
    <t>PDDL-1.0</t>
  </si>
  <si>
    <t>GeoParquet</t>
  </si>
  <si>
    <t>catalog_ev</t>
  </si>
  <si>
    <t>category_ev</t>
  </si>
  <si>
    <t>subcategory_ev</t>
  </si>
  <si>
    <t>risk_data_type_ev</t>
  </si>
  <si>
    <t>analysis_type_ev</t>
  </si>
  <si>
    <t>Population vulnerability to wildfire</t>
  </si>
  <si>
    <t>European Forest Fire Information System</t>
  </si>
  <si>
    <t>EFFIS</t>
  </si>
  <si>
    <t>EFFIS supports the services in charge of the protection of forests against fires in the EU and neighbor countries and provides the European Commission services and the European Parliament with updated and reliable information on wildfires in Europe. The fires mapped in EFFIS may include fires set intentionally for the purpose of vegetation management.</t>
  </si>
  <si>
    <t>https://forest-fire.emergency.copernicus.eu/apps/fire.risk.viewer/</t>
  </si>
  <si>
    <t>https://gwis-reports.s3-eu-west-1.amazonaws.com/WFRA/var-vuln-pop_unit-dimensionless.zip</t>
  </si>
  <si>
    <t>https://gwis-reports.s3-eu-west-1.amazonaws.com/WFRA/var-vuln-ecol_unit-dimensionless.zip</t>
  </si>
  <si>
    <t>https://gwis-reports.s3-eu-west-1.amazonaws.com/WFRA/var-vuln-econ_unit-dimensionless.zip</t>
  </si>
  <si>
    <t>https://doi.org/10.1016/j.ejrh.2019.100593</t>
  </si>
  <si>
    <t>Daily and Seasonal Fire Weather Index projections</t>
  </si>
  <si>
    <t>pluvial-flood</t>
  </si>
  <si>
    <t>1950-2019</t>
  </si>
  <si>
    <t>Global Drought Observatory</t>
  </si>
  <si>
    <t>city level</t>
  </si>
  <si>
    <t>Daily Extreme Urban Heat Exposure tabular</t>
  </si>
  <si>
    <t>High Resolution Daily Extreme Urban Heat Exposure, calculated for five combined temperture-humidity thresholds, tabular data with lat/lon coordinates</t>
  </si>
  <si>
    <t>Daily Extreme Urban Heat Exposure vector</t>
  </si>
  <si>
    <t>High Resolution Daily Extreme Urban Heat Exposure, calculated for five combined temperture-humidity thresholds, shapefile vector data</t>
  </si>
  <si>
    <t>https://sedac.ciesin.columbia.edu/downloads/data/sdei/sdei-high-res-daily-uhe-1983-2016/sdei-high-res-daily-uhe-1983-2016-csv-json.zip</t>
  </si>
  <si>
    <t>https://sedac.ciesin.columbia.edu/downloads/data/sdei/sdei-high-res-daily-uhe-1983-2016/sdei-high-res-daily-uhe-1983-2016-shp.zip</t>
  </si>
  <si>
    <t>1940-</t>
  </si>
  <si>
    <t>1981-</t>
  </si>
  <si>
    <t>Mean radiant temperature</t>
  </si>
  <si>
    <t>Universal thermal climate index</t>
  </si>
  <si>
    <t>This dataset provides modelled hourly data of mean radiant temperature</t>
  </si>
  <si>
    <t>This dataset provides modelled hourly data of the universal thermal climate index</t>
  </si>
  <si>
    <t xml:space="preserve">These data provide modelled hourly data for a set of indices representing human thermal stress and discomfort in outdoor conditions. </t>
  </si>
  <si>
    <t>data download via interface or API</t>
  </si>
  <si>
    <t>https://cds.climate.copernicus.eu/cdsapp#!/dataset/cems-fire-seasonal?tab=overview</t>
  </si>
  <si>
    <t>https://github.com/fdg10371/Jupyter_notebooks</t>
  </si>
  <si>
    <t>https://doi.org/10.1038/s41597-024-02948-3</t>
  </si>
  <si>
    <t>Provides maps of inundation percentage</t>
  </si>
  <si>
    <t>GIEMS 3 arc seconds</t>
  </si>
  <si>
    <t>GIEMS 0.25 decimal degrees</t>
  </si>
  <si>
    <t>GIEMS at 3 arc seconds spatial resolution</t>
  </si>
  <si>
    <t>GIEMS at 0.25 decimal degrees spatial resolution</t>
  </si>
  <si>
    <t>https://www.estellus.fr/?static13/giems-d15</t>
  </si>
  <si>
    <t>Estellus</t>
  </si>
  <si>
    <t>https://doi.org/10.7927/hff0-k565</t>
  </si>
  <si>
    <t>https://doi.org/10.7927/fq7g-ny13</t>
  </si>
  <si>
    <t>GEHE annual rate of increase</t>
  </si>
  <si>
    <t>GEHE Wet Bulb Globe Temperature maximum temperature 28 degrees celsius</t>
  </si>
  <si>
    <t>GEHE Wet Bulb Globe Temperature maximum temperature 30 degrees celsius</t>
  </si>
  <si>
    <t>GEHE Wet Bulb Globe Temperature maximum temperature 32 degrees celsius</t>
  </si>
  <si>
    <t>GEHE increase</t>
  </si>
  <si>
    <t>GEHE WBGTmax 28 degrees celsius</t>
  </si>
  <si>
    <t>GEHE WBGTmax 30 degrees celsius</t>
  </si>
  <si>
    <t>GEHE WBGTmax 32 degrees celsius</t>
  </si>
  <si>
    <t>GloFAS</t>
  </si>
  <si>
    <t>LISFLOOD + ECMWF forecast</t>
  </si>
  <si>
    <t>LISFLOOD  + ERA5</t>
  </si>
  <si>
    <t>1979-</t>
  </si>
  <si>
    <t>https://doi.org/10.24381/cds.a4fdd6b9</t>
  </si>
  <si>
    <t>River discharge and related data from the Global Flood Awareness System</t>
  </si>
  <si>
    <t>2019-</t>
  </si>
  <si>
    <t>This dataset provides an ensemble of forecast time series of gridded hydrological data. The data set is a product of the Global Flood Awareness System (GloFAS) and offers a consistent representation of key hydrological variables across the global domain.</t>
  </si>
  <si>
    <t>Seasonal forecasts of river discharge and related data by the Global Flood Awareness System</t>
  </si>
  <si>
    <t>This dataset provides an ensemble of forecasted time series of gridded hydrological data forced with seasonal meteorological forecasts. The data set is a product of the Global Flood Awareness System (GloFAS) and offers a consistent representation of key hydrological variables across the global domain.</t>
  </si>
  <si>
    <t>https://cds.climate.copernicus.eu/cdsapp#!/dataset/cems-glofas-seasonal?tab=overview</t>
  </si>
  <si>
    <t>https://doi.org/10.24381/cds.00b6c4fb</t>
  </si>
  <si>
    <t>2020-</t>
  </si>
  <si>
    <t>GloFAS datasets provide daily simulations of river discharge, covering the globe with the exception of Antarctica</t>
  </si>
  <si>
    <t>2015-</t>
  </si>
  <si>
    <t>Observed water Extent</t>
  </si>
  <si>
    <t>GloFAS-GFM</t>
  </si>
  <si>
    <t>user account needed for data download</t>
  </si>
  <si>
    <t xml:space="preserve">Download per event possible. The data do not differentiate flood types. </t>
  </si>
  <si>
    <t>The Global Flood Database provides satellite-derived flood footprints and depths for 913 floods that occurred between 2000 and 2018.</t>
  </si>
  <si>
    <t>Global flood maps are simulated based on coastal extreme water levels with given return periods. These coastal water levels are taken from the Deltares dataset of extreme sea levels modelled using GTSMv3.0 with ERA5 reanalysis dataset (1979-2018) used a atmospheric forcing. Global coastal flood maps are simulated based on two DEMs (i.e. MERIT, NASADEM) and are available at high resolution of 3 arc-seconds (90m at the equator). A bathtub inundation model that includes flood attenuation and roughness is used as the flood modeling tool.  Spatial fields of sea level rise were imposed on extreme water levels, which were derived for the present-day situation (2018, end of the ERA5 climate reanalysis) and for the future situation (2050, based on the IPCC AR5 assessment for the RCP 8.5 scenario).</t>
  </si>
  <si>
    <t>GTSM,MERIT-DEM, NASADEM, ERA5</t>
  </si>
  <si>
    <t>CDLA-Permissive-1.0</t>
  </si>
  <si>
    <t>Frederiek Sperna Weiland, Natalia Aleksandrova</t>
  </si>
  <si>
    <t>https://planetarycomputer.microsoft.com/dataset/deltares-floods#Example-Notebook</t>
  </si>
  <si>
    <t>https://ai4edatasetspublicassets.blob.core.windows.net/assets/aod_docs/11206409-003-ZWS-0003_v0.1-Planetary-Computer-Deltares-global-flood-docs.pdf</t>
  </si>
  <si>
    <t>Coastal Flood Maps for different return periods in 2050</t>
  </si>
  <si>
    <t>download via API (example provided), data available for RCP8.5</t>
  </si>
  <si>
    <t>Inundation (m) of coastal floods at 3 arc seconds resolution for 2050 (return periods 0, 2, 5, 10, 25, 50, 100, 250)</t>
  </si>
  <si>
    <t>Cell values indicate water depth (in m), based on an analysis from 2000-2013 (so roughly representing 2013)</t>
  </si>
  <si>
    <t>https://doi.org/10.1038/nature20584</t>
  </si>
  <si>
    <t>https://github.com/mentaljam/download_water_data</t>
  </si>
  <si>
    <t>https://jeodpp.jrc.ec.europa.eu/ftp/jrc-opendata/GSWE/</t>
  </si>
  <si>
    <t>1984-2021</t>
  </si>
  <si>
    <t>The dataset includes the occurrence, seasonality, recurrence, transitions, and maximum water extent for different temporal moment at global scale</t>
  </si>
  <si>
    <t>several aggregation levels and download options available</t>
  </si>
  <si>
    <t>https://doi.org/10.1038/sdata.2018.309</t>
  </si>
  <si>
    <t>The datasets aims at providing the floodplain delineation at the global level</t>
  </si>
  <si>
    <t>GFPLAIN250m geotiff</t>
  </si>
  <si>
    <t>GFPLAIN250m ascii</t>
  </si>
  <si>
    <t>The datasets include the floodplain and floodprone locations at the global level in ascii format</t>
  </si>
  <si>
    <t>The datasets include the floodplain and floodprone locations at the global level in geotiff format</t>
  </si>
  <si>
    <t>https://figshare.com/ndownloader/files/12186359</t>
  </si>
  <si>
    <t>https://figshare.com/ndownloader/files/12186356</t>
  </si>
  <si>
    <t>Deltares Coastal Flood Maps</t>
  </si>
  <si>
    <t>https://portal.grdc.bafg.de/applications/public.html?publicuser=PublicUser#dataDownload/Stations</t>
  </si>
  <si>
    <t>GRDC River Discharge Data</t>
  </si>
  <si>
    <t>The Aqueduct Floods Hazard Maps for riverine floods were produced using the GLOFRIS model with global hydrological model PCR-GLOBWB, producing long-term simulations of river discharges and flood levels for several climate conditions. Forcing was derived from the EUWATCH and ISIMIP meteorological datasets over various periods between 1950 and 2099. Extreme value statistics were applied to derive floodplain water volumes per grid cell for a set of return periods (2, 5, ... 250, 500 years) under current climate ca. 1980 (1960-1999), in 2030 (2010-2049), 2050 (2030-2069) and 2070 (2060-2099). The resulting flood maps have a resolution of 30''x30''.</t>
  </si>
  <si>
    <t>River flood maps of flood extent and water depth for current day</t>
  </si>
  <si>
    <t>River flood maps of flood extent and water depth for future scenarios</t>
  </si>
  <si>
    <t>EUWATCH, ISIMIP, HydroSHEDS</t>
  </si>
  <si>
    <t>World Resources Institute</t>
  </si>
  <si>
    <t>https://doi.org/10.5194/hess-17-1871-2013</t>
  </si>
  <si>
    <t>Ted Buskop, Natalia Aleksandrova</t>
  </si>
  <si>
    <t>data available for 2030, 2050, 2080 and RCP4.5 and 8.5</t>
  </si>
  <si>
    <t>River floods current day</t>
  </si>
  <si>
    <t>River floods future scenarios</t>
  </si>
  <si>
    <t>Coastal floods current day</t>
  </si>
  <si>
    <t>Coastal floods future scenarios</t>
  </si>
  <si>
    <t>Coastal flood maps of flood extent and water depth for current day</t>
  </si>
  <si>
    <t>Coastal flood maps of flood extent and water depth for future scenarios</t>
  </si>
  <si>
    <t>Aqueduct coastal floods</t>
  </si>
  <si>
    <t>The Aqueduct Floods Hazard Maps for coastal floods were produced using the GLOFRIS model, based on the Global Tide and Surge Reanalysis (GTSR) dataset and sea-level rise projections from the RISES-AM project. The resulting flood maps have a resolution of 30''x30''.</t>
  </si>
  <si>
    <t>GTSR</t>
  </si>
  <si>
    <t>https://doi.org/10.5194/nhess-20-1025-2020</t>
  </si>
  <si>
    <t>Multi-hazard events sets</t>
  </si>
  <si>
    <t>MYRIAD-HES</t>
  </si>
  <si>
    <t>DEDI</t>
  </si>
  <si>
    <t>https://github.com/osm-flex/osm-flex</t>
  </si>
  <si>
    <t>flood</t>
  </si>
  <si>
    <t>environmental</t>
  </si>
  <si>
    <t>snowstorm-blizzard</t>
  </si>
  <si>
    <t>precipitation-related</t>
  </si>
  <si>
    <t>tempreature-related</t>
  </si>
  <si>
    <t>wind-related</t>
  </si>
  <si>
    <t>temperature-related</t>
  </si>
  <si>
    <t>Andrea Vajda, Ted Buskop</t>
  </si>
  <si>
    <t>Components: Build up index, Duff moisture code, Fire daily severity rating, Initial fire spread index, Drought code, Fine fuel moisture code, Fire weather index</t>
  </si>
  <si>
    <t>Components: Drought factor, Keetch-Byram drougth index, Fire danger index</t>
  </si>
  <si>
    <t>Components: Burning index, Ignition component, Energy release component, Spread component</t>
  </si>
  <si>
    <t>Australian McArthur (Mark 5) Rating System</t>
  </si>
  <si>
    <t>Seasonal forecast of fire danger indices</t>
  </si>
  <si>
    <t>Canadian Forest Service Fire Weather Index (FWI) Rating System</t>
  </si>
  <si>
    <t>U.S. Forest Service National Fire-Danger Rating System (NFDRS)</t>
  </si>
  <si>
    <t>Historical reconstruction of fire danger indices</t>
  </si>
  <si>
    <t>U.S. Forest Service National Fire-Danger Rating System (NFDRS) 0.5 decimal degrees</t>
  </si>
  <si>
    <t>Canadian Forest Service Fire Weather Index (FWI) Rating System 0.25 decimal degrees</t>
  </si>
  <si>
    <t>Australian McArthur (Mark 5) Rating System  0.25 decimal degrees</t>
  </si>
  <si>
    <t>U.S. Forest Service National Fire-Danger Rating System (NFDRS)  0.25 decimal degrees</t>
  </si>
  <si>
    <t>Andrea Vajda, Andrea Rivosecchi</t>
  </si>
  <si>
    <t>SPI</t>
  </si>
  <si>
    <t>Standardized precipitation index (SPI) for 6 months cumulation period</t>
  </si>
  <si>
    <t>SPI6 Historical</t>
  </si>
  <si>
    <t>6-Month Standardized Precipitation Index 1970-2005</t>
  </si>
  <si>
    <t>https://doi.org/10.24381/cds.5292a2b0</t>
  </si>
  <si>
    <t>https://github.com/IPCC-WG1/Atlas/blob/main/datasets-interactive-atlas/01_index_calculation_SPI.R</t>
  </si>
  <si>
    <t>Jeremy Pal, Lena Reimann</t>
  </si>
  <si>
    <t>SPI6 Future</t>
  </si>
  <si>
    <t>6-Month Standardized Precipitation Index 2006-2100</t>
  </si>
  <si>
    <t>2006-2100</t>
  </si>
  <si>
    <t>This catalogue entry provides gridded data from CMIP6 projections included in the IPCC Interactive Atlas, a novel contribution from Working Group I (WGI) to the IPCC Sixth Assessment Report (AR6).</t>
  </si>
  <si>
    <t>1850-2014</t>
  </si>
  <si>
    <t>Monthly maximum of accumulated precipitation</t>
  </si>
  <si>
    <t>https://github.com/IPCC-WG1/Atlas/tree/main</t>
  </si>
  <si>
    <t>This catalogue entry provides gridded data from CMIP5 and CMIP6 projections included in the IPCC Interactive Atlas, a novel contribution from Working Group I (WGI) to the IPCC Sixth Assessment Report (AR6).</t>
  </si>
  <si>
    <t>Highest 1-day precipitation amount</t>
  </si>
  <si>
    <t>RX1day CMIP6 historical</t>
  </si>
  <si>
    <t>RX1day CMIP5 historical</t>
  </si>
  <si>
    <t>RX5day CMIP6 historical</t>
  </si>
  <si>
    <t>RX5day CMIP5 historical</t>
  </si>
  <si>
    <t>1850-2005</t>
  </si>
  <si>
    <t>RX1day CMIP6 future</t>
  </si>
  <si>
    <t>RX1day CMIP5 future</t>
  </si>
  <si>
    <t>RX5day CMIP6 future</t>
  </si>
  <si>
    <t>RX5day CMIP5 future</t>
  </si>
  <si>
    <t>HIS</t>
  </si>
  <si>
    <t>The indices are provided for historical and future climate projections (SSP1-2.6, SSP2-4.5, SSP3-7.0, SSP5-8.5) included in the Coupled Model Intercomparison Project Phase 6 (CMIP6) and used in the 6th Assessment Report of the Intergovernmental Panel on Climate Change (IPCC).</t>
  </si>
  <si>
    <t>https://doi.org/10.24381/cds.776e08bd</t>
  </si>
  <si>
    <t>Heat index historical</t>
  </si>
  <si>
    <t>1951-2014</t>
  </si>
  <si>
    <t>Heat index future</t>
  </si>
  <si>
    <t>Humidex historical</t>
  </si>
  <si>
    <t>Humidex future</t>
  </si>
  <si>
    <t>Wet-bulb temperature index historical</t>
  </si>
  <si>
    <t>Wet-bulb temperature index  future</t>
  </si>
  <si>
    <t>CMIP6 heat stress indicators (HIS)</t>
  </si>
  <si>
    <t>Wet day precipitation indices</t>
  </si>
  <si>
    <t>The dataset provides climate extreme indices related to precipitation as defined by the Expert Team on Climate Change Detection and Indices (ETCCDI). The indices are provided for historical and future climate projections (SSP1-2.6, SSP2-4.5, SSP3-7.0, SSP5-8.5) included in the Coupled Model Intercomparison Project Phase 6 (CMIP6) and used in the 6th Assessment Report of the Intergovernmental Panel on Climate Change (IPCC).</t>
  </si>
  <si>
    <t>1849-2016</t>
  </si>
  <si>
    <t>Heat index is a heat stress indicator used by the US National Oceanic and Atmospheric Administration (NOAA) National Weather Service for issuing heat warnings. It is calculated using multiple linear regression based on daily maximum temperature and relative humidity (calculated from daily mean specific humidity and surface pressure).</t>
  </si>
  <si>
    <t>Humidex is a heat stress indicator used by Canadian meteorological services. It is calculated as linear combination of daily maximum temperature and vapour pressure (calculated from daily mean specific humidity and surface pressure).</t>
  </si>
  <si>
    <t>Indoor universal thermal climate index historical</t>
  </si>
  <si>
    <t>Indoor universal thermal climate index future</t>
  </si>
  <si>
    <t>The indoor universal thermal climate index is defined as the air temperature of a reference outdoor environment that would elicit in the human body the same physiological model’s response (sweat production, shivering, skin wettedness, skin blood flow and rectal, mean skin and face temperatures) as the actual environment. Here, a polynomial approximation based on near-surface air temperature, solar radiation, vapor pressure, and wind speed is used for calculating the universal thermal climate index. In the present dataset, the influence of solar radiation and wind speed is not considered, and the universal thermal climate index is calculated from near-surface air temperature and vapor pressure solely, thus representing indoor conditions.</t>
  </si>
  <si>
    <t>The wet-bulb temperature index is a heat stress indicator that indicates the human cooling capacity through sweating. It is calculated from the equivalent potential temperature based on daily maximum temperature and water vapour mixing ratio (calculated from daily mean specific humidity and surface pressure).</t>
  </si>
  <si>
    <t>Indoor wet-bulb globe temperature is a heat stress indicator that is calculated as weighted mean of wet-bulb temperature, globe temperature, and daily maximum temperature. In the present dataset, the influence of solar radiation and wind speed is not considered and wet-bulb globe temperature is calculated as weighted mean of wet-bulb temperature and daily maximum temperature (neglecting globe temperature). It thus represents indoor conditions.</t>
  </si>
  <si>
    <t>Indoor wet-bulb globe temperature index historical</t>
  </si>
  <si>
    <t>Indoor wet-bulb globe temperature index future</t>
  </si>
  <si>
    <t>Extremely wet day precipitation (R99p) historical</t>
  </si>
  <si>
    <t>Total annually summed precipitation on days with more daily precipitation than the 99th daily precipitation percentile on wet days in the base period. Precipitation is deposition of water on the Earth’s surface, either rain, snow, ice or hail. The ETCCDI short name for this variable is "R99p".</t>
  </si>
  <si>
    <t>Extremely wet day precipitation (R99p) future</t>
  </si>
  <si>
    <t>2015-2300</t>
  </si>
  <si>
    <t>Total annually summed precipitation on days with more daily precipitation than the 95th daily precipitation percentile on wet days in the base period. Precipitation is the deposition of water on the Earth’s surface, either rain, snow, ice or hail. The ETCCDI short name for this variable is "R95p".</t>
  </si>
  <si>
    <t>Very wet day precipitation (R95p) historical</t>
  </si>
  <si>
    <t>Very wet day precipitation (R95p) future</t>
  </si>
  <si>
    <t>Andrea Vajda, Maurizio Mazzoleni</t>
  </si>
  <si>
    <t>This catalogue entry provides gridded data from global (CMIP5 and CMIP6) projections included in the IPCC Interactive Atlas, a novel contribution from Working Group I (WGI) to the IPCC Sixth Assessment Report (AR6).</t>
  </si>
  <si>
    <t>Monthly minimum of daily minimum near-surface (2 meters) air temperature</t>
  </si>
  <si>
    <t>Monthly statistics of daily minimum temperature</t>
  </si>
  <si>
    <t>Monthly minimum of daily minimum temperature CMIP 5 historical</t>
  </si>
  <si>
    <t>Monthly minimum of daily minimum temperature CMIP 6 historical</t>
  </si>
  <si>
    <t>Monthly minimum of daily minimum temperature CMIP 5 future</t>
  </si>
  <si>
    <t>Monthly minimum of daily minimum temperature CMIP 6 future</t>
  </si>
  <si>
    <t>Monthly mean of daily minimum temperature CMIP 5 historical</t>
  </si>
  <si>
    <t>Monthly mean of daily minimum temperature CMIP 6 historical</t>
  </si>
  <si>
    <t>Monthly mean of daily minimum temperature CMIP 5 future</t>
  </si>
  <si>
    <t>Monthly mean of daily minimum temperature CMIP 6 future</t>
  </si>
  <si>
    <t>Monthly mean of daily minimum near-surface (2 meters) air temperature</t>
  </si>
  <si>
    <t>https://cds.climate.copernicus.eu/cdsapp#!/dataset/projections-climate-atlas?tab=overview</t>
  </si>
  <si>
    <t>https://doi.org/10.24381/cds.ce973f02</t>
  </si>
  <si>
    <t>Meteorological drought events from the Global Drought Observatory (GDO)</t>
  </si>
  <si>
    <t>Drought events based on Standard Precipitation and Evaporation Index for 3 months</t>
  </si>
  <si>
    <t>SPEI3</t>
  </si>
  <si>
    <t>SPEI6</t>
  </si>
  <si>
    <t>Drought events based on Standard Precipitation and Evaporation Index for 6 months</t>
  </si>
  <si>
    <t>SPEI12</t>
  </si>
  <si>
    <t>Drought events based on Standard Precipitation and Evaporation Index for 12 months</t>
  </si>
  <si>
    <t>SPI3</t>
  </si>
  <si>
    <t>SPI12</t>
  </si>
  <si>
    <t>Drought events based on Standard Precipitation Index of 6 Months</t>
  </si>
  <si>
    <t>Drought events based on Standard Precipitation Index of 3 Months</t>
  </si>
  <si>
    <t>Drought events based on Standard Precipitation Index of 12 Months</t>
  </si>
  <si>
    <t>SPEI</t>
  </si>
  <si>
    <t>Global Drought Monitor</t>
  </si>
  <si>
    <t>https://spei.csic.es/map/maps.html#months=1#month=5#year=2024</t>
  </si>
  <si>
    <t>1955-</t>
  </si>
  <si>
    <t>NOAA</t>
  </si>
  <si>
    <t>SPEI Global Drought Monitor is based on the Thortnthwaite equation for estimating potential evapotranspiration, PET.</t>
  </si>
  <si>
    <t>The SPEI Global Drought Monitor offers near real-time information about drought conditions at the global scale, with a 1 degree spatial resolution and a monthly time resolution. SPEI time-scales between 1 and 48 months are provided.</t>
  </si>
  <si>
    <t>Spanish National Research Council (CSIC)</t>
  </si>
  <si>
    <t>data download via interface</t>
  </si>
  <si>
    <t>https://zenodo.org/badge/latestdoi/97464490</t>
  </si>
  <si>
    <t>https://spei.csic.es/spei_database</t>
  </si>
  <si>
    <t>https://doi.org/10.1038/s41597-023-02756-1</t>
  </si>
  <si>
    <t>http://dx.doi.org/10.1002/joc.3887</t>
  </si>
  <si>
    <t>1901-2022</t>
  </si>
  <si>
    <t>Global SPEI database</t>
  </si>
  <si>
    <t>The Global SPEI database, SPEIbase, offers long-time, robust information about drought conditions at the global scale, with a 0.5 degrees spatial resolution and a monthly time resolution. It has a multi-scale character, providing SPEI time-scales between 1 and 48 months. It is based on monthly precipitation and potential evapotranspiration data from the Climatic Research Unit of the University of East Anglia, starting in January 1901, and it is updated as soon as new data becomes available.</t>
  </si>
  <si>
    <t>SPEIbase</t>
  </si>
  <si>
    <t>The SPEIbase is based on the FAO-56 Penman-Monteith estimation of potential evapotranspiration. This is a major difference with respect to the SPEI Global Drought Monitor, that uses the Thornthwaite PET estimation.</t>
  </si>
  <si>
    <t>https://digital.csic.es/bitstream/10261/332007/3/spei01.nc</t>
  </si>
  <si>
    <t>Sophie Buijs, Lena Reimann</t>
  </si>
  <si>
    <t>STORM</t>
  </si>
  <si>
    <t>Synthetic Tropical cyclOne geneRation Model</t>
  </si>
  <si>
    <t>https://doi.org/10.1038/s41597-020-0381-2</t>
  </si>
  <si>
    <t>Datasets consisting of 10,000 years of synthetic tropical cyclone tracks, generated using the Synthetic Tropical cyclOne geneRation Model (STORM) algorithm</t>
  </si>
  <si>
    <t>Historical tropical cyclone tracks</t>
  </si>
  <si>
    <t>Datasets generated with the synthetic resampling algorithm STORM</t>
  </si>
  <si>
    <t>Nadia Bloemendaal, Lena Reimann</t>
  </si>
  <si>
    <t>https://data.4tu.nl/file/01b2ebc7-7903-42ef-b46b-f43b9175dbf4/c3e5015a-3629-4f1c-9d5f-9acfbd6119eb</t>
  </si>
  <si>
    <t>TU Delft</t>
  </si>
  <si>
    <t>IBTrACS</t>
  </si>
  <si>
    <t>1980-2017</t>
  </si>
  <si>
    <t>txt</t>
  </si>
  <si>
    <t>-180, -90, 180, 60</t>
  </si>
  <si>
    <t>Tropical cyclone wind speed return periods</t>
  </si>
  <si>
    <t>Datasets containing tropical cyclone maximum wind speed (in m/s) return periods, generated using the STORM datasets</t>
  </si>
  <si>
    <t>Datasets consisting of 10,000 years of synthetic tropical cyclone tracks, generated using the Synthetic Tropical cyclOne geneRation Model (STORM) algorithm under future climate change</t>
  </si>
  <si>
    <t>Climate Change synthetic tropical cyclone tracks</t>
  </si>
  <si>
    <t>2015-2050</t>
  </si>
  <si>
    <t>3-hourly</t>
  </si>
  <si>
    <t>https://data.4tu.nl/file/98900e17-8e01-4d70-b3b6-ca1a1da2f194/bdc3820c-7b7e-41de-8def-792f50b06c49;https://data.4tu.nl/file/98900e17-8e01-4d70-b3b6-ca1a1da2f194/3b08e6a8-2824-435f-a141-9509a9922cfe;https://data.4tu.nl/file/98900e17-8e01-4d70-b3b6-ca1a1da2f194/2eaeb5f6-40f3-4f94-9f9c-ca7aad3237fc;https://data.4tu.nl/file/98900e17-8e01-4d70-b3b6-ca1a1da2f194/f35142d6-d858-4874-9a51-2dc08462d45f</t>
  </si>
  <si>
    <t>https://doi.org/10.1038/s41597-020-00720-x</t>
  </si>
  <si>
    <t>https://github.com/NBloemendaal/STORM</t>
  </si>
  <si>
    <t>https://github.com/NBloemendaal/STORM-return-periods</t>
  </si>
  <si>
    <t>Climate change tropical cyclone wind speed return periods</t>
  </si>
  <si>
    <t>Datasets containing tropical cyclone maximum wind speed (in m/s) return periods, generated using the STORM datasets under future climate conditions</t>
  </si>
  <si>
    <t>https://data.4tu.nl/file/0ea98bdd-5772-4da8-ae97-99735e891aff/0b98c6f5-c7af-45bb-bb6e-dac53e1b8d55;https://data.4tu.nl/file/0ea98bdd-5772-4da8-ae97-99735e891aff/3c839d73-e6c0-4d63-ae03-c0d05e734d57</t>
  </si>
  <si>
    <t>https://data.4tu.nl/file/504c838e-2bd8-4d61-85a1-d495bdc560c3/2a3759e8-f4ad-4190-abb3-434ad5c4679b;https://data.4tu.nl/file/504c838e-2bd8-4d61-85a1-d495bdc560c3/c460a0c8-f918-4ede-a734-75e77e99b102;https://data.4tu.nl/file/504c838e-2bd8-4d61-85a1-d495bdc560c3/304d1441-bd71-47c7-8231-b20253c1cc2a;https://data.4tu.nl/file/504c838e-2bd8-4d61-85a1-d495bdc560c3/856f9530-56d7-489e-8005-18ae36db4804;https://data.4tu.nl/file/504c838e-2bd8-4d61-85a1-d495bdc560c3/9740b235-c2fe-4677-a8b9-f90eb13e4938;https://data.4tu.nl/file/504c838e-2bd8-4d61-85a1-d495bdc560c3/df247ab2-7565-4888-b5a9-2ccd31d9c90f;https://data.4tu.nl/file/504c838e-2bd8-4d61-85a1-d495bdc560c3/43ce1a8f-914a-414c-b949-884e06616301;https://data.4tu.nl/file/504c838e-2bd8-4d61-85a1-d495bdc560c3/ac3fd12d-c21d-406e-8e2e-bd212ee9f817;https://data.4tu.nl/file/504c838e-2bd8-4d61-85a1-d495bdc560c3/a7e915a4-ee2a-44d7-8e91-8920bff34f16;climate change tropical cyclone wind speed return periods</t>
  </si>
  <si>
    <t>2004-2017</t>
  </si>
  <si>
    <t>https://zenodo.org/doi/10.5281/zenodo.8272754</t>
  </si>
  <si>
    <t>https://doi.org/10.1038/s41598-023-40400-5</t>
  </si>
  <si>
    <t>https://zenodo.org/records/8269680/files/MYRIAD-HES.zip?download=1</t>
  </si>
  <si>
    <t>https://doi.org/10.5281/ZENODO.8269680</t>
  </si>
  <si>
    <t>variety of datasets, partially included in this catalog as well</t>
  </si>
  <si>
    <t>event level</t>
  </si>
  <si>
    <t>A global multi-hazard event set database, spanning from 2004 to 2017, which includes eleven hazards (coldwaves, heatwaves, droughts, earthquakes, extreme wind events, floods, landslides, tropical cyclones, tsunamis, volcanic eruptions, and wildfires).</t>
  </si>
  <si>
    <t>Calculated with the MYRIAD – Hazard Event Sets Algorithm (MYRIAD-HESA); also includes non-climatic hazards (i.e. earthquakes, volcanic eruptions)</t>
  </si>
  <si>
    <t>Copernicus Emergency Management Service - Mapping</t>
  </si>
  <si>
    <t>Rapid mapping per event</t>
  </si>
  <si>
    <t>This service consists of the on-demand and fast provision (hours-days) of geospatial information in support of emergency management activities immediately following disaster. The service is based on the acquisition, processing and analysis, in rapid mode, of satellite imagery and other geospatial raster and vector data sources, and social media when relevant. A Rapid Mapping activation is defined by one event and a location. There can be more than one area of interest (AOI) in an activation but these need to be linked to the same event. AOIs represent the geographical areas to be analysed and mapped. There can be more than one product per AOI.</t>
  </si>
  <si>
    <t>Risk and recovery mapping</t>
  </si>
  <si>
    <t>This service provides on-demand geospatial information to support emergency management activities outside the immediate response phase. It covers the prevention, preparedness, disaster risk reduction, and recovery phases.</t>
  </si>
  <si>
    <t>2017-</t>
  </si>
  <si>
    <t>satellite imagery and local data</t>
  </si>
  <si>
    <t>https://emergency.copernicus.eu/mapping/ems/emergency-management-service-mapping</t>
  </si>
  <si>
    <t>https://emergency.copernicus.eu/mapping/list-of-activations-risk-and-recovery</t>
  </si>
  <si>
    <t>https://emergency.copernicus.eu/mapping/list-of-activations-rapid</t>
  </si>
  <si>
    <t>The Copernicus Emergency Management Service (CEMS) uses satellite imagery and other geospatial data to provide free of charge mapping service in cases of natural disasters, human-made emergency situations and humanitarian crises throughout the world. It covers the following hazards relevant for climate risk assessments: floods, severe storms, fires</t>
  </si>
  <si>
    <t>Download per event/case study possible</t>
  </si>
  <si>
    <t>https://emergency.copernicus.eu/mapping/sites/default/files/files/CopernicusEMS_RapidMapping_ProductUserManual_v1.pdf</t>
  </si>
  <si>
    <t>MODIS Near Real-Time Global Flood Product (MCDWD)</t>
  </si>
  <si>
    <t>MCDWD</t>
  </si>
  <si>
    <t>The Flood Product is a daily, near-global, ~250 m resolution product showing flood and surface water detected from the twice-daily overpass of the MODIS optical sensors (onboard Terra and Aqua satellites). To minimize false-positives from cloud and terrain shadows, we employ a multi-observation compositing approach, and generate the product over three compositing periods (1-day, 2-day, and 3-day).</t>
  </si>
  <si>
    <t>https://www.earthdata.nasa.gov/s3fs-public/2024-04/MCDWD_UserGuide_RevD.pdf</t>
  </si>
  <si>
    <t>MCDWD 1-day GeoTIFF</t>
  </si>
  <si>
    <t>MCDWD 3-day GeoTIFF</t>
  </si>
  <si>
    <t>MCDWD 2-day GeoTIFF</t>
  </si>
  <si>
    <t>https://dx.doi.org/10.5067/MODIS/MCDWD_L3_F1_NRT.061</t>
  </si>
  <si>
    <t>NASA</t>
  </si>
  <si>
    <t>https://search.earthdata.nasa.gov/search?portal=idn&amp;p=C2018623526-LANCEMODIS&amp;pg%5B0%5D%5Bv%5D=f&amp;pg%5B0%5D%5Bgsk%5D=-start_date&amp;q=MCDWD</t>
  </si>
  <si>
    <t>2021-</t>
  </si>
  <si>
    <t>-180, -50, 180, 70</t>
  </si>
  <si>
    <t>The MODIS/Aqua+Terra Global Flood Product L3 Near Real Time (NRT) 250m 1-day GeoTIFF (MCDWD_L3_F1_NRT) (beta) provides daily maps of flooding globally. The Global Flood product is provided over 3 compositing periods (1-day, 2-day, and 3-day) to minimize the impact of clouds and more rigorously identify flood water (the best composite will depend on the cloudiness for a particular event). The MCDWD_L3_F1_NRT is a 1-day product.</t>
  </si>
  <si>
    <t>The MODIS/Aqua+Terra Global Flood Product L3 Near Real Time (NRT) 250m 2-day GeoTIFF Product (MCDWD_L3_F2_NRT) (beta) provides maps of flooding globally. The Global Flood product is provided over 3 compositing periods (1-day, 2-day, and 3-day) to minimize the impact of clouds and more rigorously identify flood water (the best composite will depend on the cloudiness for a particular event). The MCDWD_L3_F2_NRT is 2-day product which is generated from current and previous day’s data.</t>
  </si>
  <si>
    <t>https://dx.doi.org/10.5067/MODIS/MCDWD_L3_F2_NRT.061</t>
  </si>
  <si>
    <t>https://dx.doi.org/10.5067/MODIS/MCDWD_L3_F3_NRT.061</t>
  </si>
  <si>
    <t>The MODIS/Aqua+Terra Global Flood Product L3 Near Real Time (NRT) 250m 2-day GeoTIFF Product (MCDWD_L3_F2_NRT) (beta) provides maps of flooding globally. The Global Flood product is provided over 3 compositing periods (1-day, 2-day, and 3-day) to minimize the impact of clouds and more rigorously identify flood water (the best composite will depend on the cloudiness for a particular event). The MCDWD_L3_F3_NRT is 3-day product which is generated from current and previous two day’s data.</t>
  </si>
  <si>
    <t>ESA Land Cover Climate Change Initiative (CCI)</t>
  </si>
  <si>
    <t xml:space="preserve">As part of the ESA Land Cover Climate Change Initiative (CCI) project a new set of Global Land Cover Maps have been produced. These maps are available at 300m spatial resolution for each year between 1992 and 2015. Each pixel value corresponds to the classification of a land cover class defined based on the UN Land Cover Classification System (LCCS). </t>
  </si>
  <si>
    <t>Global plant functional types (PFT)</t>
  </si>
  <si>
    <t xml:space="preserve">This dataset contains Global Plant Functional Types (PFT) data, from the ESA Medium Resolution Land Cover (MRLC) Climate Change Initiative project. The data provides yearly data, and initially covers the time period from 1992 to 2020. It is anticipated that the dataset will be updated annually going forward. The PFT v2.0.8 global dataset has 14 layers, each describing the percentage cover (0-100%) of a plant functional type at a spatial resolution of 300 m. "Plant Functional Types” (PFTs) refer to globally representative and similarly behaving plant types. </t>
  </si>
  <si>
    <t>https://dx.doi.org/10.5285/26a0f46c95ee4c29b5c650b129aab788</t>
  </si>
  <si>
    <t>https://catalogue.ceda.ac.uk/uuid/b382ebe6679d44b8b0e68ea4ef4b701c</t>
  </si>
  <si>
    <t>https://climate.esa.int/en/data/#/</t>
  </si>
  <si>
    <t>The ESA Land Cover Climate Change Initiative Project is part of the European Space Agency's Climate Change Initiative to produce long term datasets of Essential Climate Variables (ECV's) from historic satellite data. Land cover is defined as the (bio) physical cover at the earth surface including grass, trees, bare ground and water. Land cover is fundamental to better understand the climate through the estimation and validation of fluxes of water, carbon, and energy. It plays a role in adaptation and mitigation assessments at various scales.</t>
  </si>
  <si>
    <t>1992-2015</t>
  </si>
  <si>
    <t>satellite imagery</t>
  </si>
  <si>
    <t>User guide available at https://climate.esa.int/media/documents/CCI_Land_Cover_PUG_v2.0.pdf</t>
  </si>
  <si>
    <t>https://dap.ceda.ac.uk/neodc/esacci/land_cover/data/land_cover_maps/v2.0.7/ESACCI-LC-L4-LCCS-Map-300m-P1Y-1992-v2.0.7.tif?download=1;https://dap.ceda.ac.uk/neodc/esacci/land_cover/data/land_cover_maps/v2.0.7/ESACCI-LC-L4-LCCS-Map-300m-P1Y-1993-v2.0.7.tif?download=1;https://dap.ceda.ac.uk/neodc/esacci/land_cover/data/land_cover_maps/v2.0.7/ESACCI-LC-L4-LCCS-Map-300m-P1Y-1994-v2.0.7.tif?download=1;;https://dap.ceda.ac.uk/neodc/esacci/land_cover/data/land_cover_maps/v2.0.7/ESACCI-LC-L4-LCCS-Map-300m-P1Y-1995-v2.0.7.tif?download=1;https://dap.ceda.ac.uk/neodc/esacci/land_cover/data/land_cover_maps/v2.0.7/ESACCI-LC-L4-LCCS-Map-300m-P1Y-1996-v2.0.7.tif?download=1;https://dap.ceda.ac.uk/neodc/esacci/land_cover/data/land_cover_maps/v2.0.7/ESACCI-LC-L4-LCCS-Map-300m-P1Y-1997-v2.0.7.tif?download=1;https://dap.ceda.ac.uk/neodc/esacci/land_cover/data/land_cover_maps/v2.0.7/ESACCI-LC-L4-LCCS-Map-300m-P1Y-1998-v2.0.7.tif?download=1;https://dap.ceda.ac.uk/neodc/esacci/land_cover/data/land_cover_maps/v2.0.7/ESACCI-LC-L4-LCCS-Map-300m-P1Y-1999-v2.0.7.tif?download=1;https://dap.ceda.ac.uk/neodc/esacci/land_cover/data/land_cover_maps/v2.0.7/ESACCI-LC-L4-LCCS-Map-300m-P1Y-2000-v2.0.7.tif?download=1;https://dap.ceda.ac.uk/neodc/esacci/land_cover/data/land_cover_maps/v2.0.7/ESACCI-LC-L4-LCCS-Map-300m-P1Y-2001-v2.0.7.tif?download=1;https://dap.ceda.ac.uk/neodc/esacci/land_cover/data/land_cover_maps/v2.0.7/ESACCI-LC-L4-LCCS-Map-300m-P1Y-2002-v2.0.7.tif?download=1;https://dap.ceda.ac.uk/neodc/esacci/land_cover/data/land_cover_maps/v2.0.7/ESACCI-LC-L4-LCCS-Map-300m-P1Y-2003-v2.0.7.tif?download=1;https://dap.ceda.ac.uk/neodc/esacci/land_cover/data/land_cover_maps/v2.0.7/ESACCI-LC-L4-LCCS-Map-300m-P1Y-2004-v2.0.7.tif?download=1;https://dap.ceda.ac.uk/neodc/esacci/land_cover/data/land_cover_maps/v2.0.7/ESACCI-LC-L4-LCCS-Map-300m-P1Y-2005-v2.0.7.tif?download=1;https://dap.ceda.ac.uk/neodc/esacci/land_cover/data/land_cover_maps/v2.0.7/ESACCI-LC-L4-LCCS-Map-300m-P1Y-2006-v2.0.7.tif?download=1;https://dap.ceda.ac.uk/neodc/esacci/land_cover/data/land_cover_maps/v2.0.7/ESACCI-LC-L4-LCCS-Map-300m-P1Y-2007-v2.0.7.tif?download=1;https://dap.ceda.ac.uk/neodc/esacci/land_cover/data/land_cover_maps/v2.0.7/ESACCI-LC-L4-LCCS-Map-300m-P1Y-2008-v2.0.7.tif?download=1;https://dap.ceda.ac.uk/neodc/esacci/land_cover/data/land_cover_maps/v2.0.7/ESACCI-LC-L4-LCCS-Map-300m-P1Y-2009-v2.0.7.tif?download=1;https://dap.ceda.ac.uk/neodc/esacci/land_cover/data/land_cover_maps/v2.0.7/ESACCI-LC-L4-LCCS-Map-300m-P1Y-2010-v2.0.7.tif?download=1;https://dap.ceda.ac.uk/neodc/esacci/land_cover/data/land_cover_maps/v2.0.7/ESACCI-LC-L4-LCCS-Map-300m-P1Y-2011-v2.0.7.tif?download=1;https://dap.ceda.ac.uk/neodc/esacci/land_cover/data/land_cover_maps/v2.0.7/ESACCI-LC-L4-LCCS-Map-300m-P1Y-2012-v2.0.7.tif?download=1;https://dap.ceda.ac.uk/neodc/esacci/land_cover/data/land_cover_maps/v2.0.7/ESACCI-LC-L4-LCCS-Map-300m-P1Y-2013-v2.0.7.tif?download=1;https://dap.ceda.ac.uk/neodc/esacci/land_cover/data/land_cover_maps/v2.0.7/ESACCI-LC-L4-LCCS-Map-300m-P1Y-2014-v2.0.7.tif?download=1;https://dap.ceda.ac.uk/neodc/esacci/land_cover/data/land_cover_maps/v2.0.7/ESACCI-LC-L4-LCCS-Map-300m-P1Y-2015-v2.0.7.tif?download=1;</t>
  </si>
  <si>
    <t>https://dap.ceda.ac.uk/neodc/esacci/land_cover/data/land_cover_maps/v2.0.7/ESACCI-LC-L4-LCCS-Map-300m-P1Y-1992-v2.0.7.nc?download=1;https://dap.ceda.ac.uk/neodc/esacci/land_cover/data/land_cover_maps/v2.0.7/ESACCI-LC-L4-LCCS-Map-300m-P1Y-1993-v2.0.7.nc?download=1;https://dap.ceda.ac.uk/neodc/esacci/land_cover/data/land_cover_maps/v2.0.7/ESACCI-LC-L4-LCCS-Map-300m-P1Y-1994-v2.0.7.nc?download=1;;https://dap.ceda.ac.uk/neodc/esacci/land_cover/data/land_cover_maps/v2.0.7/ESACCI-LC-L4-LCCS-Map-300m-P1Y-1995-v2.0.7.nc?download=1;https://dap.ceda.ac.uk/neodc/esacci/land_cover/data/land_cover_maps/v2.0.7/ESACCI-LC-L4-LCCS-Map-300m-P1Y-1996-v2.0.7.nc?download=1;https://dap.ceda.ac.uk/neodc/esacci/land_cover/data/land_cover_maps/v2.0.7/ESACCI-LC-L4-LCCS-Map-300m-P1Y-1997-v2.0.7.nc?download=1;https://dap.ceda.ac.uk/neodc/esacci/land_cover/data/land_cover_maps/v2.0.7/ESACCI-LC-L4-LCCS-Map-300m-P1Y-1998-v2.0.7.nc?download=1;https://dap.ceda.ac.uk/neodc/esacci/land_cover/data/land_cover_maps/v2.0.7/ESACCI-LC-L4-LCCS-Map-300m-P1Y-1999-v2.0.7.nc?download=1;https://dap.ceda.ac.uk/neodc/esacci/land_cover/data/land_cover_maps/v2.0.7/ESACCI-LC-L4-LCCS-Map-300m-P1Y-2000-v2.0.7.nc?download=1;https://dap.ceda.ac.uk/neodc/esacci/land_cover/data/land_cover_maps/v2.0.7/ESACCI-LC-L4-LCCS-Map-300m-P1Y-2001-v2.0.7.nc?download=1;https://dap.ceda.ac.uk/neodc/esacci/land_cover/data/land_cover_maps/v2.0.7/ESACCI-LC-L4-LCCS-Map-300m-P1Y-2002-v2.0.7.nc?download=1;https://dap.ceda.ac.uk/neodc/esacci/land_cover/data/land_cover_maps/v2.0.7/ESACCI-LC-L4-LCCS-Map-300m-P1Y-2003-v2.0.7.nc?download=1;https://dap.ceda.ac.uk/neodc/esacci/land_cover/data/land_cover_maps/v2.0.7/ESACCI-LC-L4-LCCS-Map-300m-P1Y-2004-v2.0.7.nc?download=1;https://dap.ceda.ac.uk/neodc/esacci/land_cover/data/land_cover_maps/v2.0.7/ESACCI-LC-L4-LCCS-Map-300m-P1Y-2005-v2.0.7.nc?download=1;https://dap.ceda.ac.uk/neodc/esacci/land_cover/data/land_cover_maps/v2.0.7/ESACCI-LC-L4-LCCS-Map-300m-P1Y-2006-v2.0.7.nc?download=1;https://dap.ceda.ac.uk/neodc/esacci/land_cover/data/land_cover_maps/v2.0.7/ESACCI-LC-L4-LCCS-Map-300m-P1Y-2007-v2.0.7.nc?download=1;https://dap.ceda.ac.uk/neodc/esacci/land_cover/data/land_cover_maps/v2.0.7/ESACCI-LC-L4-LCCS-Map-300m-P1Y-2008-v2.0.7.nc?download=1;https://dap.ceda.ac.uk/neodc/esacci/land_cover/data/land_cover_maps/v2.0.7/ESACCI-LC-L4-LCCS-Map-300m-P1Y-2009-v2.0.7.nc?download=1;https://dap.ceda.ac.uk/neodc/esacci/land_cover/data/land_cover_maps/v2.0.7/ESACCI-LC-L4-LCCS-Map-300m-P1Y-2010-v2.0.7.nc?download=1;https://dap.ceda.ac.uk/neodc/esacci/land_cover/data/land_cover_maps/v2.0.7/ESACCI-LC-L4-LCCS-Map-300m-P1Y-2011-v2.0.7.nc?download=1;https://dap.ceda.ac.uk/neodc/esacci/land_cover/data/land_cover_maps/v2.0.7/ESACCI-LC-L4-LCCS-Map-300m-P1Y-2012-v2.0.7.nc?download=1;https://dap.ceda.ac.uk/neodc/esacci/land_cover/data/land_cover_maps/v2.0.7/ESACCI-LC-L4-LCCS-Map-300m-P1Y-2013-v2.0.7.nc?download=1;https://dap.ceda.ac.uk/neodc/esacci/land_cover/data/land_cover_maps/v2.0.7/ESACCI-LC-L4-LCCS-Map-300m-P1Y-2014-v2.0.7.nc?download=1;https://dap.ceda.ac.uk/neodc/esacci/land_cover/data/land_cover_maps/v2.0.7/ESACCI-LC-L4-LCCS-Map-300m-P1Y-2015-v2.0.7.nc?download=1;</t>
  </si>
  <si>
    <t>Global land cover maps geotiff</t>
  </si>
  <si>
    <t>Global land cover maps netcdf</t>
  </si>
  <si>
    <t>1992-2020</t>
  </si>
  <si>
    <r>
      <t>https://dap.ceda.ac.uk/neodc/esacci/land_cover/data/pft/v2.0.8/ESACCI-LC-L4-PFT-Map-300m-P1Y-1992-v2.0.8.nc?download=1;https://dap.ceda.ac.uk/neodc/esacci/land_cover/data/pft/v2.0.8/ESACCI-LC-L4-PFT-Map-300m-P1Y-1993-v2.0.8.nc?download=1;</t>
    </r>
    <r>
      <rPr>
        <b/>
        <u/>
        <sz val="11"/>
        <color theme="10"/>
        <rFont val="Calibri"/>
        <family val="2"/>
        <scheme val="minor"/>
      </rPr>
      <t>https://dap.ceda.ac.uk/neodc/esacci/land_cover/data/pft/v2.0.8/ESACCI-LC-L4-PFT-Map-300m-P1Y-1994-v2.0.8.nc?;https://dap.ceda.ac.uk/neodc/esacci/land_cover/data/pft/v2.0.8/ESACCI-LC-L4-PFT-Map-300m-P1Y-1995-v2.0.8.nc?download=1;https://dap.ceda.ac.uk/neodc/esacci/land_cover/data/pft/v2.0.8/ESACCI-LC-L4-PFT-Map-300m-P1Y-1996-v2.0.8.nc?download=1;https://dap.ceda.ac.uk/neodc/esacci/land_cover/data/pft/v2.0.8/ESACCI-LC-L4-PFT-Map-300m-P1Y-1997-v2.0.8.nc?download=1;https://dap.ceda.ac.uk/neodc/esacci/land_cover/data/pft/v2.0.8/ESACCI-LC-L4-PFT-Map-300m-P1Y-1998-v2.0.8.nc?download=1;https://dap.ceda.ac.uk/neodc/esacci/land_cover/data/pft/v2.0.8/ESACCI-LC-L4-PFT-Map-300m-P1Y-1999-v2.0.8.nc?download=1;https://dap.ceda.ac.uk/neodc/esacci/land_cover/data/pft/v2.0.8/ESACCI-LC-L4-PFT-Map-300m-P1Y-2000-v2.0.8.nc?download=1;https://dap.ceda.ac.uk/neodc/esacci/land_cover/data/pft/v2.0.8/ESACCI-LC-L4-PFT-Map-300m-P1Y-2001-v2.0.8.nc?download=1;https://dap.ceda.ac.uk/neodc/esacci/land_cover/data/pft/v2.0.8/ESACCI-LC-L4-PFT-Map-300m-P1Y-2002-v2.0.8.nc?download=1;https://dap.ceda.ac.uk/neodc/esacci/land_cover/data/pft/v2.0.8/ESACCI-LC-L4-PFT-Map-300m-P1Y-2003-v2.0.8.nc?download=1;https://dap.ceda.ac.uk/neodc/esacci/land_cover/data/pft/v2.0.8/ESACCI-LC-L4-PFT-Map-300m-P1Y-2004-v2.0.8.nc?download=1;https://dap.ceda.ac.uk/neodc/esacci/land_cover/data/pft/v2.0.8/ESACCI-LC-L4-PFT-Map-300m-P1Y-2005-v2.0.8.nc?download=1;https://dap.ceda.ac.uk/neodc/esacci/land_cover/data/pft/v2.0.8/ESACCI-LC-L4-PFT-Map-300m-P1Y-2006-v2.0.8.nc?download=1;https://dap.ceda.ac.uk/neodc/esacci/land_cover/data/pft/v2.0.8/ESACCI-LC-L4-PFT-Map-300m-P1Y-2007-v2.0.8.nc?download=1;https://dap.ceda.ac.uk/neodc/esacci/land_cover/data/pft/v2.0.8/ESACCI-LC-L4-PFT-Map-300m-P1Y-2008-v2.0.8.nc?download=1;https://dap.ceda.ac.uk/neodc/esacci/land_cover/data/pft/v2.0.8/ESACCI-LC-L4-PFT-Map-300m-P1Y-2009-v2.0.8.nc?download=1;https://dap.ceda.ac.uk/neodc/esacci/land_cover/data/pft/v2.0.8/ESACCI-LC-L4-PFT-Map-300m-P1Y-2010-v2.0.8.nc?download=1;https://dap.ceda.ac.uk/neodc/esacci/land_cover/data/pft/v2.0.8/ESACCI-LC-L4-PFT-Map-300m-P1Y-2011-v2.0.8.nc?download=1;https://dap.ceda.ac.uk/neodc/esacci/land_cover/data/pft/v2.0.8/ESACCI-LC-L4-PFT-Map-300m-P1Y-2012-v2.0.8.nc?download=1;https://dap.ceda.ac.uk/neodc/esacci/land_cover/data/pft/v2.0.8/ESACCI-LC-L4-PFT-Map-300m-P1Y-2013-v2.0.8.nc?download=1;https://dap.ceda.ac.uk/neodc/esacci/land_cover/data/pft/v2.0.8/ESACCI-LC-L4-PFT-Map-300m-P1Y-2014-v2.0.8.nc?download=1;https://dap.ceda.ac.uk/neodc/esacci/land_cover/data/pft/v2.0.8/ESACCI-LC-L4-PFT-Map-300m-P1Y-2015-v2.0.8.nc?download=1;https://dap.ceda.ac.uk/neodc/esacci/land_cover/data/pft/v2.0.8/ESACCI-LC-L4-PFT-Map-300m-P1Y-2016-v2.0.8.nc?download=1;https://dap.ceda.ac.uk/neodc/esacci/land_cover/data/pft/v2.0.8/ESACCI-LC-L4-PFT-Map-300m-P1Y-2017-v2.0.8.nc?download=1;https://dap.ceda.ac.uk/neodc/esacci/land_cover/data/pft/v2.0.8/ESACCI-LC-L4-PFT-Map-300m-P1Y-2018-v2.0.8.nc?download=1;https://dap.ceda.ac.uk/neodc/esacci/land_cover/data/pft/v2.0.8/ESACCI-LC-L4-PFT-Map-300m-P1Y-2019-v2.0.8.nc?download=1;https://dap.ceda.ac.uk/neodc/esacci/land_cover/data/pft/v2.0.8/ESACCI-LC-L4-PFT-Map-300m-P1Y-2020-v2.0.8.nc?download=1</t>
    </r>
  </si>
  <si>
    <t>Human footprint 2000-2018</t>
  </si>
  <si>
    <t xml:space="preserve">The annual dynamics of the global Human Footprint, the pressure imposed on the eco-environment by changing ecological processes and natural landscapes, from 2000 to 2018 based on eight variables that reflect different aspects of human pressures. </t>
  </si>
  <si>
    <t>nighttime lights, ESA CCI land cover, WorldPop, OSM</t>
  </si>
  <si>
    <t>https://figshare.com/ndownloader/articles/16571064/versions/7</t>
  </si>
  <si>
    <t>https://doi.org/10.1038/s41597-022-01284-8</t>
  </si>
  <si>
    <t>https://github.com/HaoweiGis/humanFootprintMapping/</t>
  </si>
  <si>
    <t>https://doi.org/10.6084/m9.figshare.16571064</t>
  </si>
  <si>
    <t>DMSP-OLS Nighttime Lights Time Series, v4</t>
  </si>
  <si>
    <t>Provides time-series of nighttime stable lights. The data needs to be calibrated for inter-annual comparison.</t>
  </si>
  <si>
    <t>1992-2013</t>
  </si>
  <si>
    <t>https://ngdc.noaa.gov/eog/dmsp/downloadV4composites.html</t>
  </si>
  <si>
    <t>https://doi.org/10.7125/APAN.30.17</t>
  </si>
  <si>
    <t xml:space="preserve">Provides monthly time-series of nighttime lights, with and without correction for stray light. </t>
  </si>
  <si>
    <t>2012-2020</t>
  </si>
  <si>
    <t>Earth Observation Group</t>
  </si>
  <si>
    <t>https://eogdata.mines.edu/products/vnl/</t>
  </si>
  <si>
    <t>https://doi.org/10.1080/01431161.2017.1342050</t>
  </si>
  <si>
    <t>Global inter-calibrated nighttime lights</t>
  </si>
  <si>
    <t>1992-2012</t>
  </si>
  <si>
    <t>DMSP data</t>
  </si>
  <si>
    <t>Yale University</t>
  </si>
  <si>
    <t>https://urbanization.yale.edu/data</t>
  </si>
  <si>
    <t>http://doi.org/10.1109/TGRS.2016.2572724</t>
  </si>
  <si>
    <t>Consistent and Corrected Nighttime Light dataset (CCNL)</t>
  </si>
  <si>
    <t>https://zenodo.org/record/6644980#.Y0bLPy8Rru4</t>
  </si>
  <si>
    <t>https://doi.org/10.1038/s41597-022-01540-x</t>
  </si>
  <si>
    <t>https://doi.org/10.5281/zenodo.6100284</t>
  </si>
  <si>
    <t>https://zenodo.org/records/6644980/files/CCNL_DMSP_1992_V1.tif?download=1;https://zenodo.org/records/6644980/files/CCNL_DMSP_1993_V1.tif?download=1;https://zenodo.org/records/6644980/files/CCNL_DMSP_1994_V1.tif?download=1;https://zenodo.org/records/6644980/files/CCNL_DMSP_1995_V1.tif?download=1;https://zenodo.org/records/6644980/files/CCNL_DMSP_1996_V1.tif?download=1;https://zenodo.org/records/6644980/files/CCNL_DMSP_1997_V1.tif?download=1;https://zenodo.org/records/6644980/files/CCNL_DMSP_1998_V1.tif?download=1;https://zenodo.org/records/6644980/files/CCNL_DMSP_1999_V1.tif?download=1;https://zenodo.org/records/6644980/files/CCNL_DMSP_2000_V1.tif?download=1;https://zenodo.org/records/6644980/files/CCNL_DMSP_2001_V1.tif?download=1;https://zenodo.org/records/6644980/files/CCNL_DMSP_2002_V1.tif?download=1;https://zenodo.org/records/6644980/files/CCNL_DMSP_2003_V1.tif?download=1;https://zenodo.org/records/6644980/files/CCNL_DMSP_2004_V1.tif?download=1;https://zenodo.org/records/6644980/files/CCNL_DMSP_2005_V1.tif?download=1;https://zenodo.org/records/6644980/files/CCNL_DMSP_2006_V1.tif?download=1;https://zenodo.org/records/6644980/files/CCNL_DMSP_2007_V1.tif?download=1;https://zenodo.org/records/6644980/files/CCNL_DMSP_2008_V1.tif?download=1;https://zenodo.org/records/6644980/files/CCNL_DMSP_2009_V1.tif?download=1;https://zenodo.org/records/6644980/files/CCNL_DMSP_2010_V1.tif?download=1;https://zenodo.org/records/6644980/files/CCNL_DMSP_2011_V1.tif?download=1;https://zenodo.org/records/6644980/files/CCNL_DMSP_2012_V1.tif?download=1;https://zenodo.org/records/6644980/files/CCNL_DMSP_2013_V1.tif?download=1</t>
  </si>
  <si>
    <t>A new consistently processed time series of annual global VIIRS nighttime lights has been produced from monthly cloud-free average radiance grids spanning 2012* to 2020. The new methodology is a modification of the original method based on nightly data (Annual VNL V1).</t>
  </si>
  <si>
    <t>2012-2021</t>
  </si>
  <si>
    <t>https://eogdata.mines.edu/nighttime_light/annual/v20/</t>
  </si>
  <si>
    <t>https://doi.org/10.3390/rs13050922</t>
  </si>
  <si>
    <t>Harmonized global nighttime light dataset DMSP NTL</t>
  </si>
  <si>
    <t>1992-2021</t>
  </si>
  <si>
    <t>DMSP and VIIRS data</t>
  </si>
  <si>
    <t>https://doi.org/10.6084/m9.figshare.9828827.v2</t>
  </si>
  <si>
    <t>https://doi.org/10.1038/s41597-020-0510-y</t>
  </si>
  <si>
    <t>https://figshare.com/ndownloader/articles/9828827/versions/8</t>
  </si>
  <si>
    <t>Global Urban Footprint 0.4 arc seconds</t>
  </si>
  <si>
    <t>Binary settlement mask at 0.4 arc seconds resolution</t>
  </si>
  <si>
    <t>Global Urban Footprint</t>
  </si>
  <si>
    <t>GUF</t>
  </si>
  <si>
    <t>Provides a binary settlement mask which at a unprecedented spatial resolution gives a complete picture of urban and rural settlements.</t>
  </si>
  <si>
    <t>DLR</t>
  </si>
  <si>
    <t>www.dlr.de/eoc/en/desktopdefault.aspx/tabid-9628/16557_read-40454/</t>
  </si>
  <si>
    <t>Global Urban Footprint 2.8 arc seconds</t>
  </si>
  <si>
    <t>Binary settlement mask at 2.8 arc seconds resolution</t>
  </si>
  <si>
    <t>GLAMOUR</t>
  </si>
  <si>
    <t>https://doi.org/10.1038/s41597-024-03446-2</t>
  </si>
  <si>
    <t>https://doi.org/10.5281/zenodo.10396451</t>
  </si>
  <si>
    <t>This layer map provides estimates of time to travel (in minutes) from every point on earth to the nearest healthcare facility by walking</t>
  </si>
  <si>
    <t>https://wri-dataportal-prod.s3.amazonaws.com/manual/global_power_plant_database_v_1_3.zip</t>
  </si>
  <si>
    <t>https://github.com/wri/global-power-plant-database</t>
  </si>
  <si>
    <t>https://files.wri.org/d8/s3fs-public/2021-07/global-power-plant-database-technical-note-v1.3.pdf?VersionId=KNA6zn0E2HgUcEsXhtZuvfAlIqWOjLib</t>
  </si>
  <si>
    <t>https://datasets.wri.org/dataset/globalpowerplantdatabase</t>
  </si>
  <si>
    <t>World Resources Institute (WRI)</t>
  </si>
  <si>
    <t>2024-</t>
  </si>
  <si>
    <t>Provides a database of &gt; 28 000 power plants, including &gt; 7000 hydro power plants. Includes data such as name, fuel type, electrical capacity and commissioning year.</t>
  </si>
  <si>
    <t>Global power plant database v1.3.0</t>
  </si>
  <si>
    <t>https://files.wri.org/aqueduct/aqueduct-4-0-water-risk-data.zip</t>
  </si>
  <si>
    <t>https://doi.org/10.1038/sdata.2018.4</t>
  </si>
  <si>
    <t>1990-2015</t>
  </si>
  <si>
    <t>several data sources</t>
  </si>
  <si>
    <t>Dryad</t>
  </si>
  <si>
    <t>https://doi.org/10.5061/dryad.dk1j0</t>
  </si>
  <si>
    <t>Gross Domestic Product (GDP)</t>
  </si>
  <si>
    <t>Human Development Index (HDI)</t>
  </si>
  <si>
    <t>This global dataset represents the gross domestic production (GDP) of each grid cell. GDP is given in 2011 international US dollars. The data is derived from GDP per capita (PPP) which is multiplied by gridded population data HYDE 3.2 (the years of population data not available (1991-1999) were linearly interpolated at grid scale based on data from years 1990 and 2000). Dataset has global extent at 5 arc-min resolution for the 26-year period of 1990-2015. Detail description is given in a linked article and metadata is provided as an attribute in the NetCDF file itself.</t>
  </si>
  <si>
    <t>HDI is a composite index of average achievement in key dimensions of human development (dimensionless indicator between 0 and 1). This index is based on method introduced 2010 and updated 2011. The subnational data for HDI were collected from multiple national-level datasets, and national-level HDI was collected from UNDP. Years with missing data were interpolated over time thin plate spines, assuming smooth trend over time. The dataset has a global extent at 5 arc-min resolution, and the annual data is available for each year over 1990-2015. HDI sub-national data covers 39 countries and 66% of global population in 2015.</t>
  </si>
  <si>
    <t>Gross Domestic Product and Human Development Index over 1990-2015</t>
  </si>
  <si>
    <t>An increasing amount of high-resolution global spatial data are available, and used for various assessments. However, key economic and human development indicators are still mainly provided only at national level, and downscaled by users for gridded spatial analyses. Instead, it would be beneficial to adopt data for sub-national administrative units where available, supplemented by national data where necessary. To this end, we present gap-filled multiannual datasets in gridded form for Gross Domestic Product (GDP) and Human Development Index (HDI).</t>
  </si>
  <si>
    <t>G-Econ</t>
  </si>
  <si>
    <t>Global Gridded Geographically Based Economic Data, v4</t>
  </si>
  <si>
    <t>The Global Gridded Geographically Based Economic Data (G-Econ), Version 4 contains derived one degree grid cells of Gross Domestic Product (GDP) data in Grid and ASCII formats for both Market Exchange Rate (MER) and Purchasing Power Parity (PPP) for the years 1990, 1995, 2000 and 2005.</t>
  </si>
  <si>
    <t>Gross Domestic Product (GDP) ascii</t>
  </si>
  <si>
    <t>Data in ascii format</t>
  </si>
  <si>
    <t>1990-2005</t>
  </si>
  <si>
    <t>nighttime lights, GPW</t>
  </si>
  <si>
    <t>https://doi.org/10.1073/pnas.0509842103</t>
  </si>
  <si>
    <t>http://doi.org/10.7927/H42V2D1C</t>
  </si>
  <si>
    <t>https://sedac.ciesin.columbia.edu/downloads/data/spatialecon/spatialecon-gecon-v4/spatialecon-gecon-v4-gis-ascii.zip</t>
  </si>
  <si>
    <t>Gross Domestic Product (GDP) excel</t>
  </si>
  <si>
    <t>Data in excel format</t>
  </si>
  <si>
    <t>https://sedac.ciesin.columbia.edu/downloads/data/spatialecon/spatialecon-gecon-v4/spatialecon-gecon-v4-xls.zip</t>
  </si>
  <si>
    <t>-180, -55, 180, 85</t>
  </si>
  <si>
    <t>Travel time to cities and ports in the year 2015</t>
  </si>
  <si>
    <t>The dataset is a suite of global travel-time accessibility indicators for the year 2015, at approximately one-kilometre spatial resolution for the entire globe. The indicators show an estimated (and validated), land-based travel time to the nearest city and nearest port for a range of city and port sizes.</t>
  </si>
  <si>
    <t>-180, -60, 180, 85</t>
  </si>
  <si>
    <t>GHSL, travel time data (Malaria Atlas)</t>
  </si>
  <si>
    <t>https://doi.org/10.6084/m9.figshare.7638134.v3</t>
  </si>
  <si>
    <t>https://doi.org/10.1038/s41597-019-0265-5</t>
  </si>
  <si>
    <t>https://figshare.com/ndownloader/articles/7638134/versions/4</t>
  </si>
  <si>
    <t>Global Roads Inventory Project</t>
  </si>
  <si>
    <t>GRIP</t>
  </si>
  <si>
    <t>The Global Roads Inventory Project (GRIP) dataset was developed to provide a more recent and consistent global roads dataset for use in global environmental and biodiversity assessment models like GLOBIO. The GRIP dataset consists of global and regional vector datasets in ESRI filegeodatabase and shapefile format, and global raster datasets of road density at a 5 arcminutes resolution (~8x8km).</t>
  </si>
  <si>
    <t>variety of data sources (including OSM)</t>
  </si>
  <si>
    <t>https://www.globio.info/download-grip-dataset</t>
  </si>
  <si>
    <t>https://doi.org/10.1088/1748-9326/aabd42</t>
  </si>
  <si>
    <t>https://zenodo.org/records/6420961/files/GRIP4_global_vector_fgdb.zip?download=1</t>
  </si>
  <si>
    <t>GRIP4 raster data</t>
  </si>
  <si>
    <t>GRIP4 vector data</t>
  </si>
  <si>
    <t>https://zenodo.org/records/6420961/files/GRIP4_density_total.zip?download=1</t>
  </si>
  <si>
    <t>GRIP road network in vector format (ESRI filegeodatabase)</t>
  </si>
  <si>
    <t>GRIP road density in raster format ascii)</t>
  </si>
  <si>
    <t>The World Database on Protected Areas (WDPA) is the most comprehensive global database of marine and terrestrial protected areas. It is a joint project between UN Environment Programme and the International Union for Conservation of Nature (IUCN), and is managed by UN Environment Programme World Conservation Monitoring Centre (UNEP-WCMC), in collaboration with governments, non-governmental organisations, academia and industry.</t>
  </si>
  <si>
    <t>WDPA</t>
  </si>
  <si>
    <t>World Database on Protected Areas</t>
  </si>
  <si>
    <t>1800-</t>
  </si>
  <si>
    <t>UNEP-WCMC</t>
  </si>
  <si>
    <t>https://www.protectedplanet.net/en/thematic-areas/wdpa?tab=WDPA</t>
  </si>
  <si>
    <t>http://wcmc.io/WDPA_Manual</t>
  </si>
  <si>
    <t>data are updated monthly</t>
  </si>
  <si>
    <t>Protected areas in geodatabase format</t>
  </si>
  <si>
    <t>Geodatabase format</t>
  </si>
  <si>
    <t>Protected areas in shapefile format</t>
  </si>
  <si>
    <t>Protected areas in tabular format</t>
  </si>
  <si>
    <t>Shapefile format</t>
  </si>
  <si>
    <t>Tabular format</t>
  </si>
  <si>
    <t>WSF</t>
  </si>
  <si>
    <t>World Settlement Footprint</t>
  </si>
  <si>
    <t>https://doi.org/10.1038/s41597-020-00580-5</t>
  </si>
  <si>
    <t>WSF evolution</t>
  </si>
  <si>
    <t>1985-2015</t>
  </si>
  <si>
    <t>https://download.geoservice.dlr.de/WSF_EVO/files/</t>
  </si>
  <si>
    <t>https://doi.org/10.1553/giscience2021_01_s33</t>
  </si>
  <si>
    <t>https://doi.org/10.1016/j.isprsjprs.2017.10.012</t>
  </si>
  <si>
    <t>The World Settlement Footprint - WSF 2015 is a a 10m resolution binary mask outlining the 2015 global settlement extent. It has been derived by jointly exploiting multitemporal Sentinel-1 radar and Landsat-8 optical satellite imagery and its quality has been validated against 900,000 samples labelled by crowdsourcing photointerpretation of very high resolution Google Earth imagery.</t>
  </si>
  <si>
    <t>https://springernature.figshare.com/ndownloader/files/18108833</t>
  </si>
  <si>
    <t>Sentinel + Landsat</t>
  </si>
  <si>
    <t>WSF 2015</t>
  </si>
  <si>
    <t>The World Settlement Footprint (WSF) 2019 is a 10m resolution binary mask outlining the extent of human settlements globally derived by means of 2019 multitemporal Sentinel-1 (S1) and Sentinel-2 (S2) imagery.</t>
  </si>
  <si>
    <t>The World Settlement Footprint (WSF) is a 10m resolution binary mask outlining the extent of human settlements globally derived by means of multitemporal satellite imagery.</t>
  </si>
  <si>
    <t>Sentinel</t>
  </si>
  <si>
    <t>WSF 2019</t>
  </si>
  <si>
    <t>downloadable by tile</t>
  </si>
  <si>
    <t>WSF Evolution has been generated by processing seven million images from the US Landsat satellite collected between 1985 and 2015 and illustrates the worldwide growth of human settlements on a year-by-year basis.</t>
  </si>
  <si>
    <t>Global maps of 3D built-up patterns</t>
  </si>
  <si>
    <t xml:space="preserve">https://doi.org/10.1016/j.jag.2022.103048 </t>
  </si>
  <si>
    <t>https://doi.org/10.34894/4QAGYL</t>
  </si>
  <si>
    <t>DataverseNL</t>
  </si>
  <si>
    <t>https://dataverse.nl/dataset.xhtml?persistentId=doi:10.34894/4QAGYL#</t>
  </si>
  <si>
    <t>WSF, GRIP, OSM, and others</t>
  </si>
  <si>
    <t>the provided data also include input data and code for modelling</t>
  </si>
  <si>
    <t>Building footprint, height and volume provided at 30 arc seconds spatial resolution</t>
  </si>
  <si>
    <t>GAIA</t>
  </si>
  <si>
    <t>1985-2018</t>
  </si>
  <si>
    <t>https://doi.org/10.1016/j.rse.2019.111510</t>
  </si>
  <si>
    <t>Annual maps of global artificial impervious area</t>
  </si>
  <si>
    <t>user account needed; data doanloadable by tile</t>
  </si>
  <si>
    <t>https://data-starcloud.pcl.ac.cn/resource/13</t>
  </si>
  <si>
    <t>Nighttime lights, Sentinel 1, Landsat</t>
  </si>
  <si>
    <t>Star Cloud Data Service Platform</t>
  </si>
  <si>
    <t>Annual maps of artificial impervious area, a predominant indicator of human settlement. Values range from 0 to 34. 0 represents non-human settlements, 1 represents increased human settlements in 2017, 2 represents increased settlements in 2016, …, 33 represents new settlements in 1985 and before.</t>
  </si>
  <si>
    <t>GISD30</t>
  </si>
  <si>
    <t>1985-2020</t>
  </si>
  <si>
    <t>https://doi.org/10.5281/zenodo.5220816</t>
  </si>
  <si>
    <t>https://doi.org/10.5194/essd-14-1831-2022</t>
  </si>
  <si>
    <t>Global 30-m impervious surface dynamic dataset</t>
  </si>
  <si>
    <t>A novel and accurate global 30 m impervious surface dynamic dataset (GISD30), a predominant indicator of human settlement, for 1985 to 2020 was produced using the spectral generalization method and time-series Landsat imagery, on the Google Earth Engine cloud-computing platform.</t>
  </si>
  <si>
    <t>Landsat, GAIA, land cover</t>
  </si>
  <si>
    <t>Global 1-km Downscaled Population Base Year and Projection Grids Based on the SSPs, v1.01 (2000-2100)</t>
  </si>
  <si>
    <t>Global One-Eighth Degree Population Base Year and Projection Grids Based on the SSPs, v1.01 (2000-2100)</t>
  </si>
  <si>
    <t>The Global 1-km Downscaled Population Base Year and Projection Grids Based on the Shared Socioeconomic Pathways, Revision 01, data set consists of global urban, rural, and total populaton for the base year 2000, and population projections at ten-year intervals for 2010-2100 at a resolution of 1-km (about 30 arc-seconds), consistent both quantitatively and qualitatively with the SSPs. This 1-km data set is a downscaled version of the one-eighth degree (7.5 arc-minutes) data published in Jones and O'Neill (2016).</t>
  </si>
  <si>
    <t>DataGURU</t>
  </si>
  <si>
    <t>https://doi.org/10.1016/j.dib.2022.107804</t>
  </si>
  <si>
    <t>https://doi.org/10.18161/global_popcount.201610</t>
  </si>
  <si>
    <t>https://github.com/niklasbokeolen/world_population</t>
  </si>
  <si>
    <t>urban fraction (CMIP6), WorldPop, roads, urban extent</t>
  </si>
  <si>
    <t>Global 30 arc seconds (∼1 km at the equator) population projection dataset covering each year from 2010 to 2100 that is consistent with both country level population and gridded urban fractions from the Coupled Model Intercomparison Project 6 (CMIP6).</t>
  </si>
  <si>
    <t>-180, -56, 180, 84</t>
  </si>
  <si>
    <t>6 combinations of SSPs and RCPs from CMIP available; download via interface or ftp</t>
  </si>
  <si>
    <t>Global future population developed with RCP and SSP scenarios</t>
  </si>
  <si>
    <t>https://doi.org/10.6084/m9.figshare.9696218</t>
  </si>
  <si>
    <t>https://figshare.com/ndownloader/articles/9696218/versions/1</t>
  </si>
  <si>
    <t>https://doi.org/10.1038/s43247-021-00273-w</t>
  </si>
  <si>
    <t>code available upon request</t>
  </si>
  <si>
    <t>Global urban growth between 1870 and 2100</t>
  </si>
  <si>
    <t>1870-2100</t>
  </si>
  <si>
    <t>Data on global urban extent dynamics from 1870 to 2100, using a urban cellular automata (CA) model with consideration of historical trends of urban growth over a long temporal span and the satellite-derived urban extent time series data (1992-2013). Combination of historical hindcasting (1870-1990) using an urban shrink model and projected future (2020-2100) global urban land extent dynamics under the five Shared Socioeconomic Pathways (SSPs).</t>
  </si>
  <si>
    <t>based on LandScan population (no open license) + ESA CCI land cover</t>
  </si>
  <si>
    <t>https://doi.org/10.5194/essd-9-927-2017</t>
  </si>
  <si>
    <t>https://doi.org/10.24416/UU01-XUTQN5</t>
  </si>
  <si>
    <t>Utrecht University</t>
  </si>
  <si>
    <t>This database presents an update and expansion of the History Database of the Global Environment (HYDE, v 3.2.1). HYDE is and internally consistent combination of updated historical population estimates and land use. Categories include cropland, with a new distinction into irrigated and rain fed crops (other than rice) and irrigated and rain fed rice. Also grazing lands are provided, divided into more intensively used pasture, converted rangeland and non-converted natural (less intensively used) rangeland. Population is represented by maps of total, urban, rural population and population density as well as built-up area.</t>
  </si>
  <si>
    <t>HYDE3.2</t>
  </si>
  <si>
    <t>istory Database of the Global Environment 3.2</t>
  </si>
  <si>
    <t>Population is represented by maps of total, urban, rural population and population density.</t>
  </si>
  <si>
    <t>HYDE3.2 population</t>
  </si>
  <si>
    <t>HYDE3.2, nighttime lights data, WDPA, land cover</t>
  </si>
  <si>
    <t>download in zip files</t>
  </si>
  <si>
    <t>https://geo.public.data.uu.nl/vault-hyde-data/HYDE%203.2%5B1648738557%5D/original/baseline.zip</t>
  </si>
  <si>
    <t>HYDE3.2 land use</t>
  </si>
  <si>
    <t>Categories include cropland, with a new distinction into irrigated and rain fed crops (other than rice) and irrigated and rain fed rice. Also grazing lands are provided, divided into more intensively used pasture, converted rangeland and non-converted natural (less intensively used) rangeland.</t>
  </si>
  <si>
    <t>Different datasets are at the base of this model: GHSL - Global Human Settlement Layer (JRC) Layer: GHS-POP R2019A; HRSL - High Resolution Settlement Layer (META); World Population Prospects 2019 (UN); World Settlement Footprint 3D (DLR); global gridded GDP dataset developed by Chen et al. in 2022.</t>
  </si>
  <si>
    <t>download via interface</t>
  </si>
  <si>
    <t>Building Exposure Model (BEM)</t>
  </si>
  <si>
    <t>Coalition for Disaster Resilient Infrastructure</t>
  </si>
  <si>
    <t>Infrastructure Exposure Model (IEM)</t>
  </si>
  <si>
    <t>Global Human Settlement Layer - built-up surface</t>
  </si>
  <si>
    <t>Global Human Settlement Layer - building height</t>
  </si>
  <si>
    <t>Global Human Settlement Layer - built-up volume</t>
  </si>
  <si>
    <t>Global Human Settlement Layer - settlement characteristics</t>
  </si>
  <si>
    <t>Global Human Settlement Layer - settlements</t>
  </si>
  <si>
    <t>https://doi.org/10.1371/journal.pone.0244478</t>
  </si>
  <si>
    <t>GHS building height, derived from AW3D30, SRTM30, and Sentinel2 composite (2018) in Mollweide coordinates and 100 m spatial resolution. Average of the Gross Building Height (AGBH) and Average of the Net Building Height (ANBH) are provided.</t>
  </si>
  <si>
    <t>GHS building height, derived from AW3D30, SRTM30, and Sentinel2 composite (2018) in WGS84 coordinates and 3 arc seconds spatial resolution. Average of the Gross Building Height (AGBH) and Average of the Net Building Height (ANBH) are provided.</t>
  </si>
  <si>
    <t>https://jeodpp.jrc.ec.europa.eu/ftp/jrc-opendata/GHSL/GHS_BUILT_H_GLOBE_R2023A/GHS_BUILT_H_AGBH_E2018_GLOBE_R2023A_54009_100/V1-0/GHS_BUILT_H_AGBH_E2018_GLOBE_R2023A_54009_100_V1_0.zip;https://jeodpp.jrc.ec.europa.eu/ftp/jrc-opendata/GHSL/GHS_BUILT_H_GLOBE_R2023A/GHS_BUILT_H_ANBH_E2018_GLOBE_R2023A_54009_100/V1-0/GHS_BUILT_H_ANBH_E2018_GLOBE_R2023A_54009_100_V1_0.zip</t>
  </si>
  <si>
    <t>https://jeodpp.jrc.ec.europa.eu/ftp/jrc-opendata/GHSL/GHS_BUILT_H_GLOBE_R2023A/GHS_BUILT_H_AGBH_E2018_GLOBE_R2023A_4326_3ss/V1-0/GHS_BUILT_H_AGBH_E2018_GLOBE_R2023A_4326_3ss_V1_0.zip;https://jeodpp.jrc.ec.europa.eu/ftp/jrc-opendata/GHSL/GHS_BUILT_H_GLOBE_R2023A/GHS_BUILT_H_ANBH_E2018_GLOBE_R2023A_4326_3ss/V1-0/GHS_BUILT_H_ANBH_E2018_GLOBE_R2023A_4326_3ss_V1_0.zip</t>
  </si>
  <si>
    <t>GHS built-up surface grid, derived from Sentinel2 composite and Landsat, multitemporal (1975-2030) in Mollweide coordinates and 10 m spatial resolution. Residential (RES) or non residential (NRES) classifications are provided.</t>
  </si>
  <si>
    <t>GHS built-up surface grid, derived from Sentinel2 composite and Landsat, multitemporal (1975-2030) in Mollweide coordinates and 100 m spatial resolution. Residential (RES) or non residential (NRES) classifications are provided.</t>
  </si>
  <si>
    <t>GHS built-up surface grid, derived from Sentinel2 composite and Landsat, multitemporal (1975-2030) in Mollweide coordinates and 1 km spatial resolution. Residential (RES) or non residential (NRES) classifications are provided.</t>
  </si>
  <si>
    <t>GHS built-up surface grid, derived from Sentinel2 composite and Landsat, multitemporal (1975-2030) in WGS84 coordinates and 3 arc seconds spatial resolution. Residential (RES) or non residential (NRES) classifications are provided.</t>
  </si>
  <si>
    <t>GHS built-up surface grid, derived from Sentinel2 composite and Landsat, multitemporal (1975-2030) in WGS84 coordinates and 30 arc seconds spatial resolution. Residential (RES) or non residential (NRES) classifications are provided.</t>
  </si>
  <si>
    <t>https://jeodpp.jrc.ec.europa.eu/ftp/jrc-opendata/GHSL/GHS_BUILT_S_GLOBE_R2023A/GHS_BUILT_S_E2018_GLOBE_R2023A_54009_10/V1-0/GHS_BUILT_S_E2018_GLOBE_R2023A_54009_10_V1_0.zip;https://jeodpp.jrc.ec.europa.eu/ftp/jrc-opendata/GHSL/GHS_BUILT_S_GLOBE_R2023A/GHS_BUILT_S_NRES_E2018_GLOBE_R2023A_54009_10/V1-0/GHS_BUILT_S_NRES_E2018_GLOBE_R2023A_54009_10_V1_0.zip</t>
  </si>
  <si>
    <t>https://jeodpp.jrc.ec.europa.eu/ftp/jrc-opendata/GHSL/GHS_BUILT_S_GLOBE_R2023A/GHS_BUILT_S_E1975_GLOBE_R2023A_54009_100/V1-0/GHS_BUILT_S_E1975_GLOBE_R2023A_54009_100_V1_0.zip;https://jeodpp.jrc.ec.europa.eu/ftp/jrc-opendata/GHSL/GHS_BUILT_S_GLOBE_R2023A/GHS_BUILT_S_NRES_E1975_GLOBE_R2023A_54009_100/V1-0/GHS_BUILT_S_NRES_E1975_GLOBE_R2023A_54009_100_V1_0.zip;https://jeodpp.jrc.ec.europa.eu/ftp/jrc-opendata/GHSL/GHS_BUILT_S_GLOBE_R2023A/GHS_BUILT_S_E1980_GLOBE_R2023A_54009_100/V1-0/GHS_BUILT_S_E1980_GLOBE_R2023A_54009_100_V1_0.zip;https://jeodpp.jrc.ec.europa.eu/ftp/jrc-opendata/GHSL/GHS_BUILT_S_GLOBE_R2023A/GHS_BUILT_S_NRES_E1980_GLOBE_R2023A_54009_100/V1-0/GHS_BUILT_S_NRES_E1980_GLOBE_R2023A_54009_100_V1_0.zip;https://jeodpp.jrc.ec.europa.eu/ftp/jrc-opendata/GHSL/GHS_BUILT_S_GLOBE_R2023A/GHS_BUILT_S_E1985_GLOBE_R2023A_54009_100/V1-0/GHS_BUILT_S_E1985_GLOBE_R2023A_54009_100_V1_0.zip;https://jeodpp.jrc.ec.europa.eu/ftp/jrc-opendata/GHSL/GHS_BUILT_S_GLOBE_R2023A/GHS_BUILT_S_NRES_E1985_GLOBE_R2023A_54009_100/V1-0/GHS_BUILT_S_NRES_E1985_GLOBE_R2023A_54009_100_V1_0.zip;https://jeodpp.jrc.ec.europa.eu/ftp/jrc-opendata/GHSL/GHS_BUILT_S_GLOBE_R2023A/GHS_BUILT_S_E1990_GLOBE_R2023A_54009_100/V1-0/GHS_BUILT_S_E1990_GLOBE_R2023A_54009_100_V1_0.zip;https://jeodpp.jrc.ec.europa.eu/ftp/jrc-opendata/GHSL/GHS_BUILT_S_GLOBE_R2023A/GHS_BUILT_S_NRES_E1990_GLOBE_R2023A_54009_100/V1-0/GHS_BUILT_S_NRES_E1990_GLOBE_R2023A_54009_100_V1_0.zip;https://jeodpp.jrc.ec.europa.eu/ftp/jrc-opendata/GHSL/GHS_BUILT_S_GLOBE_R2023A/GHS_BUILT_S_E1995_GLOBE_R2023A_54009_100/V1-0/GHS_BUILT_S_E1995_GLOBE_R2023A_54009_100_V1_0.zip;https://jeodpp.jrc.ec.europa.eu/ftp/jrc-opendata/GHSL/GHS_BUILT_S_GLOBE_R2023A/GHS_BUILT_S_NRES_E1995_GLOBE_R2023A_54009_100/V1-0/GHS_BUILT_S_NRES_E1995_GLOBE_R2023A_54009_100_V1_0.zip;https://jeodpp.jrc.ec.europa.eu/ftp/jrc-opendata/GHSL/GHS_BUILT_S_GLOBE_R2023A/GHS_BUILT_S_E2000_GLOBE_R2023A_54009_100/V1-0/GHS_BUILT_S_E2000_GLOBE_R2023A_54009_100_V1_0.zip;https://jeodpp.jrc.ec.europa.eu/ftp/jrc-opendata/GHSL/GHS_BUILT_S_GLOBE_R2023A/GHS_BUILT_S_NRES_E2000_GLOBE_R2023A_54009_100/V1-0/GHS_BUILT_S_NRES_E2000_GLOBE_R2023A_54009_100_V1_0.zip;https://jeodpp.jrc.ec.europa.eu/ftp/jrc-opendata/GHSL/GHS_BUILT_S_GLOBE_R2023A/GHS_BUILT_S_E2005_GLOBE_R2023A_54009_100/V1-0/GHS_BUILT_S_E2005_GLOBE_R2023A_54009_100_V1_0.zip;https://jeodpp.jrc.ec.europa.eu/ftp/jrc-opendata/GHSL/GHS_BUILT_S_GLOBE_R2023A/GHS_BUILT_S_NRES_E2005_GLOBE_R2023A_54009_100/V1-0/GHS_BUILT_S_NRES_E2005_GLOBE_R2023A_54009_100_V1_0.zip;https://jeodpp.jrc.ec.europa.eu/ftp/jrc-opendata/GHSL/GHS_BUILT_S_GLOBE_R2023A/GHS_BUILT_S_E2010_GLOBE_R2023A_54009_100/V1-0/GHS_BUILT_S_E2010_GLOBE_R2023A_54009_100_V1_0.zip;https://jeodpp.jrc.ec.europa.eu/ftp/jrc-opendata/GHSL/GHS_BUILT_S_GLOBE_R2023A/GHS_BUILT_S_NRES_E2010_GLOBE_R2023A_54009_100/V1-0/GHS_BUILT_S_NRES_E2010_GLOBE_R2023A_54009_100_V1_0.zip;https://jeodpp.jrc.ec.europa.eu/ftp/jrc-opendata/GHSL/GHS_BUILT_S_GLOBE_R2023A/GHS_BUILT_S_E2015_GLOBE_R2023A_54009_100/V1-0/GHS_BUILT_S_E2015_GLOBE_R2023A_54009_100_V1_0.zip;https://jeodpp.jrc.ec.europa.eu/ftp/jrc-opendata/GHSL/GHS_BUILT_S_GLOBE_R2023A/GHS_BUILT_S_NRES_E2015_GLOBE_R2023A_54009_100/V1-0/GHS_BUILT_S_NRES_E2015_GLOBE_R2023A_54009_100_V1_0.zip;https://jeodpp.jrc.ec.europa.eu/ftp/jrc-opendata/GHSL/GHS_BUILT_S_GLOBE_R2023A/GHS_BUILT_S_E2020_GLOBE_R2023A_54009_100/V1-0/GHS_BUILT_S_E2020_GLOBE_R2023A_54009_100_V1_0.zip;https://jeodpp.jrc.ec.europa.eu/ftp/jrc-opendata/GHSL/GHS_BUILT_S_GLOBE_R2023A/GHS_BUILT_S_NRES_E2020_GLOBE_R2023A_54009_100/V1-0/GHS_BUILT_S_NRES_E2020_GLOBE_R2023A_54009_100_V1_0.zip;https://jeodpp.jrc.ec.europa.eu/ftp/jrc-opendata/GHSL/GHS_BUILT_S_GLOBE_R2023A/GHS_BUILT_S_E2025_GLOBE_R2023A_54009_100/V1-0/GHS_BUILT_S_E2025_GLOBE_R2023A_54009_100_V1_0.zip;https://jeodpp.jrc.ec.europa.eu/ftp/jrc-opendata/GHSL/GHS_BUILT_S_GLOBE_R2023A/GHS_BUILT_S_NRES_E2025_GLOBE_R2023A_54009_100/V1-0/GHS_BUILT_S_NRES_E2025_GLOBE_R2023A_54009_100_V1_0.zip;https://jeodpp.jrc.ec.europa.eu/ftp/jrc-opendata/GHSL/GHS_BUILT_S_GLOBE_R2023A/GHS_BUILT_S_E2030_GLOBE_R2023A_54009_100/V1-0/GHS_BUILT_S_E2030_GLOBE_R2023A_54009_100_V1_0.zip;https://jeodpp.jrc.ec.europa.eu/ftp/jrc-opendata/GHSL/GHS_BUILT_S_GLOBE_R2023A/GHS_BUILT_S_NRES_E2030_GLOBE_R2023A_54009_100/V1-0/GHS_BUILT_S_NRES_E2030_GLOBE_R2023A_54009_100_V1_0.zip;</t>
  </si>
  <si>
    <t>GHS built-up volume grid, derived from GHS-BUILT-S-R2023A and GHS-BUILT-H-R2023A, multi-temporal (1975-2030) in Mollweide coordinates and 100 m spatial resolution. Residential (RES) or non residential (NRES) classifications are provided.</t>
  </si>
  <si>
    <t>GHS built-up volume grid, derived from GHS-BUILT-S-R2023A and GHS-BUILT-H-R2023A, multi-temporal (1975-2030) in Mollweide coordinates and 1 km spatial resolution. Residential (RES) or non residential (NRES) classifications are provided.</t>
  </si>
  <si>
    <t>GHS built-up volume grid, derived from GHS-BUILT-S-R2023A and GHS-BUILT-H-R2023A, multi-temporal (1975-2030) in WGS84 coordinates and 3 arc seconds spatial resolution. Residential (RES) or non residential (NRES) classifications are provided.</t>
  </si>
  <si>
    <t>GHS built-up volume grid, derived from GHS-BUILT-S-R2023A and GHS-BUILT-H-R2023A, multi-temporal (1975-2030) in WGS84 coordinates and 30 arc seconds spatial resolution. Residential (RES) or non residential (NRES) classifications are provided.</t>
  </si>
  <si>
    <t>https://jeodpp.jrc.ec.europa.eu/ftp/jrc-opendata/GHSL/GHS_BUILT_S_GLOBE_R2023A/GHS_BUILT_S_E1975_GLOBE_R2023A_54009_1000/V1-0/GHS_BUILT_S_E1975_GLOBE_R2023A_54009_1000_V1_0.zip;https://jeodpp.jrc.ec.europa.eu/ftp/jrc-opendata/GHSL/GHS_BUILT_S_GLOBE_R2023A/GHS_BUILT_S_NRES_E1975_GLOBE_R2023A_54009_1000/V1-0/GHS_BUILT_S_NRES_E1975_GLOBE_R2023A_54009_1000_V1_0.zip;https://jeodpp.jrc.ec.europa.eu/ftp/jrc-opendata/GHSL/GHS_BUILT_S_GLOBE_R2023A/GHS_BUILT_S_E1980_GLOBE_R2023A_54009_1000/V1-0/GHS_BUILT_S_E1980_GLOBE_R2023A_54009_1000_V1_0.zip;https://jeodpp.jrc.ec.europa.eu/ftp/jrc-opendata/GHSL/GHS_BUILT_S_GLOBE_R2023A/GHS_BUILT_S_NRES_E1980_GLOBE_R2023A_54009_1000/V1-0/GHS_BUILT_S_NRES_E1980_GLOBE_R2023A_54009_1000_V1_0.zip;https://jeodpp.jrc.ec.europa.eu/ftp/jrc-opendata/GHSL/GHS_BUILT_S_GLOBE_R2023A/GHS_BUILT_S_E1985_GLOBE_R2023A_54009_1000/V1-0/GHS_BUILT_S_E1985_GLOBE_R2023A_54009_1000_V1_0.zip;https://jeodpp.jrc.ec.europa.eu/ftp/jrc-opendata/GHSL/GHS_BUILT_S_GLOBE_R2023A/GHS_BUILT_S_NRES_E1985_GLOBE_R2023A_54009_1000/V1-0/GHS_BUILT_S_NRES_E1985_GLOBE_R2023A_54009_1000_V1_0.zip;https://jeodpp.jrc.ec.europa.eu/ftp/jrc-opendata/GHSL/GHS_BUILT_S_GLOBE_R2023A/GHS_BUILT_S_E1990_GLOBE_R2023A_54009_1000/V1-0/GHS_BUILT_S_E1990_GLOBE_R2023A_54009_1000_V1_0.zip;https://jeodpp.jrc.ec.europa.eu/ftp/jrc-opendata/GHSL/GHS_BUILT_S_GLOBE_R2023A/GHS_BUILT_S_NRES_E1990_GLOBE_R2023A_54009_1000/V1-0/GHS_BUILT_S_NRES_E1990_GLOBE_R2023A_54009_1000_V1_0.zip;https://jeodpp.jrc.ec.europa.eu/ftp/jrc-opendata/GHSL/GHS_BUILT_S_GLOBE_R2023A/GHS_BUILT_S_E1995_GLOBE_R2023A_54009_1000/V1-0/GHS_BUILT_S_E1995_GLOBE_R2023A_54009_1000_V1_0.zip;https://jeodpp.jrc.ec.europa.eu/ftp/jrc-opendata/GHSL/GHS_BUILT_S_GLOBE_R2023A/GHS_BUILT_S_NRES_E1995_GLOBE_R2023A_54009_1000/V1-0/GHS_BUILT_S_NRES_E1995_GLOBE_R2023A_54009_1000_V1_0.zip;https://jeodpp.jrc.ec.europa.eu/ftp/jrc-opendata/GHSL/GHS_BUILT_S_GLOBE_R2023A/GHS_BUILT_S_E2000_GLOBE_R2023A_54009_1000/V1-0/GHS_BUILT_S_E2000_GLOBE_R2023A_54009_1000_V1_0.zip;https://jeodpp.jrc.ec.europa.eu/ftp/jrc-opendata/GHSL/GHS_BUILT_S_GLOBE_R2023A/GHS_BUILT_S_NRES_E2000_GLOBE_R2023A_54009_1000/V1-0/GHS_BUILT_S_NRES_E2000_GLOBE_R2023A_54009_1000_V1_0.zip;https://jeodpp.jrc.ec.europa.eu/ftp/jrc-opendata/GHSL/GHS_BUILT_S_GLOBE_R2023A/GHS_BUILT_S_E2005_GLOBE_R2023A_54009_1000/V1-0/GHS_BUILT_S_E2005_GLOBE_R2023A_54009_1000_V1_0.zip;https://jeodpp.jrc.ec.europa.eu/ftp/jrc-opendata/GHSL/GHS_BUILT_S_GLOBE_R2023A/GHS_BUILT_S_NRES_E2005_GLOBE_R2023A_54009_1000/V1-0/GHS_BUILT_S_NRES_E2005_GLOBE_R2023A_54009_1000_V1_0.zip;https://jeodpp.jrc.ec.europa.eu/ftp/jrc-opendata/GHSL/GHS_BUILT_S_GLOBE_R2023A/GHS_BUILT_S_E2010_GLOBE_R2023A_54009_1000/V1-0/GHS_BUILT_S_E2010_GLOBE_R2023A_54009_1000_V1_0.zip;https://jeodpp.jrc.ec.europa.eu/ftp/jrc-opendata/GHSL/GHS_BUILT_S_GLOBE_R2023A/GHS_BUILT_S_NRES_E2010_GLOBE_R2023A_54009_1000/V1-0/GHS_BUILT_S_NRES_E2010_GLOBE_R2023A_54009_1000_V1_0.zip;https://jeodpp.jrc.ec.europa.eu/ftp/jrc-opendata/GHSL/GHS_BUILT_S_GLOBE_R2023A/GHS_BUILT_S_E2015_GLOBE_R2023A_54009_1000/V1-0/GHS_BUILT_S_E2015_GLOBE_R2023A_54009_1000_V1_0.zip;https://jeodpp.jrc.ec.europa.eu/ftp/jrc-opendata/GHSL/GHS_BUILT_S_GLOBE_R2023A/GHS_BUILT_S_NRES_E2015_GLOBE_R2023A_54009_1000/V1-0/GHS_BUILT_S_NRES_E2015_GLOBE_R2023A_54009_1000_V1_0.zip;https://jeodpp.jrc.ec.europa.eu/ftp/jrc-opendata/GHSL/GHS_BUILT_S_GLOBE_R2023A/GHS_BUILT_S_E2020_GLOBE_R2023A_54009_1000/V1-0/GHS_BUILT_S_E2020_GLOBE_R2023A_54009_1000_V1_0.zip;https://jeodpp.jrc.ec.europa.eu/ftp/jrc-opendata/GHSL/GHS_BUILT_S_GLOBE_R2023A/GHS_BUILT_S_NRES_E2020_GLOBE_R2023A_54009_1000/V1-0/GHS_BUILT_S_NRES_E2020_GLOBE_R2023A_54009_1000_V1_0.zip;https://jeodpp.jrc.ec.europa.eu/ftp/jrc-opendata/GHSL/GHS_BUILT_S_GLOBE_R2023A/GHS_BUILT_S_E2025_GLOBE_R2023A_54009_1000/V1-0/GHS_BUILT_S_E2025_GLOBE_R2023A_54009_1000_V1_0.zip;https://jeodpp.jrc.ec.europa.eu/ftp/jrc-opendata/GHSL/GHS_BUILT_S_GLOBE_R2023A/GHS_BUILT_S_NRES_E2025_GLOBE_R2023A_54009_1000/V1-0/GHS_BUILT_S_NRES_E2025_GLOBE_R2023A_54009_1000_V1_0.zip;https://jeodpp.jrc.ec.europa.eu/ftp/jrc-opendata/GHSL/GHS_BUILT_S_GLOBE_R2023A/GHS_BUILT_S_E2030_GLOBE_R2023A_54009_1000/V1-0/GHS_BUILT_S_E2030_GLOBE_R2023A_54009_1000_V1_0.zip;https://jeodpp.jrc.ec.europa.eu/ftp/jrc-opendata/GHSL/GHS_BUILT_S_GLOBE_R2023A/GHS_BUILT_S_NRES_E2030_GLOBE_R2023A_54009_1000/V1-0/GHS_BUILT_S_NRES_E2030_GLOBE_R2023A_54009_1000_V1_0.zip;</t>
  </si>
  <si>
    <t>https://jeodpp.jrc.ec.europa.eu/ftp/jrc-opendata/GHSL/GHS_BUILT_S_GLOBE_R2023A/GHS_BUILT_S_E1975_GLOBE_R2023A_4326_30ss/V1-0/GHS_BUILT_S_E1975_GLOBE_R2023A_4326_30ss_V1_0.zip;https://jeodpp.jrc.ec.europa.eu/ftp/jrc-opendata/GHSL/GHS_BUILT_S_GLOBE_R2023A/GHS_BUILT_S_NRES_E1975_GLOBE_R2023A_4326_30ss/V1-0/GHS_BUILT_S_NRES_E1975_GLOBE_R2023A_4326_30ss_V1_0.zip;https://jeodpp.jrc.ec.europa.eu/ftp/jrc-opendata/GHSL/GHS_BUILT_S_GLOBE_R2023A/GHS_BUILT_S_E1980_GLOBE_R2023A_4326_30ss/V1-0/GHS_BUILT_S_E1980_GLOBE_R2023A_4326_30ss_V1_0.zip;https://jeodpp.jrc.ec.europa.eu/ftp/jrc-opendata/GHSL/GHS_BUILT_S_GLOBE_R2023A/GHS_BUILT_S_NRES_E1980_GLOBE_R2023A_4326_30ss/V1-0/GHS_BUILT_S_NRES_E1980_GLOBE_R2023A_4326_30ss_V1_0.zip;https://jeodpp.jrc.ec.europa.eu/ftp/jrc-opendata/GHSL/GHS_BUILT_S_GLOBE_R2023A/GHS_BUILT_S_E1985_GLOBE_R2023A_4326_30ss/V1-0/GHS_BUILT_S_E1985_GLOBE_R2023A_4326_30ss_V1_0.zip;https://jeodpp.jrc.ec.europa.eu/ftp/jrc-opendata/GHSL/GHS_BUILT_S_GLOBE_R2023A/GHS_BUILT_S_NRES_E1985_GLOBE_R2023A_4326_30ss/V1-0/GHS_BUILT_S_NRES_E1985_GLOBE_R2023A_4326_30ss_V1_0.zip;https://jeodpp.jrc.ec.europa.eu/ftp/jrc-opendata/GHSL/GHS_BUILT_S_GLOBE_R2023A/GHS_BUILT_S_E1990_GLOBE_R2023A_4326_30ss/V1-0/GHS_BUILT_S_E1990_GLOBE_R2023A_4326_30ss_V1_0.zip;https://jeodpp.jrc.ec.europa.eu/ftp/jrc-opendata/GHSL/GHS_BUILT_S_GLOBE_R2023A/GHS_BUILT_S_NRES_E1990_GLOBE_R2023A_4326_30ss/V1-0/GHS_BUILT_S_NRES_E1990_GLOBE_R2023A_4326_30ss_V1_0.zip;https://jeodpp.jrc.ec.europa.eu/ftp/jrc-opendata/GHSL/GHS_BUILT_S_GLOBE_R2023A/GHS_BUILT_S_E1995_GLOBE_R2023A_4326_30ss/V1-0/GHS_BUILT_S_E1995_GLOBE_R2023A_4326_30ss_V1_0.zip;https://jeodpp.jrc.ec.europa.eu/ftp/jrc-opendata/GHSL/GHS_BUILT_S_GLOBE_R2023A/GHS_BUILT_S_NRES_E1995_GLOBE_R2023A_4326_30ss/V1-0/GHS_BUILT_S_NRES_E1995_GLOBE_R2023A_4326_30ss_V1_0.zip;https://jeodpp.jrc.ec.europa.eu/ftp/jrc-opendata/GHSL/GHS_BUILT_S_GLOBE_R2023A/GHS_BUILT_S_E2000_GLOBE_R2023A_4326_30ss/V1-0/GHS_BUILT_S_E2000_GLOBE_R2023A_4326_30ss_V1_0.zip;https://jeodpp.jrc.ec.europa.eu/ftp/jrc-opendata/GHSL/GHS_BUILT_S_GLOBE_R2023A/GHS_BUILT_S_NRES_E2000_GLOBE_R2023A_4326_30ss/V1-0/GHS_BUILT_S_NRES_E2000_GLOBE_R2023A_4326_30ss_V1_0.zip;https://jeodpp.jrc.ec.europa.eu/ftp/jrc-opendata/GHSL/GHS_BUILT_S_GLOBE_R2023A/GHS_BUILT_S_E2005_GLOBE_R2023A_4326_30ss/V1-0/GHS_BUILT_S_E2005_GLOBE_R2023A_4326_30ss_V1_0.zip;https://jeodpp.jrc.ec.europa.eu/ftp/jrc-opendata/GHSL/GHS_BUILT_S_GLOBE_R2023A/GHS_BUILT_S_NRES_E2005_GLOBE_R2023A_4326_30ss/V1-0/GHS_BUILT_S_NRES_E2005_GLOBE_R2023A_4326_30ss_V1_0.zip;https://jeodpp.jrc.ec.europa.eu/ftp/jrc-opendata/GHSL/GHS_BUILT_S_GLOBE_R2023A/GHS_BUILT_S_E2010_GLOBE_R2023A_4326_30ss/V1-0/GHS_BUILT_S_E2010_GLOBE_R2023A_4326_30ss_V1_0.zip;https://jeodpp.jrc.ec.europa.eu/ftp/jrc-opendata/GHSL/GHS_BUILT_S_GLOBE_R2023A/GHS_BUILT_S_NRES_E2010_GLOBE_R2023A_4326_30ss/V1-0/GHS_BUILT_S_NRES_E2010_GLOBE_R2023A_4326_30ss_V1_0.zip;https://jeodpp.jrc.ec.europa.eu/ftp/jrc-opendata/GHSL/GHS_BUILT_S_GLOBE_R2023A/GHS_BUILT_S_E2015_GLOBE_R2023A_4326_30ss/V1-0/GHS_BUILT_S_E2015_GLOBE_R2023A_4326_30ss_V1_0.zip;https://jeodpp.jrc.ec.europa.eu/ftp/jrc-opendata/GHSL/GHS_BUILT_S_GLOBE_R2023A/GHS_BUILT_S_NRES_E2015_GLOBE_R2023A_4326_30ss/V1-0/GHS_BUILT_S_NRES_E2015_GLOBE_R2023A_4326_30ss_V1_0.zip;https://jeodpp.jrc.ec.europa.eu/ftp/jrc-opendata/GHSL/GHS_BUILT_S_GLOBE_R2023A/GHS_BUILT_S_E2020_GLOBE_R2023A_4326_30ss/V1-0/GHS_BUILT_S_E2020_GLOBE_R2023A_4326_30ss_V1_0.zip;https://jeodpp.jrc.ec.europa.eu/ftp/jrc-opendata/GHSL/GHS_BUILT_S_GLOBE_R2023A/GHS_BUILT_S_NRES_E2020_GLOBE_R2023A_4326_30ss/V1-0/GHS_BUILT_S_NRES_E2020_GLOBE_R2023A_4326_30ss_V1_0.zip;https://jeodpp.jrc.ec.europa.eu/ftp/jrc-opendata/GHSL/GHS_BUILT_S_GLOBE_R2023A/GHS_BUILT_S_E2025_GLOBE_R2023A_4326_30ss/V1-0/GHS_BUILT_S_E2025_GLOBE_R2023A_4326_30ss_V1_0.zip;https://jeodpp.jrc.ec.europa.eu/ftp/jrc-opendata/GHSL/GHS_BUILT_S_GLOBE_R2023A/GHS_BUILT_S_NRES_E2025_GLOBE_R2023A_4326_30ss/V1-0/GHS_BUILT_S_NRES_E2025_GLOBE_R2023A_4326_30ss_V1_0.zip;https://jeodpp.jrc.ec.europa.eu/ftp/jrc-opendata/GHSL/GHS_BUILT_S_GLOBE_R2023A/GHS_BUILT_S_E2030_GLOBE_R2023A_4326_30ss/V1-0/GHS_BUILT_S_E2030_GLOBE_R2023A_4326_30ss_V1_0.zip;https://jeodpp.jrc.ec.europa.eu/ftp/jrc-opendata/GHSL/GHS_BUILT_S_GLOBE_R2023A/GHS_BUILT_S_NRES_E2030_GLOBE_R2023A_4326_30ss/V1-0/GHS_BUILT_S_NRES_E2030_GLOBE_R2023A_4326_30ss_V1_0.zip;</t>
  </si>
  <si>
    <t>https://jeodpp.jrc.ec.europa.eu/ftp/jrc-opendata/GHSL/GHS_BUILT_S_GLOBE_R2023A/GHS_BUILT_S_E1975_GLOBE_R2023A_4326_3ss/V1-0/GHS_BUILT_S_E1975_GLOBE_R2023A_4326_3ss_V1_0.zip;https://jeodpp.jrc.ec.europa.eu/ftp/jrc-opendata/GHSL/GHS_BUILT_S_GLOBE_R2023A/GHS_BUILT_S_NRES_E1975_GLOBE_R2023A_4326_3ss/V1-0/GHS_BUILT_S_NRES_E1975_GLOBE_R2023A_4326_3ss_V1_0.zip;https://jeodpp.jrc.ec.europa.eu/ftp/jrc-opendata/GHSL/GHS_BUILT_S_GLOBE_R2023A/GHS_BUILT_S_E1980_GLOBE_R2023A_4326_3ss/V1-0/GHS_BUILT_S_E1980_GLOBE_R2023A_4326_3ss_V1_0.zip;https://jeodpp.jrc.ec.europa.eu/ftp/jrc-opendata/GHSL/GHS_BUILT_S_GLOBE_R2023A/GHS_BUILT_S_NRES_E1980_GLOBE_R2023A_4326_3ss/V1-0/GHS_BUILT_S_NRES_E1980_GLOBE_R2023A_4326_3ss_V1_0.zip;https://jeodpp.jrc.ec.europa.eu/ftp/jrc-opendata/GHSL/GHS_BUILT_S_GLOBE_R2023A/GHS_BUILT_S_E1985_GLOBE_R2023A_4326_3ss/V1-0/GHS_BUILT_S_E1985_GLOBE_R2023A_4326_3ss_V1_0.zip;https://jeodpp.jrc.ec.europa.eu/ftp/jrc-opendata/GHSL/GHS_BUILT_S_GLOBE_R2023A/GHS_BUILT_S_NRES_E1985_GLOBE_R2023A_4326_3ss/V1-0/GHS_BUILT_S_NRES_E1985_GLOBE_R2023A_4326_3ss_V1_0.zip;https://jeodpp.jrc.ec.europa.eu/ftp/jrc-opendata/GHSL/GHS_BUILT_S_GLOBE_R2023A/GHS_BUILT_S_E1990_GLOBE_R2023A_4326_3ss/V1-0/GHS_BUILT_S_E1990_GLOBE_R2023A_4326_3ss_V1_0.zip;https://jeodpp.jrc.ec.europa.eu/ftp/jrc-opendata/GHSL/GHS_BUILT_S_GLOBE_R2023A/GHS_BUILT_S_NRES_E1990_GLOBE_R2023A_4326_3ss/V1-0/GHS_BUILT_S_NRES_E1990_GLOBE_R2023A_4326_3ss_V1_0.zip;https://jeodpp.jrc.ec.europa.eu/ftp/jrc-opendata/GHSL/GHS_BUILT_S_GLOBE_R2023A/GHS_BUILT_S_E1995_GLOBE_R2023A_4326_3ss/V1-0/GHS_BUILT_S_E1995_GLOBE_R2023A_4326_3ss_V1_0.zip;https://jeodpp.jrc.ec.europa.eu/ftp/jrc-opendata/GHSL/GHS_BUILT_S_GLOBE_R2023A/GHS_BUILT_S_NRES_E1995_GLOBE_R2023A_4326_3ss/V1-0/GHS_BUILT_S_NRES_E1995_GLOBE_R2023A_4326_3ss_V1_0.zip;https://jeodpp.jrc.ec.europa.eu/ftp/jrc-opendata/GHSL/GHS_BUILT_S_GLOBE_R2023A/GHS_BUILT_S_E2000_GLOBE_R2023A_4326_3ss/V1-0/GHS_BUILT_S_E2000_GLOBE_R2023A_4326_3ss_V1_0.zip;https://jeodpp.jrc.ec.europa.eu/ftp/jrc-opendata/GHSL/GHS_BUILT_S_GLOBE_R2023A/GHS_BUILT_S_NRES_E2000_GLOBE_R2023A_4326_3ss/V1-0/GHS_BUILT_S_NRES_E2000_GLOBE_R2023A_4326_3ss_V1_0.zip;https://jeodpp.jrc.ec.europa.eu/ftp/jrc-opendata/GHSL/GHS_BUILT_S_GLOBE_R2023A/GHS_BUILT_S_E2005_GLOBE_R2023A_4326_3ss/V1-0/GHS_BUILT_S_E2005_GLOBE_R2023A_4326_3ss_V1_0.zip;https://jeodpp.jrc.ec.europa.eu/ftp/jrc-opendata/GHSL/GHS_BUILT_S_GLOBE_R2023A/GHS_BUILT_S_NRES_E2005_GLOBE_R2023A_4326_3ss/V1-0/GHS_BUILT_S_NRES_E2005_GLOBE_R2023A_4326_3ss_V1_0.zip;https://jeodpp.jrc.ec.europa.eu/ftp/jrc-opendata/GHSL/GHS_BUILT_S_GLOBE_R2023A/GHS_BUILT_S_E2010_GLOBE_R2023A_4326_3ss/V1-0/GHS_BUILT_S_E2010_GLOBE_R2023A_4326_3ss_V1_0.zip;https://jeodpp.jrc.ec.europa.eu/ftp/jrc-opendata/GHSL/GHS_BUILT_S_GLOBE_R2023A/GHS_BUILT_S_NRES_E2010_GLOBE_R2023A_4326_3ss/V1-0/GHS_BUILT_S_NRES_E2010_GLOBE_R2023A_4326_3ss_V1_0.zip;https://jeodpp.jrc.ec.europa.eu/ftp/jrc-opendata/GHSL/GHS_BUILT_S_GLOBE_R2023A/GHS_BUILT_S_E2015_GLOBE_R2023A_4326_3ss/V1-0/GHS_BUILT_S_E2015_GLOBE_R2023A_4326_3ss_V1_0.zip;https://jeodpp.jrc.ec.europa.eu/ftp/jrc-opendata/GHSL/GHS_BUILT_S_GLOBE_R2023A/GHS_BUILT_S_NRES_E2015_GLOBE_R2023A_4326_3ss/V1-0/GHS_BUILT_S_NRES_E2015_GLOBE_R2023A_4326_3ss_V1_0.zip;https://jeodpp.jrc.ec.europa.eu/ftp/jrc-opendata/GHSL/GHS_BUILT_S_GLOBE_R2023A/GHS_BUILT_S_E2020_GLOBE_R2023A_4326_3ss/V1-0/GHS_BUILT_S_E2020_GLOBE_R2023A_4326_3ss_V1_0.zip;https://jeodpp.jrc.ec.europa.eu/ftp/jrc-opendata/GHSL/GHS_BUILT_S_GLOBE_R2023A/GHS_BUILT_S_NRES_E2020_GLOBE_R2023A_4326_3ss/V1-0/GHS_BUILT_S_NRES_E2020_GLOBE_R2023A_4326_3ss_V1_0.zip;https://jeodpp.jrc.ec.europa.eu/ftp/jrc-opendata/GHSL/GHS_BUILT_S_GLOBE_R2023A/GHS_BUILT_S_E2025_GLOBE_R2023A_4326_3ss/V1-0/GHS_BUILT_S_E2025_GLOBE_R2023A_4326_3ss_V1_0.zip;https://jeodpp.jrc.ec.europa.eu/ftp/jrc-opendata/GHSL/GHS_BUILT_S_GLOBE_R2023A/GHS_BUILT_S_NRES_E2025_GLOBE_R2023A_4326_3ss/V1-0/GHS_BUILT_S_NRES_E2025_GLOBE_R2023A_4326_3ss_V1_0.zip;https://jeodpp.jrc.ec.europa.eu/ftp/jrc-opendata/GHSL/GHS_BUILT_S_GLOBE_R2023A/GHS_BUILT_S_E2030_GLOBE_R2023A_4326_3ss/V1-0/GHS_BUILT_S_E2030_GLOBE_R2023A_4326_3ss_V1_0.zip;https://jeodpp.jrc.ec.europa.eu/ftp/jrc-opendata/GHSL/GHS_BUILT_S_GLOBE_R2023A/GHS_BUILT_S_NRES_E2030_GLOBE_R2023A_4326_3ss/V1-0/GHS_BUILT_S_NRES_E2030_GLOBE_R2023A_4326_3ss_V1_0.zip;</t>
  </si>
  <si>
    <t>https://jeodpp.jrc.ec.europa.eu/ftp/jrc-opendata/GHSL/GHS_BUILT_V_GLOBE_R2023A/GHS_BUILT_V_E1975_GLOBE_R2023A_54009_100/V1-0/GHS_BUILT_V_E1975_GLOBE_R2023A_54009_100_V1_0.zip;https://jeodpp.jrc.ec.europa.eu/ftp/jrc-opendata/GHSL/GHS_BUILT_V_GLOBE_R2023A/GHS_BUILT_V_NRES_E1975_GLOBE_R2023A_54009_100/V1-0/GHS_BUILT_V_NRES_E1975_GLOBE_R2023A_54009_100_V1_0.zip;https://jeodpp.jrc.ec.europa.eu/ftp/jrc-opendata/GHSL/GHS_BUILT_V_GLOBE_R2023A/GHS_BUILT_V_E1980_GLOBE_R2023A_54009_100/V1-0/GHS_BUILT_V_E1980_GLOBE_R2023A_54009_100_V1_0.zip;https://jeodpp.jrc.ec.europa.eu/ftp/jrc-opendata/GHSL/GHS_BUILT_V_GLOBE_R2023A/GHS_BUILT_V_NRES_E1980_GLOBE_R2023A_54009_100/V1-0/GHS_BUILT_V_NRES_E1980_GLOBE_R2023A_54009_100_V1_0.zip;https://jeodpp.jrc.ec.europa.eu/ftp/jrc-opendata/GHSL/GHS_BUILT_V_GLOBE_R2023A/GHS_BUILT_V_E1985_GLOBE_R2023A_54009_100/V1-0/GHS_BUILT_V_E1985_GLOBE_R2023A_54009_100_V1_0.zip;https://jeodpp.jrc.ec.europa.eu/ftp/jrc-opendata/GHSL/GHS_BUILT_V_GLOBE_R2023A/GHS_BUILT_V_NRES_E1985_GLOBE_R2023A_54009_100/V1-0/GHS_BUILT_V_NRES_E1985_GLOBE_R2023A_54009_100_V1_0.zip;https://jeodpp.jrc.ec.europa.eu/ftp/jrc-opendata/GHSL/GHS_BUILT_V_GLOBE_R2023A/GHS_BUILT_V_E1990_GLOBE_R2023A_54009_100/V1-0/GHS_BUILT_V_E1990_GLOBE_R2023A_54009_100_V1_0.zip;https://jeodpp.jrc.ec.europa.eu/ftp/jrc-opendata/GHSL/GHS_BUILT_V_GLOBE_R2023A/GHS_BUILT_V_NRES_E1990_GLOBE_R2023A_54009_100/V1-0/GHS_BUILT_V_NRES_E1990_GLOBE_R2023A_54009_100_V1_0.zip;https://jeodpp.jrc.ec.europa.eu/ftp/jrc-opendata/GHSL/GHS_BUILT_V_GLOBE_R2023A/GHS_BUILT_V_E1995_GLOBE_R2023A_54009_100/V1-0/GHS_BUILT_V_E1995_GLOBE_R2023A_54009_100_V1_0.zip;https://jeodpp.jrc.ec.europa.eu/ftp/jrc-opendata/GHSL/GHS_BUILT_V_GLOBE_R2023A/GHS_BUILT_V_NRES_E1995_GLOBE_R2023A_54009_100/V1-0/GHS_BUILT_V_NRES_E1995_GLOBE_R2023A_54009_100_V1_0.zip;https://jeodpp.jrc.ec.europa.eu/ftp/jrc-opendata/GHSL/GHS_BUILT_V_GLOBE_R2023A/GHS_BUILT_V_E2000_GLOBE_R2023A_54009_100/V1-0/GHS_BUILT_V_E2000_GLOBE_R2023A_54009_100_V1_0.zip;https://jeodpp.jrc.ec.europa.eu/ftp/jrc-opendata/GHSL/GHS_BUILT_V_GLOBE_R2023A/GHS_BUILT_V_NRES_E2000_GLOBE_R2023A_54009_100/V1-0/GHS_BUILT_V_NRES_E2000_GLOBE_R2023A_54009_100_V1_0.zip;https://jeodpp.jrc.ec.europa.eu/ftp/jrc-opendata/GHSL/GHS_BUILT_V_GLOBE_R2023A/GHS_BUILT_V_E2005_GLOBE_R2023A_54009_100/V1-0/GHS_BUILT_V_E2005_GLOBE_R2023A_54009_100_V1_0.zip;https://jeodpp.jrc.ec.europa.eu/ftp/jrc-opendata/GHSL/GHS_BUILT_V_GLOBE_R2023A/GHS_BUILT_V_NRES_E2005_GLOBE_R2023A_54009_100/V1-0/GHS_BUILT_V_NRES_E2005_GLOBE_R2023A_54009_100_V1_0.zip;https://jeodpp.jrc.ec.europa.eu/ftp/jrc-opendata/GHSL/GHS_BUILT_V_GLOBE_R2023A/GHS_BUILT_V_E2010_GLOBE_R2023A_54009_100/V1-0/GHS_BUILT_V_E2010_GLOBE_R2023A_54009_100_V1_0.zip;https://jeodpp.jrc.ec.europa.eu/ftp/jrc-opendata/GHSL/GHS_BUILT_V_GLOBE_R2023A/GHS_BUILT_V_NRES_E2010_GLOBE_R2023A_54009_100/V1-0/GHS_BUILT_V_NRES_E2010_GLOBE_R2023A_54009_100_V1_0.zip;https://jeodpp.jrc.ec.europa.eu/ftp/jrc-opendata/GHSL/GHS_BUILT_V_GLOBE_R2023A/GHS_BUILT_V_E2015_GLOBE_R2023A_54009_100/V1-0/GHS_BUILT_V_E2015_GLOBE_R2023A_54009_100_V1_0.zip;https://jeodpp.jrc.ec.europa.eu/ftp/jrc-opendata/GHSL/GHS_BUILT_V_GLOBE_R2023A/GHS_BUILT_V_NRES_E2015_GLOBE_R2023A_54009_100/V1-0/GHS_BUILT_V_NRES_E2015_GLOBE_R2023A_54009_100_V1_0.zip;https://jeodpp.jrc.ec.europa.eu/ftp/jrc-opendata/GHSL/GHS_BUILT_V_GLOBE_R2023A/GHS_BUILT_V_E2020_GLOBE_R2023A_54009_100/V1-0/GHS_BUILT_V_E2020_GLOBE_R2023A_54009_100_V1_0.zip;https://jeodpp.jrc.ec.europa.eu/ftp/jrc-opendata/GHSL/GHS_BUILT_V_GLOBE_R2023A/GHS_BUILT_V_NRES_E2020_GLOBE_R2023A_54009_100/V1-0/GHS_BUILT_V_NRES_E2020_GLOBE_R2023A_54009_100_V1_0.zip;https://jeodpp.jrc.ec.europa.eu/ftp/jrc-opendata/GHSL/GHS_BUILT_V_GLOBE_R2023A/GHS_BUILT_V_E2025_GLOBE_R2023A_54009_100/V1-0/GHS_BUILT_V_E2025_GLOBE_R2023A_54009_100_V1_0.zip;https://jeodpp.jrc.ec.europa.eu/ftp/jrc-opendata/GHSL/GHS_BUILT_V_GLOBE_R2023A/GHS_BUILT_V_NRES_E2025_GLOBE_R2023A_54009_100/V1-0/GHS_BUILT_V_NRES_E2025_GLOBE_R2023A_54009_100_V1_0.zip;https://jeodpp.jrc.ec.europa.eu/ftp/jrc-opendata/GHSL/GHS_BUILT_V_GLOBE_R2023A/GHS_BUILT_V_E2030_GLOBE_R2023A_54009_100/V1-0/GHS_BUILT_V_E2030_GLOBE_R2023A_54009_100_V1_0.zip;https://jeodpp.jrc.ec.europa.eu/ftp/jrc-opendata/GHSL/GHS_BUILT_V_GLOBE_R2023A/GHS_BUILT_V_NRES_E2030_GLOBE_R2023A_54009_100/V1-0/GHS_BUILT_V_NRES_E2030_GLOBE_R2023A_54009_100_V1_0.zip;</t>
  </si>
  <si>
    <t>https://jeodpp.jrc.ec.europa.eu/ftp/jrc-opendata/GHSL/GHS_BUILT_V_GLOBE_R2023A/GHS_BUILT_V_E1975_GLOBE_R2023A_54009_1000/V1-0/GHS_BUILT_V_E1975_GLOBE_R2023A_54009_1000_V1_0.zip;https://jeodpp.jrc.ec.europa.eu/ftp/jrc-opendata/GHSL/GHS_BUILT_V_GLOBE_R2023A/GHS_BUILT_V_NRES_E1975_GLOBE_R2023A_54009_1000/V1-0/GHS_BUILT_V_NRES_E1975_GLOBE_R2023A_54009_1000_V1_0.zip;https://jeodpp.jrc.ec.europa.eu/ftp/jrc-opendata/GHSL/GHS_BUILT_V_GLOBE_R2023A/GHS_BUILT_V_E1980_GLOBE_R2023A_54009_1000/V1-0/GHS_BUILT_V_E1980_GLOBE_R2023A_54009_1000_V1_0.zip;https://jeodpp.jrc.ec.europa.eu/ftp/jrc-opendata/GHSL/GHS_BUILT_V_GLOBE_R2023A/GHS_BUILT_V_NRES_E1980_GLOBE_R2023A_54009_1000/V1-0/GHS_BUILT_V_NRES_E1980_GLOBE_R2023A_54009_1000_V1_0.zip;https://jeodpp.jrc.ec.europa.eu/ftp/jrc-opendata/GHSL/GHS_BUILT_V_GLOBE_R2023A/GHS_BUILT_V_E1985_GLOBE_R2023A_54009_1000/V1-0/GHS_BUILT_V_E1985_GLOBE_R2023A_54009_1000_V1_0.zip;https://jeodpp.jrc.ec.europa.eu/ftp/jrc-opendata/GHSL/GHS_BUILT_V_GLOBE_R2023A/GHS_BUILT_V_NRES_E1985_GLOBE_R2023A_54009_1000/V1-0/GHS_BUILT_V_NRES_E1985_GLOBE_R2023A_54009_1000_V1_0.zip;https://jeodpp.jrc.ec.europa.eu/ftp/jrc-opendata/GHSL/GHS_BUILT_V_GLOBE_R2023A/GHS_BUILT_V_E1990_GLOBE_R2023A_54009_1000/V1-0/GHS_BUILT_V_E1990_GLOBE_R2023A_54009_1000_V1_0.zip;https://jeodpp.jrc.ec.europa.eu/ftp/jrc-opendata/GHSL/GHS_BUILT_V_GLOBE_R2023A/GHS_BUILT_V_NRES_E1990_GLOBE_R2023A_54009_1000/V1-0/GHS_BUILT_V_NRES_E1990_GLOBE_R2023A_54009_1000_V1_0.zip;https://jeodpp.jrc.ec.europa.eu/ftp/jrc-opendata/GHSL/GHS_BUILT_V_GLOBE_R2023A/GHS_BUILT_V_E1995_GLOBE_R2023A_54009_1000/V1-0/GHS_BUILT_V_E1995_GLOBE_R2023A_54009_1000_V1_0.zip;https://jeodpp.jrc.ec.europa.eu/ftp/jrc-opendata/GHSL/GHS_BUILT_V_GLOBE_R2023A/GHS_BUILT_V_NRES_E1995_GLOBE_R2023A_54009_1000/V1-0/GHS_BUILT_V_NRES_E1995_GLOBE_R2023A_54009_1000_V1_0.zip;https://jeodpp.jrc.ec.europa.eu/ftp/jrc-opendata/GHSL/GHS_BUILT_V_GLOBE_R2023A/GHS_BUILT_V_E2000_GLOBE_R2023A_54009_1000/V1-0/GHS_BUILT_V_E2000_GLOBE_R2023A_54009_1000_V1_0.zip;https://jeodpp.jrc.ec.europa.eu/ftp/jrc-opendata/GHSL/GHS_BUILT_V_GLOBE_R2023A/GHS_BUILT_V_NRES_E2000_GLOBE_R2023A_54009_1000/V1-0/GHS_BUILT_V_NRES_E2000_GLOBE_R2023A_54009_1000_V1_0.zip;https://jeodpp.jrc.ec.europa.eu/ftp/jrc-opendata/GHSL/GHS_BUILT_V_GLOBE_R2023A/GHS_BUILT_V_E2005_GLOBE_R2023A_54009_1000/V1-0/GHS_BUILT_V_E2005_GLOBE_R2023A_54009_1000_V1_0.zip;https://jeodpp.jrc.ec.europa.eu/ftp/jrc-opendata/GHSL/GHS_BUILT_V_GLOBE_R2023A/GHS_BUILT_V_NRES_E2005_GLOBE_R2023A_54009_1000/V1-0/GHS_BUILT_V_NRES_E2005_GLOBE_R2023A_54009_1000_V1_0.zip;https://jeodpp.jrc.ec.europa.eu/ftp/jrc-opendata/GHSL/GHS_BUILT_V_GLOBE_R2023A/GHS_BUILT_V_E2010_GLOBE_R2023A_54009_1000/V1-0/GHS_BUILT_V_E2010_GLOBE_R2023A_54009_1000_V1_0.zip;https://jeodpp.jrc.ec.europa.eu/ftp/jrc-opendata/GHSL/GHS_BUILT_V_GLOBE_R2023A/GHS_BUILT_V_NRES_E2010_GLOBE_R2023A_54009_1000/V1-0/GHS_BUILT_V_NRES_E2010_GLOBE_R2023A_54009_1000_V1_0.zip;https://jeodpp.jrc.ec.europa.eu/ftp/jrc-opendata/GHSL/GHS_BUILT_V_GLOBE_R2023A/GHS_BUILT_V_E2015_GLOBE_R2023A_54009_1000/V1-0/GHS_BUILT_V_E2015_GLOBE_R2023A_54009_1000_V1_0.zip;https://jeodpp.jrc.ec.europa.eu/ftp/jrc-opendata/GHSL/GHS_BUILT_V_GLOBE_R2023A/GHS_BUILT_V_NRES_E2015_GLOBE_R2023A_54009_1000/V1-0/GHS_BUILT_V_NRES_E2015_GLOBE_R2023A_54009_1000_V1_0.zip;https://jeodpp.jrc.ec.europa.eu/ftp/jrc-opendata/GHSL/GHS_BUILT_V_GLOBE_R2023A/GHS_BUILT_V_E2020_GLOBE_R2023A_54009_1000/V1-0/GHS_BUILT_V_E2020_GLOBE_R2023A_54009_1000_V1_0.zip;https://jeodpp.jrc.ec.europa.eu/ftp/jrc-opendata/GHSL/GHS_BUILT_V_GLOBE_R2023A/GHS_BUILT_V_NRES_E2020_GLOBE_R2023A_54009_1000/V1-0/GHS_BUILT_V_NRES_E2020_GLOBE_R2023A_54009_1000_V1_0.zip;https://jeodpp.jrc.ec.europa.eu/ftp/jrc-opendata/GHSL/GHS_BUILT_V_GLOBE_R2023A/GHS_BUILT_V_E2025_GLOBE_R2023A_54009_1000/V1-0/GHS_BUILT_V_E2025_GLOBE_R2023A_54009_1000_V1_0.zip;https://jeodpp.jrc.ec.europa.eu/ftp/jrc-opendata/GHSL/GHS_BUILT_V_GLOBE_R2023A/GHS_BUILT_V_NRES_E2025_GLOBE_R2023A_54009_1000/V1-0/GHS_BUILT_V_NRES_E2025_GLOBE_R2023A_54009_1000_V1_0.zip;https://jeodpp.jrc.ec.europa.eu/ftp/jrc-opendata/GHSL/GHS_BUILT_V_GLOBE_R2023A/GHS_BUILT_V_E2030_GLOBE_R2023A_54009_1000/V1-0/GHS_BUILT_V_E2030_GLOBE_R2023A_54009_1000_V1_0.zip;https://jeodpp.jrc.ec.europa.eu/ftp/jrc-opendata/GHSL/GHS_BUILT_V_GLOBE_R2023A/GHS_BUILT_V_NRES_E2030_GLOBE_R2023A_54009_1000/V1-0/GHS_BUILT_V_NRES_E2030_GLOBE_R2023A_54009_1000_V1_0.zip;</t>
  </si>
  <si>
    <t>https://jeodpp.jrc.ec.europa.eu/ftp/jrc-opendata/GHSL/GHS_BUILT_V_GLOBE_R2023A/GHS_BUILT_V_E1975_GLOBE_R2023A_4326_3ss/V1-0/GHS_BUILT_V_E1975_GLOBE_R2023A_4326_3ss_V1_0.zip;https://jeodpp.jrc.ec.europa.eu/ftp/jrc-opendata/GHSL/GHS_BUILT_V_GLOBE_R2023A/GHS_BUILT_V_NRES_E1975_GLOBE_R2023A_4326_3ss/V1-0/GHS_BUILT_V_NRES_E1975_GLOBE_R2023A_4326_3ss_V1_0.zip;https://jeodpp.jrc.ec.europa.eu/ftp/jrc-opendata/GHSL/GHS_BUILT_V_GLOBE_R2023A/GHS_BUILT_V_E1980_GLOBE_R2023A_4326_3ss/V1-0/GHS_BUILT_V_E1980_GLOBE_R2023A_4326_3ss_V1_0.zip;https://jeodpp.jrc.ec.europa.eu/ftp/jrc-opendata/GHSL/GHS_BUILT_V_GLOBE_R2023A/GHS_BUILT_V_NRES_E1980_GLOBE_R2023A_4326_3ss/V1-0/GHS_BUILT_V_NRES_E1980_GLOBE_R2023A_4326_3ss_V1_0.zip;https://jeodpp.jrc.ec.europa.eu/ftp/jrc-opendata/GHSL/GHS_BUILT_V_GLOBE_R2023A/GHS_BUILT_V_E1985_GLOBE_R2023A_4326_3ss/V1-0/GHS_BUILT_V_E1985_GLOBE_R2023A_4326_3ss_V1_0.zip;https://jeodpp.jrc.ec.europa.eu/ftp/jrc-opendata/GHSL/GHS_BUILT_V_GLOBE_R2023A/GHS_BUILT_V_NRES_E1985_GLOBE_R2023A_4326_3ss/V1-0/GHS_BUILT_V_NRES_E1985_GLOBE_R2023A_4326_3ss_V1_0.zip;https://jeodpp.jrc.ec.europa.eu/ftp/jrc-opendata/GHSL/GHS_BUILT_V_GLOBE_R2023A/GHS_BUILT_V_E1990_GLOBE_R2023A_4326_3ss/V1-0/GHS_BUILT_V_E1990_GLOBE_R2023A_4326_3ss_V1_0.zip;https://jeodpp.jrc.ec.europa.eu/ftp/jrc-opendata/GHSL/GHS_BUILT_V_GLOBE_R2023A/GHS_BUILT_V_NRES_E1990_GLOBE_R2023A_4326_3ss/V1-0/GHS_BUILT_V_NRES_E1990_GLOBE_R2023A_4326_3ss_V1_0.zip;https://jeodpp.jrc.ec.europa.eu/ftp/jrc-opendata/GHSL/GHS_BUILT_V_GLOBE_R2023A/GHS_BUILT_V_E1995_GLOBE_R2023A_4326_3ss/V1-0/GHS_BUILT_V_E1995_GLOBE_R2023A_4326_3ss_V1_0.zip;https://jeodpp.jrc.ec.europa.eu/ftp/jrc-opendata/GHSL/GHS_BUILT_V_GLOBE_R2023A/GHS_BUILT_V_NRES_E1995_GLOBE_R2023A_4326_3ss/V1-0/GHS_BUILT_V_NRES_E1995_GLOBE_R2023A_4326_3ss_V1_0.zip;https://jeodpp.jrc.ec.europa.eu/ftp/jrc-opendata/GHSL/GHS_BUILT_V_GLOBE_R2023A/GHS_BUILT_V_E2000_GLOBE_R2023A_4326_3ss/V1-0/GHS_BUILT_V_E2000_GLOBE_R2023A_4326_3ss_V1_0.zip;https://jeodpp.jrc.ec.europa.eu/ftp/jrc-opendata/GHSL/GHS_BUILT_V_GLOBE_R2023A/GHS_BUILT_V_NRES_E2000_GLOBE_R2023A_4326_3ss/V1-0/GHS_BUILT_V_NRES_E2000_GLOBE_R2023A_4326_3ss_V1_0.zip;https://jeodpp.jrc.ec.europa.eu/ftp/jrc-opendata/GHSL/GHS_BUILT_V_GLOBE_R2023A/GHS_BUILT_V_E2005_GLOBE_R2023A_4326_3ss/V1-0/GHS_BUILT_V_E2005_GLOBE_R2023A_4326_3ss_V1_0.zip;https://jeodpp.jrc.ec.europa.eu/ftp/jrc-opendata/GHSL/GHS_BUILT_V_GLOBE_R2023A/GHS_BUILT_V_NRES_E2005_GLOBE_R2023A_4326_3ss/V1-0/GHS_BUILT_V_NRES_E2005_GLOBE_R2023A_4326_3ss_V1_0.zip;https://jeodpp.jrc.ec.europa.eu/ftp/jrc-opendata/GHSL/GHS_BUILT_V_GLOBE_R2023A/GHS_BUILT_V_E2010_GLOBE_R2023A_4326_3ss/V1-0/GHS_BUILT_V_E2010_GLOBE_R2023A_4326_3ss_V1_0.zip;https://jeodpp.jrc.ec.europa.eu/ftp/jrc-opendata/GHSL/GHS_BUILT_V_GLOBE_R2023A/GHS_BUILT_V_NRES_E2010_GLOBE_R2023A_4326_3ss/V1-0/GHS_BUILT_V_NRES_E2010_GLOBE_R2023A_4326_3ss_V1_0.zip;https://jeodpp.jrc.ec.europa.eu/ftp/jrc-opendata/GHSL/GHS_BUILT_V_GLOBE_R2023A/GHS_BUILT_V_E2015_GLOBE_R2023A_4326_3ss/V1-0/GHS_BUILT_V_E2015_GLOBE_R2023A_4326_3ss_V1_0.zip;https://jeodpp.jrc.ec.europa.eu/ftp/jrc-opendata/GHSL/GHS_BUILT_V_GLOBE_R2023A/GHS_BUILT_V_NRES_E2015_GLOBE_R2023A_4326_3ss/V1-0/GHS_BUILT_V_NRES_E2015_GLOBE_R2023A_4326_3ss_V1_0.zip;https://jeodpp.jrc.ec.europa.eu/ftp/jrc-opendata/GHSL/GHS_BUILT_V_GLOBE_R2023A/GHS_BUILT_V_E2020_GLOBE_R2023A_4326_3ss/V1-0/GHS_BUILT_V_E2020_GLOBE_R2023A_4326_3ss_V1_0.zip;https://jeodpp.jrc.ec.europa.eu/ftp/jrc-opendata/GHSL/GHS_BUILT_V_GLOBE_R2023A/GHS_BUILT_V_NRES_E2020_GLOBE_R2023A_4326_3ss/V1-0/GHS_BUILT_V_NRES_E2020_GLOBE_R2023A_4326_3ss_V1_0.zip;https://jeodpp.jrc.ec.europa.eu/ftp/jrc-opendata/GHSL/GHS_BUILT_V_GLOBE_R2023A/GHS_BUILT_V_E2025_GLOBE_R2023A_4326_3ss/V1-0/GHS_BUILT_V_E2025_GLOBE_R2023A_4326_3ss_V1_0.zip;https://jeodpp.jrc.ec.europa.eu/ftp/jrc-opendata/GHSL/GHS_BUILT_V_GLOBE_R2023A/GHS_BUILT_V_NRES_E2025_GLOBE_R2023A_4326_3ss/V1-0/GHS_BUILT_V_NRES_E2025_GLOBE_R2023A_4326_3ss_V1_0.zip;https://jeodpp.jrc.ec.europa.eu/ftp/jrc-opendata/GHSL/GHS_BUILT_V_GLOBE_R2023A/GHS_BUILT_V_E2030_GLOBE_R2023A_4326_3ss/V1-0/GHS_BUILT_V_E2030_GLOBE_R2023A_4326_3ss_V1_0.zip;https://jeodpp.jrc.ec.europa.eu/ftp/jrc-opendata/GHSL/GHS_BUILT_V_GLOBE_R2023A/GHS_BUILT_V_NRES_E2030_GLOBE_R2023A_4326_3ss/V1-0/GHS_BUILT_V_NRES_E2030_GLOBE_R2023A_4326_3ss_V1_0.zip;</t>
  </si>
  <si>
    <t>https://jeodpp.jrc.ec.europa.eu/ftp/jrc-opendata/GHSL/GHS_BUILT_V_GLOBE_R2023A/GHS_BUILT_V_E1975_GLOBE_R2023A_4326_30ss/V1-0/GHS_BUILT_V_E1975_GLOBE_R2023A_4326_30ss_V1_0.zip;https://jeodpp.jrc.ec.europa.eu/ftp/jrc-opendata/GHSL/GHS_BUILT_V_GLOBE_R2023A/GHS_BUILT_V_NRES_E1975_GLOBE_R2023A_4326_30ss/V1-0/GHS_BUILT_V_NRES_E1975_GLOBE_R2023A_4326_30ss_V1_0.zip;https://jeodpp.jrc.ec.europa.eu/ftp/jrc-opendata/GHSL/GHS_BUILT_V_GLOBE_R2023A/GHS_BUILT_V_E1980_GLOBE_R2023A_4326_30ss/V1-0/GHS_BUILT_V_E1980_GLOBE_R2023A_4326_30ss_V1_0.zip;https://jeodpp.jrc.ec.europa.eu/ftp/jrc-opendata/GHSL/GHS_BUILT_V_GLOBE_R2023A/GHS_BUILT_V_NRES_E1980_GLOBE_R2023A_4326_30ss/V1-0/GHS_BUILT_V_NRES_E1980_GLOBE_R2023A_4326_30ss_V1_0.zip;https://jeodpp.jrc.ec.europa.eu/ftp/jrc-opendata/GHSL/GHS_BUILT_V_GLOBE_R2023A/GHS_BUILT_V_E1985_GLOBE_R2023A_4326_30ss/V1-0/GHS_BUILT_V_E1985_GLOBE_R2023A_4326_30ss_V1_0.zip;https://jeodpp.jrc.ec.europa.eu/ftp/jrc-opendata/GHSL/GHS_BUILT_V_GLOBE_R2023A/GHS_BUILT_V_NRES_E1985_GLOBE_R2023A_4326_30ss/V1-0/GHS_BUILT_V_NRES_E1985_GLOBE_R2023A_4326_30ss_V1_0.zip;https://jeodpp.jrc.ec.europa.eu/ftp/jrc-opendata/GHSL/GHS_BUILT_V_GLOBE_R2023A/GHS_BUILT_V_E1990_GLOBE_R2023A_4326_30ss/V1-0/GHS_BUILT_V_E1990_GLOBE_R2023A_4326_30ss_V1_0.zip;https://jeodpp.jrc.ec.europa.eu/ftp/jrc-opendata/GHSL/GHS_BUILT_V_GLOBE_R2023A/GHS_BUILT_V_NRES_E1990_GLOBE_R2023A_4326_30ss/V1-0/GHS_BUILT_V_NRES_E1990_GLOBE_R2023A_4326_30ss_V1_0.zip;https://jeodpp.jrc.ec.europa.eu/ftp/jrc-opendata/GHSL/GHS_BUILT_V_GLOBE_R2023A/GHS_BUILT_V_E1995_GLOBE_R2023A_4326_30ss/V1-0/GHS_BUILT_V_E1995_GLOBE_R2023A_4326_30ss_V1_0.zip;https://jeodpp.jrc.ec.europa.eu/ftp/jrc-opendata/GHSL/GHS_BUILT_V_GLOBE_R2023A/GHS_BUILT_V_NRES_E1995_GLOBE_R2023A_4326_30ss/V1-0/GHS_BUILT_V_NRES_E1995_GLOBE_R2023A_4326_30ss_V1_0.zip;https://jeodpp.jrc.ec.europa.eu/ftp/jrc-opendata/GHSL/GHS_BUILT_V_GLOBE_R2023A/GHS_BUILT_V_E2000_GLOBE_R2023A_4326_30ss/V1-0/GHS_BUILT_V_E2000_GLOBE_R2023A_4326_30ss_V1_0.zip;https://jeodpp.jrc.ec.europa.eu/ftp/jrc-opendata/GHSL/GHS_BUILT_V_GLOBE_R2023A/GHS_BUILT_V_NRES_E2000_GLOBE_R2023A_4326_30ss/V1-0/GHS_BUILT_V_NRES_E2000_GLOBE_R2023A_4326_30ss_V1_0.zip;https://jeodpp.jrc.ec.europa.eu/ftp/jrc-opendata/GHSL/GHS_BUILT_V_GLOBE_R2023A/GHS_BUILT_V_E2005_GLOBE_R2023A_4326_30ss/V1-0/GHS_BUILT_V_E2005_GLOBE_R2023A_4326_30ss_V1_0.zip;https://jeodpp.jrc.ec.europa.eu/ftp/jrc-opendata/GHSL/GHS_BUILT_V_GLOBE_R2023A/GHS_BUILT_V_NRES_E2005_GLOBE_R2023A_4326_30ss/V1-0/GHS_BUILT_V_NRES_E2005_GLOBE_R2023A_4326_30ss_V1_0.zip;https://jeodpp.jrc.ec.europa.eu/ftp/jrc-opendata/GHSL/GHS_BUILT_V_GLOBE_R2023A/GHS_BUILT_V_E2010_GLOBE_R2023A_4326_30ss/V1-0/GHS_BUILT_V_E2010_GLOBE_R2023A_4326_30ss_V1_0.zip;https://jeodpp.jrc.ec.europa.eu/ftp/jrc-opendata/GHSL/GHS_BUILT_V_GLOBE_R2023A/GHS_BUILT_V_NRES_E2010_GLOBE_R2023A_4326_30ss/V1-0/GHS_BUILT_V_NRES_E2010_GLOBE_R2023A_4326_30ss_V1_0.zip;https://jeodpp.jrc.ec.europa.eu/ftp/jrc-opendata/GHSL/GHS_BUILT_V_GLOBE_R2023A/GHS_BUILT_V_E2015_GLOBE_R2023A_4326_30ss/V1-0/GHS_BUILT_V_E2015_GLOBE_R2023A_4326_30ss_V1_0.zip;https://jeodpp.jrc.ec.europa.eu/ftp/jrc-opendata/GHSL/GHS_BUILT_V_GLOBE_R2023A/GHS_BUILT_V_NRES_E2015_GLOBE_R2023A_4326_30ss/V1-0/GHS_BUILT_V_NRES_E2015_GLOBE_R2023A_4326_30ss_V1_0.zip;https://jeodpp.jrc.ec.europa.eu/ftp/jrc-opendata/GHSL/GHS_BUILT_V_GLOBE_R2023A/GHS_BUILT_V_E2020_GLOBE_R2023A_4326_30ss/V1-0/GHS_BUILT_V_E2020_GLOBE_R2023A_4326_30ss_V1_0.zip;https://jeodpp.jrc.ec.europa.eu/ftp/jrc-opendata/GHSL/GHS_BUILT_V_GLOBE_R2023A/GHS_BUILT_V_NRES_E2020_GLOBE_R2023A_4326_30ss/V1-0/GHS_BUILT_V_NRES_E2020_GLOBE_R2023A_4326_30ss_V1_0.zip;https://jeodpp.jrc.ec.europa.eu/ftp/jrc-opendata/GHSL/GHS_BUILT_V_GLOBE_R2023A/GHS_BUILT_V_E2025_GLOBE_R2023A_4326_30ss/V1-0/GHS_BUILT_V_E2025_GLOBE_R2023A_4326_30ss_V1_0.zip;https://jeodpp.jrc.ec.europa.eu/ftp/jrc-opendata/GHSL/GHS_BUILT_V_GLOBE_R2023A/GHS_BUILT_V_NRES_E2025_GLOBE_R2023A_4326_30ss/V1-0/GHS_BUILT_V_NRES_E2025_GLOBE_R2023A_4326_30ss_V1_0.zip;https://jeodpp.jrc.ec.europa.eu/ftp/jrc-opendata/GHSL/GHS_BUILT_V_GLOBE_R2023A/GHS_BUILT_V_E2030_GLOBE_R2023A_4326_30ss/V1-0/GHS_BUILT_V_E2030_GLOBE_R2023A_4326_30ss_V1_0.zip;https://jeodpp.jrc.ec.europa.eu/ftp/jrc-opendata/GHSL/GHS_BUILT_V_GLOBE_R2023A/GHS_BUILT_V_NRES_E2030_GLOBE_R2023A_4326_30ss/V1-0/GHS_BUILT_V_NRES_E2030_GLOBE_R2023A_4326_30ss_V1_0.zip;</t>
  </si>
  <si>
    <t>GHS Settlement Characteristics (e.g. vegetation surfaces, water surfaces, residential versus non-residential zones) derived from Sentinel2 composite (2018) and other GHS R2023A data in Mollweide coordinates at 10 m spatial resolution. MSZ: classification by internal surface (soil sealed), functional (BU RES/NRES) characteristics, and building height; RES vs. NRES: functional classification of the built domain defined as BUFRAC&gt;0</t>
  </si>
  <si>
    <t>https://jeodpp.jrc.ec.europa.eu/ftp/jrc-opendata/GHSL/GHS_BUILT_C_GLOBE_R2023A/GHS_BUILT_C_MSZ_E2018_GLOBE_R2023A_54009_10/V1-0/GHS_BUILT_C_MSZ_E2018_GLOBE_R2023A_54009_10_V1_0.zip;https://jeodpp.jrc.ec.europa.eu/ftp/jrc-opendata/GHSL/GHS_BUILT_C_GLOBE_R2023A/GHS_BUILT_C_FUN_E2018_GLOBE_R2023A_54009_10/V1-0/GHS_BUILT_C_FUN_E2018_GLOBE_R2023A_54009_10_V1_0.zip</t>
  </si>
  <si>
    <t>https://jeodpp.jrc.ec.europa.eu/ftp/jrc-opendata/GHSL/GHS_SMOD_GLOBE_R2023A/GHS_SMOD_E1975_GLOBE_R2023A_54009_1000/V2-0/GHS_SMOD_E1975_GLOBE_R2023A_54009_1000_V2_0.zip;https://jeodpp.jrc.ec.europa.eu/ftp/jrc-opendata/GHSL/GHS_SMOD_GLOBE_R2023A/GHS_SMOD_E1980_GLOBE_R2023A_54009_1000/V2-0/GHS_SMOD_E1980_GLOBE_R2023A_54009_1000_V2_0.zip;https://jeodpp.jrc.ec.europa.eu/ftp/jrc-opendata/GHSL/GHS_SMOD_GLOBE_R2023A/GHS_SMOD_E1985_GLOBE_R2023A_54009_1000/V2-0/GHS_SMOD_E1985_GLOBE_R2023A_54009_1000_V2_0.zip;https://jeodpp.jrc.ec.europa.eu/ftp/jrc-opendata/GHSL/GHS_SMOD_GLOBE_R2023A/GHS_SMOD_E1990_GLOBE_R2023A_54009_1000/V2-0/GHS_SMOD_E1990_GLOBE_R2023A_54009_1000_V2_0.zip;https://jeodpp.jrc.ec.europa.eu/ftp/jrc-opendata/GHSL/GHS_SMOD_GLOBE_R2023A/GHS_SMOD_E1995_GLOBE_R2023A_54009_1000/V2-0/GHS_SMOD_E1995_GLOBE_R2023A_54009_1000_V2_0.zip;https://jeodpp.jrc.ec.europa.eu/ftp/jrc-opendata/GHSL/GHS_SMOD_GLOBE_R2023A/GHS_SMOD_E2000_GLOBE_R2023A_54009_1000/V2-0/GHS_SMOD_E2000_GLOBE_R2023A_54009_1000_V2_0.zip;https://jeodpp.jrc.ec.europa.eu/ftp/jrc-opendata/GHSL/GHS_SMOD_GLOBE_R2023A/GHS_SMOD_E2005_GLOBE_R2023A_54009_1000/V2-0/GHS_SMOD_E2005_GLOBE_R2023A_54009_1000_V2_0.zip;https://jeodpp.jrc.ec.europa.eu/ftp/jrc-opendata/GHSL/GHS_SMOD_GLOBE_R2023A/GHS_SMOD_E2010_GLOBE_R2023A_54009_1000/V2-0/GHS_SMOD_E2010_GLOBE_R2023A_54009_1000_V2_0.zip;https://jeodpp.jrc.ec.europa.eu/ftp/jrc-opendata/GHSL/GHS_SMOD_GLOBE_R2023A/GHS_SMOD_E2015_GLOBE_R2023A_54009_1000/V2-0/GHS_SMOD_E2015_GLOBE_R2023A_54009_1000_V2_0.zip;https://jeodpp.jrc.ec.europa.eu/ftp/jrc-opendata/GHSL/GHS_SMOD_GLOBE_R2023A/GHS_SMOD_E2020_GLOBE_R2023A_54009_1000/V2-0/GHS_SMOD_E2020_GLOBE_R2023A_54009_1000_V2_0.zip;https://jeodpp.jrc.ec.europa.eu/ftp/jrc-opendata/GHSL/GHS_SMOD_GLOBE_R2023A/GHS_SMOD_E2025_GLOBE_R2023A_54009_1000/V2-0/GHS_SMOD_E2025_GLOBE_R2023A_54009_1000_V2_0.zip;https://jeodpp.jrc.ec.europa.eu/ftp/jrc-opendata/GHSL/GHS_SMOD_GLOBE_R2023A/GHS_SMOD_E2030_GLOBE_R2023A_54009_1000/V2-0/GHS_SMOD_E2030_GLOBE_R2023A_54009_1000_V2_0.zip</t>
  </si>
  <si>
    <t>GLobAl building MOrphology dataset for URban hydroclimate modelling</t>
  </si>
  <si>
    <t>https://doi.org/10.5281/zenodo.10396450</t>
  </si>
  <si>
    <t>https://zenodo.org/records/10396451/files/BF_100m.zip?download=1</t>
  </si>
  <si>
    <t>Building footprint data</t>
  </si>
  <si>
    <t>Building height data</t>
  </si>
  <si>
    <t>GLobAl building MOrphology dataset for URban climate modelling (GLAMOUR) offers the building footprint and height files at the resolution of 100 m in global urban centers.</t>
  </si>
  <si>
    <t>The `BH_100m` contains the building height files where each file is named as `BH_{lon_start}_{lon_end}_{lat_start}_{lat_end}.tif`.</t>
  </si>
  <si>
    <t>The `BF_100m` contains the building footprint files where each file is named as `BF_{lon_start}_{lon_end}_{lat_start}_{lat_end}.tif`.</t>
  </si>
  <si>
    <t>Sentinel, GPWv4, GHSL</t>
  </si>
  <si>
    <t>deep learning approach</t>
  </si>
  <si>
    <t>https://zenodo.org/records/10396451/files/BH_100m.zip?download=1</t>
  </si>
  <si>
    <t>user account needed</t>
  </si>
  <si>
    <t>user account needed; download by country (ISO)</t>
  </si>
  <si>
    <t>Google V3 open buildings, Microsoft's building footprints</t>
  </si>
  <si>
    <t>Building footprint polygon geometries located around the world</t>
  </si>
  <si>
    <t>Satellite (Maxar and Airbus imagery)</t>
  </si>
  <si>
    <t>https://planetarycomputer.microsoft.com/dataset/ms-buildings</t>
  </si>
  <si>
    <t>Microsoft Building Footprints</t>
  </si>
  <si>
    <t>data access via API; example: https://planetarycomputer.microsoft.com/dataset/ms-buildings#Example-Notebook</t>
  </si>
  <si>
    <t>https://download.geofabrik.de/</t>
  </si>
  <si>
    <t>Open Street Map</t>
  </si>
  <si>
    <t>pbf</t>
  </si>
  <si>
    <t>2004-</t>
  </si>
  <si>
    <t>https://zenodo.org/api/records/7254221/files-archive</t>
  </si>
  <si>
    <t>also for download from esa worldcover viewer</t>
  </si>
  <si>
    <t>The dataset includes the projected global gridded land cover (excluding the Antarctic) for the period of 2015-2100 at 0.05-degree resolution and 5-year time step under fifteen SSP-RCP scenarios driven by five GCMs (i.e., gfdl, hadgem, ipsl, miroc, and noresm), using the Global Change Analysis Model (GCAM) and a geospatial downscaling model (Demeter).</t>
  </si>
  <si>
    <t>GCAM-Demeter land use</t>
  </si>
  <si>
    <t>These data represent fractional land use and land cover patterns annually for the years 1500 - 2100 for the globe at 0.5-degree (~50-km) spatial resolution. Land use categories of cropland, pasture, primary land, secondary (recovering) land, and urban land, and underlying annual land-use transitions, are included. Annual data on age and biomass density of secondary land, as well as annual wood harvest, are included for each grid cell.</t>
  </si>
  <si>
    <t>Harmonized Global Land Use for Years 1500–2100 (LUH1)</t>
  </si>
  <si>
    <t>LUH1</t>
  </si>
  <si>
    <t>https://g-83fdd0.1beed.03c0.data.globus.org/cartuids/34852_f03e1476adbe5ca1a36b109882405281.tar</t>
  </si>
  <si>
    <t>https://www.dropbox.com/s/b1wjqx0iniq0trz/Intercalibrated%20NTL_RSR.7z?dl=0</t>
  </si>
  <si>
    <t>VNL</t>
  </si>
  <si>
    <t>VIIRS Nighttime Lights (VNL) v2</t>
  </si>
  <si>
    <t>Monthly Cloud-free DNB Composite</t>
  </si>
  <si>
    <t xml:space="preserve">VIIRS Nighttime Lights </t>
  </si>
  <si>
    <t xml:space="preserve">As the pioneer of the nocturnal remote sensing technology, Earth Observation Group (EOG) had been collecting nighttime satellite imagery and produce global Nighttime Light map with highest quality. The history of Nighttime Light map produced by EOG can trace back early as 1994, with the Operational Linescan Sensor (OLS) onboard Defense Meteorological Satellite Program (DMSP) satellites. Since the launch of the latest generation of earth observation satellite, the Joint Polar-orbiting Satellite System (JPSS), the Visible and Infrared Imaging Suite (VIIRS) Day Night Band (DNB) on board of JPSS satellites provides astounding improvement on low light imaging compared to DMSP-OLS. </t>
  </si>
  <si>
    <t>https://eogdata.mines.edu/nighttime_light/monthly/v10/</t>
  </si>
  <si>
    <t>-180, -65, 180, 75</t>
  </si>
  <si>
    <t>download available per year</t>
  </si>
  <si>
    <t>Global inter-calibrated nighttime lights (NTLs) have been generated from stable NTL annual composite product (version 4) using a novel “Ridgeline Sampling and Regression” method (Zhang et al., 2016). Before use, all images will need to be re-scaled by multiplying pixel values with a scaling factor of 0.01. For more information, refer to Zhang et al. (2016).</t>
  </si>
  <si>
    <t>ridgeline sampling and regression method</t>
  </si>
  <si>
    <t>DMSP-OLS provides the longest observations of NTL information, from 1992 to 2013, an unparalleled dataset for studying historical artificial lights. Version 4 of the DMSP-OLS Nighttime Lights Time Series is widely used ( Image and data processing by NOAA's National Geophysical Data Center. DMSP data collected by US Air Force Weather Agency ). However, it suffers from three main problems: inter-annual inconsistency, saturation, and blooming effect. We used a  series of methods to mitigate the impact and improve data quality. After processing, we get consistent and corrected nighttime light dataset (CCNL).</t>
  </si>
  <si>
    <t>CCNL</t>
  </si>
  <si>
    <t>This is an integrated and consistent nighttime lights (NTL) dataset at the global scale that harmonizes the inter-calibrated NTL observations from the DMSP data (1992-2013) and the simulated DMSP-like NTL observations from the VIIRS data (2014-2021)</t>
  </si>
  <si>
    <t>TerraSAR-X, TanDEM-X satellite imagery</t>
  </si>
  <si>
    <t>German Aerospace Center (DLR)</t>
  </si>
  <si>
    <t>upon request by filling in user form: https://www.dlr.de/de/eoc/downloads/dokumente/guf/DLR-GUF_LicenseAgreement-and-OrderForm.pdf/@@download/file</t>
  </si>
  <si>
    <t>Demographic characteristics</t>
  </si>
  <si>
    <t>Population counts (unconstrained) at 3 arc seconds spatial resolution</t>
  </si>
  <si>
    <t>Population counts (unconstrained) at 30 arc seconds spatial resolution</t>
  </si>
  <si>
    <t>Population counts (constrained) at 3 arc seconds spatial resolution</t>
  </si>
  <si>
    <t>Estimated total number of people per grid-cell. The dataset is available to download in Geotiff format. The projection is Geographic Coordinate System, WGS84. The units are number of people per pixel. The mapping approach is Random Forest-based dasymetric redistribution, restricted to settlements estbalished with the help of satellite imagery.</t>
  </si>
  <si>
    <t>Open access spatial demographic datasets built using transparent approaches.</t>
  </si>
  <si>
    <t>https://hub.worldpop.org/</t>
  </si>
  <si>
    <t>download per year and age group; age and sex distributions from GPW homogenously distributed over WorldPop (unconstrained and constrained available)</t>
  </si>
  <si>
    <t>download per year</t>
  </si>
  <si>
    <t>Demographic characteristics 1 decimal degree ascii</t>
  </si>
  <si>
    <t>Demographic characteristics 15 arc minutes ascii</t>
  </si>
  <si>
    <t>Demographic characteristics 2.5 arc minutes ascii</t>
  </si>
  <si>
    <t>Demographic characteristics 30 arc minutes ascii</t>
  </si>
  <si>
    <t>Demographic characteristics 30 arc seconds ascii</t>
  </si>
  <si>
    <t>Demographic characteristics 1 decimal degree geotiff</t>
  </si>
  <si>
    <t>Demographic characteristics 15 arc minutes geotiff</t>
  </si>
  <si>
    <t>Demographic characteristics 2.5 arc minutes geotiif</t>
  </si>
  <si>
    <t>Demographic characteristics 30 arc minutes geotiff</t>
  </si>
  <si>
    <t>Demographic characteristics 30 arc seconds geotiff</t>
  </si>
  <si>
    <t>Gridded Population of the World, v4.11</t>
  </si>
  <si>
    <t>Demographic characteristics for all 5-year age groups and genders at a spatial resolution of 1 decimal degree in ascii format.</t>
  </si>
  <si>
    <t>Demographic characteristics for all 5-year age groups and genders at a spatial resolution of 15 arc minutes in ascii format.</t>
  </si>
  <si>
    <t>Demographic characteristics for all 5-year age groups and genders at a spatial resolution of 2.5 arc minutes in ascii format.</t>
  </si>
  <si>
    <t>Demographic characteristics for all 5-year age groups and genders at a spatial resolution of 30 arc minutes in ascii format.</t>
  </si>
  <si>
    <t>Demographic characteristics for all 5-year age groups and genders at a spatial resolution of 30 arc seconds in ascii format.</t>
  </si>
  <si>
    <t>Demographic characteristics for all 5-year age groups and genders at a spatial resolution of 1 decimal degree in geotiff format.</t>
  </si>
  <si>
    <t>Demographic characteristics for all 5-year age groups and genders at a spatial resolution of 15 arc minutes in geotiff format.</t>
  </si>
  <si>
    <t>Demographic characteristics for all 5-year age groups and genders at a spatial resolution of 2.5 arc minutes in geotiff format.</t>
  </si>
  <si>
    <t>Demographic characteristics for all 5-year age groups and genders at a spatial resolution of 30 arc minutes in geotiff format.</t>
  </si>
  <si>
    <t>Demographic characteristics for all 5-year age groups and genders at a spatial resolution of 30 arc seconds in geotiff format.</t>
  </si>
  <si>
    <t>https://sedac.ciesin.columbia.edu/data/collection/gpw-v4</t>
  </si>
  <si>
    <t>free user account needed; GPW is assembled from different census data and time steps per country, which align roughly with the year 2010. More details can be found in the documentation: https://sedac.ciesin.columbia.edu/binaries/web/sedac/collections/gpw-v4/gpw-v4-documentation-rev11.pdf</t>
  </si>
  <si>
    <t>https://sedac.ciesin.columbia.edu/downloads/data/gpw-v4/gpw-v4-population-count-rev11/gpw-v4-population-count-rev11_2000_30_sec_asc.zip;https://sedac.ciesin.columbia.edu/downloads/data/gpw-v4/gpw-v4-population-count-rev11/gpw-v4-population-count-rev11_2005_30_sec_asc.zip;https://sedac.ciesin.columbia.edu/downloads/data/gpw-v4/gpw-v4-population-count-rev11/gpw-v4-population-count-rev11_2010_30_sec_asc.zip;https://sedac.ciesin.columbia.edu/downloads/data/gpw-v4/gpw-v4-population-count-rev11/gpw-v4-population-count-rev11_2015_30_sec_asc.zip;https://sedac.ciesin.columbia.edu/downloads/data/gpw-v4/gpw-v4-population-count-rev11/gpw-v4-population-count-rev11_2020_30_sec_asc.zip</t>
  </si>
  <si>
    <t>https://sedac.ciesin.columbia.edu/downloads/data/gpw-v4/gpw-v4-population-count-rev11/gpw-v4-population-count-rev11_2000_2pt5_sec_asc.zip;https://sedac.ciesin.columbia.edu/downloads/data/gpw-v4/gpw-v4-population-count-rev11/gpw-v4-population-count-rev11_2005_2pt5_sec_asc.zip;https://sedac.ciesin.columbia.edu/downloads/data/gpw-v4/gpw-v4-population-count-rev11/gpw-v4-population-count-rev11_2010_2pt5_sec_asc.zip;https://sedac.ciesin.columbia.edu/downloads/data/gpw-v4/gpw-v4-population-count-rev11/gpw-v4-population-count-rev11_2015_2pt5_sec_asc.zip;https://sedac.ciesin.columbia.edu/downloads/data/gpw-v4/gpw-v4-population-count-rev11/gpw-v4-population-count-rev11_2020_2pt5_sec_asc.zip</t>
  </si>
  <si>
    <t>https://sedac.ciesin.columbia.edu/downloads/data/gpw-v4/gpw-v4-population-count-rev11/gpw-v4-population-count-rev11_2000_15_min_asc.zip;https://sedac.ciesin.columbia.edu/downloads/data/gpw-v4/gpw-v4-population-count-rev11/gpw-v4-population-count-rev11_2005_15_min_asc.zip;https://sedac.ciesin.columbia.edu/downloads/data/gpw-v4/gpw-v4-population-count-rev11/gpw-v4-population-count-rev11_2010_15_min_asc.zip;https://sedac.ciesin.columbia.edu/downloads/data/gpw-v4/gpw-v4-population-count-rev11/gpw-v4-population-count-rev11_2015_15_min_asc.zip;https://sedac.ciesin.columbia.edu/downloads/data/gpw-v4/gpw-v4-population-count-rev11/gpw-v4-population-count-rev11_2020_15_min_asc.zip</t>
  </si>
  <si>
    <t>https://sedac.ciesin.columbia.edu/downloads/data/gpw-v4/gpw-v4-population-count-rev11/gpw-v4-population-count-rev11_2000_30_min_asc.zip;https://sedac.ciesin.columbia.edu/downloads/data/gpw-v4/gpw-v4-population-count-rev11/gpw-v4-population-count-rev11_2005_30_min_asc.zip;https://sedac.ciesin.columbia.edu/downloads/data/gpw-v4/gpw-v4-population-count-rev11/gpw-v4-population-count-rev11_2010_30_min_asc.zip;https://sedac.ciesin.columbia.edu/downloads/data/gpw-v4/gpw-v4-population-count-rev11/gpw-v4-population-count-rev11_2015_30_min_asc.zip;https://sedac.ciesin.columbia.edu/downloads/data/gpw-v4/gpw-v4-population-count-rev11/gpw-v4-population-count-rev11_2020_30_min_asc.zip</t>
  </si>
  <si>
    <t>https://sedac.ciesin.columbia.edu/downloads/data/gpw-v4/gpw-v4-population-count-rev11/gpw-v4-population-count-rev11_2000_1_deg_asc.zip;https://sedac.ciesin.columbia.edu/downloads/data/gpw-v4/gpw-v4-population-count-rev11/gpw-v4-population-count-rev11_2005_1_deg_asc.zip;https://sedac.ciesin.columbia.edu/downloads/data/gpw-v4/gpw-v4-population-count-rev11/gpw-v4-population-count-rev11_2010_1_deg_asc.zip;https://sedac.ciesin.columbia.edu/downloads/data/gpw-v4/gpw-v4-population-count-rev11/gpw-v4-population-count-rev11_2015_1_deg_asc.zip;https://sedac.ciesin.columbia.edu/downloads/data/gpw-v4/gpw-v4-population-count-rev11/gpw-v4-population-count-rev11_2020_1_deg_asc.zip</t>
  </si>
  <si>
    <t>https://sedac.ciesin.columbia.edu/downloads/data/gpw-v4/gpw-v4-population-count-rev11/gpw-v4-population-count-rev11_2000_1_deg_tif.zip;https://sedac.ciesin.columbia.edu/downloads/data/gpw-v4/gpw-v4-population-count-rev11/gpw-v4-population-count-rev11_2005_1_deg_tif.zip;https://sedac.ciesin.columbia.edu/downloads/data/gpw-v4/gpw-v4-population-count-rev11/gpw-v4-population-count-rev11_2010_1_deg_tif.zip;https://sedac.ciesin.columbia.edu/downloads/data/gpw-v4/gpw-v4-population-count-rev11/gpw-v4-population-count-rev11_2015_1_deg_tif.zip;https://sedac.ciesin.columbia.edu/downloads/data/gpw-v4/gpw-v4-population-count-rev11/gpw-v4-population-count-rev11_2020_1_deg_tif.zip</t>
  </si>
  <si>
    <t>https://sedac.ciesin.columbia.edu/downloads/data/gpw-v4/gpw-v4-population-count-rev11/gpw-v4-population-count-rev11_2000_30_min_tif.zip;https://sedac.ciesin.columbia.edu/downloads/data/gpw-v4/gpw-v4-population-count-rev11/gpw-v4-population-count-rev11_2005_30_min_tif.zip;https://sedac.ciesin.columbia.edu/downloads/data/gpw-v4/gpw-v4-population-count-rev11/gpw-v4-population-count-rev11_2010_30_min_tif.zip;https://sedac.ciesin.columbia.edu/downloads/data/gpw-v4/gpw-v4-population-count-rev11/gpw-v4-population-count-rev11_2015_30_min_tif.zip;https://sedac.ciesin.columbia.edu/downloads/data/gpw-v4/gpw-v4-population-count-rev11/gpw-v4-population-count-rev11_2020_30_min_tif.zip</t>
  </si>
  <si>
    <t>https://sedac.ciesin.columbia.edu/downloads/data/gpw-v4/gpw-v4-population-count-rev11/gpw-v4-population-count-rev11_2000_15_min_tif.zip;https://sedac.ciesin.columbia.edu/downloads/data/gpw-v4/gpw-v4-population-count-rev11/gpw-v4-population-count-rev11_2005_15_min_tif.zip;https://sedac.ciesin.columbia.edu/downloads/data/gpw-v4/gpw-v4-population-count-rev11/gpw-v4-population-count-rev11_2010_15_min_tif.zip;https://sedac.ciesin.columbia.edu/downloads/data/gpw-v4/gpw-v4-population-count-rev11/gpw-v4-population-count-rev11_2015_15_min_tif.zip;https://sedac.ciesin.columbia.edu/downloads/data/gpw-v4/gpw-v4-population-count-rev11/gpw-v4-population-count-rev11_2020_15_min_tif.zip</t>
  </si>
  <si>
    <t>https://sedac.ciesin.columbia.edu/downloads/data/gpw-v4/gpw-v4-population-count-rev11/gpw-v4-population-count-rev11_2000_2pt5_sec_tif.zip;https://sedac.ciesin.columbia.edu/downloads/data/gpw-v4/gpw-v4-population-count-rev11/gpw-v4-population-count-rev11_2005_2pt5_sec_tif.zip;https://sedac.ciesin.columbia.edu/downloads/data/gpw-v4/gpw-v4-population-count-rev11/gpw-v4-population-count-rev11_2010_2pt5_sec_tif.zip;https://sedac.ciesin.columbia.edu/downloads/data/gpw-v4/gpw-v4-population-count-rev11/gpw-v4-population-count-rev11_2015_2pt5_sec_tif.zip;https://sedac.ciesin.columbia.edu/downloads/data/gpw-v4/gpw-v4-population-count-rev11/gpw-v4-population-count-rev11_2020_2pt5_sec_tif.zip</t>
  </si>
  <si>
    <t>https://sedac.ciesin.columbia.edu/downloads/data/gpw-v4/gpw-v4-population-count-rev11/gpw-v4-population-count-rev11_2000_30_sec_tif.zip;https://sedac.ciesin.columbia.edu/downloads/data/gpw-v4/gpw-v4-population-count-rev11/gpw-v4-population-count-rev11_2005_30_sec_tif.zip;https://sedac.ciesin.columbia.edu/downloads/data/gpw-v4/gpw-v4-population-count-rev11/gpw-v4-population-count-rev11_2010_30_sec_tif.zip;https://sedac.ciesin.columbia.edu/downloads/data/gpw-v4/gpw-v4-population-count-rev11/gpw-v4-population-count-rev11_2015_30_sec_tif.zip;https://sedac.ciesin.columbia.edu/downloads/data/gpw-v4/gpw-v4-population-count-rev11/gpw-v4-population-count-rev11_2020_30_sec_tif.zip</t>
  </si>
  <si>
    <t>Global urban, rural, and total population projection grids have been produced based on Shared Socioeconomic Pathways (SSPs) at resolutions of one km (about 30 arc-seconds) and one-eighth degree (7.5 arc-minutes) at ten-year intervals for 2010-2100.</t>
  </si>
  <si>
    <t>SEDAC Population Dynamics</t>
  </si>
  <si>
    <t>https://sedac.ciesin.columbia.edu/data/collection/popdynamics/sets/browse</t>
  </si>
  <si>
    <t>https://sedac.ciesin.columbia.edu/downloads/data/popdynamics/popdynamics-1-km-downscaled-pop-base-year-projection-ssp-2000-2100-rev01/popdynamics-1-km-downscaled-pop-base-year-projection-ssp-2000-2100-rev01-byr-geotiff.zip;https://sedac.ciesin.columbia.edu/downloads/data/popdynamics/popdynamics-1-km-downscaled-pop-base-year-projection-ssp-2000-2100-rev01/popdynamics-1-km-downscaled-pop-base-year-projection-ssp-2000-2100-rev01-proj-ssp1-geotiff.zip;https://sedac.ciesin.columbia.edu/downloads/data/popdynamics/popdynamics-1-km-downscaled-pop-base-year-projection-ssp-2000-2100-rev01/popdynamics-1-km-downscaled-pop-base-year-projection-ssp-2000-2100-rev01-proj-ssp2-geotiff.zip;https://sedac.ciesin.columbia.edu/downloads/data/popdynamics/popdynamics-1-km-downscaled-pop-base-year-projection-ssp-2000-2100-rev01/popdynamics-1-km-downscaled-pop-base-year-projection-ssp-2000-2100-rev01-proj-ssp3-geotiff.zip;https://sedac.ciesin.columbia.edu/downloads/data/popdynamics/popdynamics-1-km-downscaled-pop-base-year-projection-ssp-2000-2100-rev01/popdynamics-1-km-downscaled-pop-base-year-projection-ssp-2000-2100-rev01-proj-ssp4-geotiff.zip;https://sedac.ciesin.columbia.edu/downloads/data/popdynamics/popdynamics-1-km-downscaled-pop-base-year-projection-ssp-2000-2100-rev01/popdynamics-1-km-downscaled-pop-base-year-projection-ssp-2000-2100-rev01-proj-ssp5-geotiff.zip</t>
  </si>
  <si>
    <t>https://sedac.ciesin.columbia.edu/downloads/data/popdynamics/popdynamics-1-8th-pop-base-year-projection-ssp-2000-2100-rev01/popdynamics-1-8th-pop-base-year-projection-ssp-2000-2100-rev01-proj-ssp1-geotiff.zip;https://sedac.ciesin.columbia.edu/downloads/data/popdynamics/popdynamics-1-8th-pop-base-year-projection-ssp-2000-2100-rev01/popdynamics-1-8th-pop-base-year-projection-ssp-2000-2100-rev01-proj-ssp2-geotiff.zip;https://sedac.ciesin.columbia.edu/downloads/data/popdynamics/popdynamics-1-8th-pop-base-year-projection-ssp-2000-2100-rev01/popdynamics-1-8th-pop-base-year-projection-ssp-2000-2100-rev01-proj-ssp3-geotiff.zip;https://sedac.ciesin.columbia.edu/downloads/data/popdynamics/popdynamics-1-8th-pop-base-year-projection-ssp-2000-2100-rev01/popdynamics-1-8th-pop-base-year-projection-ssp-2000-2100-rev01-proj-ssp4-geotiff.zip;https://sedac.ciesin.columbia.edu/downloads/data/popdynamics/popdynamics-1-8th-pop-base-year-projection-ssp-2000-2100-rev01/popdynamics-1-8th-pop-base-year-projection-ssp-2000-2100-rev01-proj-ssp5-geotiff.zip</t>
  </si>
  <si>
    <t>Global Agro-Ecological Zones v4</t>
  </si>
  <si>
    <t>GAEZ v4 is the most ambitious global assessment to date and this Data Portal has been developed to make the database widely and easily accessible for users. It comprises a large volume of spatial natural resources indicators and results of agro-ecological crop analysis. Results are presented in a regular raster format of 5 arc-minute (about 9 x 9 km at the equator) grid cells. Selected maps related to AEZ classification, soil suitability, terrain slopes and land cover are provided at 30 arc-second (0.9 x 0.9 km) resolution. The GAEZ v4 update includes 2010 baseline data comprising land cover, a harmonized global soil database and terrain data, protected areas and areas of high biodiversity value. Climatic conditions are based on a time series of historical data of 1961-2010 and a selection of future climate simulations using recent IPCC AR5 Earth System Model (ESM) outputs for four Representative Concentration Pathways (RCPs).</t>
  </si>
  <si>
    <t>https://doi.org/10.4060/cb4744en</t>
  </si>
  <si>
    <t>Global Human Settlement Layer - population</t>
  </si>
  <si>
    <t>Population count-future</t>
  </si>
  <si>
    <t>GlobE-SoVI administrative units</t>
  </si>
  <si>
    <t>GlobE-SoVI rasters</t>
  </si>
  <si>
    <t>GlobE-SoVI calculated from five spatial variables derived from a regression analysis. We provide data of five social vulnerability variables and the final Global Empirical Social Vulnerability Index (GlobE-SoVI) calculated from the five variables.</t>
  </si>
  <si>
    <t>The Gridded Livestock of the World v4</t>
  </si>
  <si>
    <t xml:space="preserve">GLW maps version 4 </t>
  </si>
  <si>
    <t>https://doi.org/10.5281/zenodo.6330694</t>
  </si>
  <si>
    <t>Subnational Human Development Index</t>
  </si>
  <si>
    <t>https://doi.org/10.5194/essd-12-3545-2020</t>
  </si>
  <si>
    <t>Global Spatially-Disaggregated Crop Production Statistics Data for 2010</t>
  </si>
  <si>
    <t>https://zenodo.org/records/4584775/files/Global%20PFT-based%20land%20projection%20dataset%20under%20SSPs-RCPs.zip?download=1</t>
  </si>
  <si>
    <t>Urban land projections based on the SSPs developed by Gao Lab</t>
  </si>
  <si>
    <t>Urban land projections 30 arc seconds netcdf</t>
  </si>
  <si>
    <t>Urban land projections 1/8 degree netcdf</t>
  </si>
  <si>
    <t>Urban land projections 30 arc seconds geotiff</t>
  </si>
  <si>
    <t>Urban land projections 1/8 degree geotiff</t>
  </si>
  <si>
    <t>https://figshare.com/articles/dataset/Projecting_1_km-grid_population_distributions_from_2020_to_2100_globally_under_shared_socioeconomic_pathways/19608594/3</t>
  </si>
  <si>
    <t>https://figshare.com/ndownloader/articles/19608594/versions/3</t>
  </si>
  <si>
    <t>https://doi.org/10.6084/m9.figshare.19609356.v3</t>
  </si>
  <si>
    <t>Population projections under the Shared Socioeconomic Pathways (SSPs) until 2100 based on random forest modeling</t>
  </si>
  <si>
    <t>Global gridded GDP datasets consistent with the shared socioeconomic pathways (Wang &amp; Sun 2022)</t>
  </si>
  <si>
    <t>Global gridded GDP</t>
  </si>
  <si>
    <t>SSP-based GDP projections</t>
  </si>
  <si>
    <t>Estimated GDPs by 1/12-degree grids during 1850—2100 by 10 year intervals. In the estimation, national GDP data (past data until 2010; future projection under SSPs after 2020) is downscaled considering spatial and economic interactions among cities, urban growth patterns compatible with SSPs, and other auxiliary geographic data (land cover, road network, etc.).</t>
  </si>
  <si>
    <t>https://geoservice.dlr.de/web/maps</t>
  </si>
  <si>
    <t>https://data.jrc.ec.europa.eu/collection/id-00321</t>
  </si>
  <si>
    <t>https://data.4tu.nl/search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</si>
</sst>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
  </numFmts>
  <fonts count="45"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
      <b/>
      <sz val="14"/>
      <color theme="1"/>
      <name val="Calibri"/>
      <family val="2"/>
      <scheme val="minor"/>
    </font>
    <font>
      <u/>
      <sz val="11"/>
      <color theme="10"/>
      <name val="Calibri"/>
      <family val="2"/>
      <scheme val="minor"/>
    </font>
    <font>
      <sz val="11"/>
      <color rgb="FF000000"/>
      <name val="Calibri"/>
    </font>
    <font>
      <sz val="11"/>
      <color rgb="FF000000"/>
      <name val="Calibri"/>
      <scheme val="minor"/>
    </font>
    <font>
      <sz val="11"/>
      <name val="Calibri"/>
      <family val="2"/>
      <scheme val="minor"/>
    </font>
    <font>
      <b/>
      <sz val="11"/>
      <color theme="5" tint="0.39997558519241921"/>
      <name val="Calibri"/>
      <family val="2"/>
      <scheme val="minor"/>
    </font>
    <font>
      <b/>
      <u/>
      <sz val="11"/>
      <color theme="7"/>
      <name val="Calibri"/>
      <family val="2"/>
      <scheme val="minor"/>
    </font>
    <font>
      <b/>
      <u/>
      <sz val="11"/>
      <color theme="5" tint="-0.249977111117893"/>
      <name val="Calibri"/>
      <family val="2"/>
      <scheme val="minor"/>
    </font>
    <font>
      <b/>
      <u/>
      <sz val="11"/>
      <color theme="5" tint="0.39997558519241921"/>
      <name val="Calibri"/>
      <family val="2"/>
      <scheme val="minor"/>
    </font>
    <font>
      <b/>
      <u/>
      <sz val="11"/>
      <color theme="1"/>
      <name val="Calibri"/>
      <family val="2"/>
      <scheme val="minor"/>
    </font>
    <font>
      <b/>
      <sz val="11"/>
      <name val="Calibri"/>
      <family val="2"/>
      <scheme val="minor"/>
    </font>
    <font>
      <sz val="11"/>
      <name val="Calibri"/>
      <family val="2"/>
    </font>
    <font>
      <u/>
      <sz val="11"/>
      <name val="Calibri"/>
      <family val="2"/>
      <scheme val="minor"/>
    </font>
    <font>
      <i/>
      <sz val="11"/>
      <name val="Calibri"/>
      <family val="2"/>
      <scheme val="minor"/>
    </font>
    <font>
      <sz val="11"/>
      <color rgb="FF1F1F1F"/>
      <name val="Calibri"/>
      <scheme val="minor"/>
    </font>
    <font>
      <sz val="11"/>
      <color rgb="FF242424"/>
      <name val="Aptos Narrow"/>
      <charset val="1"/>
    </font>
    <font>
      <sz val="11"/>
      <name val="Calibri"/>
    </font>
    <font>
      <b/>
      <u/>
      <sz val="11"/>
      <color theme="10"/>
      <name val="Calibri"/>
      <family val="2"/>
      <scheme val="minor"/>
    </font>
    <font>
      <u/>
      <sz val="11"/>
      <color rgb="FF0563C1"/>
      <name val="Calibri"/>
      <family val="2"/>
    </font>
    <font>
      <u/>
      <sz val="11"/>
      <color rgb="FF0000FF"/>
      <name val="Calibri"/>
      <family val="2"/>
    </font>
    <font>
      <sz val="11"/>
      <color rgb="FF000000"/>
      <name val="Calibri"/>
      <family val="2"/>
      <scheme val="minor"/>
    </font>
    <font>
      <u/>
      <sz val="11"/>
      <color theme="10"/>
      <name val="Calibri"/>
      <family val="2"/>
    </font>
    <font>
      <sz val="11"/>
      <color theme="1"/>
      <name val="Aptos"/>
      <family val="2"/>
    </font>
    <font>
      <sz val="11"/>
      <color rgb="FF000000"/>
      <name val="Aptos"/>
      <family val="2"/>
    </font>
    <font>
      <sz val="11"/>
      <color theme="1"/>
      <name val="Calibri"/>
      <family val="2"/>
    </font>
    <font>
      <sz val="11"/>
      <color rgb="FF000000"/>
      <name val="Calibri"/>
      <family val="2"/>
    </font>
  </fonts>
  <fills count="4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14999847407452621"/>
        <bgColor theme="0" tint="-0.14999847407452621"/>
      </patternFill>
    </fill>
    <fill>
      <patternFill patternType="solid">
        <fgColor rgb="FFFFFF00"/>
        <bgColor indexed="64"/>
      </patternFill>
    </fill>
    <fill>
      <patternFill patternType="solid">
        <fgColor theme="5" tint="0.79998168889431442"/>
        <bgColor indexed="64"/>
      </patternFill>
    </fill>
    <fill>
      <patternFill patternType="solid">
        <fgColor theme="5" tint="0.39997558519241921"/>
        <bgColor indexed="64"/>
      </patternFill>
    </fill>
    <fill>
      <patternFill patternType="solid">
        <fgColor theme="0"/>
        <bgColor indexed="64"/>
      </patternFill>
    </fill>
    <fill>
      <patternFill patternType="solid">
        <fgColor rgb="FFFCE4D6"/>
        <bgColor indexed="64"/>
      </patternFill>
    </fill>
    <fill>
      <patternFill patternType="solid">
        <fgColor theme="4" tint="0.7999816888943144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9" tint="0.79998168889431442"/>
        <bgColor rgb="FFFFF2CC"/>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theme="1"/>
      </top>
      <bottom style="thin">
        <color theme="1"/>
      </bottom>
      <diagonal/>
    </border>
    <border>
      <left/>
      <right/>
      <top/>
      <bottom style="thin">
        <color theme="1"/>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0" fillId="0" borderId="0" applyNumberFormat="0" applyFill="0" applyBorder="0" applyAlignment="0" applyProtection="0"/>
  </cellStyleXfs>
  <cellXfs count="91">
    <xf numFmtId="0" fontId="0" fillId="0" borderId="0" xfId="0"/>
    <xf numFmtId="0" fontId="16" fillId="0" borderId="11" xfId="0" applyFont="1" applyBorder="1"/>
    <xf numFmtId="0" fontId="16" fillId="0" borderId="0" xfId="0" applyFont="1" applyAlignment="1">
      <alignment horizontal="center" vertical="center" wrapText="1"/>
    </xf>
    <xf numFmtId="0" fontId="0" fillId="0" borderId="0" xfId="0" applyAlignment="1">
      <alignment vertical="center" wrapText="1"/>
    </xf>
    <xf numFmtId="0" fontId="16" fillId="0" borderId="10" xfId="0" applyFont="1" applyBorder="1"/>
    <xf numFmtId="0" fontId="0" fillId="33" borderId="0" xfId="0" applyFill="1"/>
    <xf numFmtId="0" fontId="0" fillId="0" borderId="0" xfId="0" applyAlignment="1">
      <alignment wrapText="1"/>
    </xf>
    <xf numFmtId="0" fontId="19" fillId="0" borderId="0" xfId="0" applyFont="1" applyAlignment="1">
      <alignment vertical="center" wrapText="1"/>
    </xf>
    <xf numFmtId="0" fontId="0" fillId="0" borderId="0" xfId="0" applyAlignment="1">
      <alignment vertical="center"/>
    </xf>
    <xf numFmtId="0" fontId="0" fillId="34" borderId="0" xfId="0" applyFill="1"/>
    <xf numFmtId="0" fontId="20" fillId="0" borderId="0" xfId="42"/>
    <xf numFmtId="0" fontId="21" fillId="0" borderId="0" xfId="0" applyFont="1"/>
    <xf numFmtId="0" fontId="16" fillId="35" borderId="10" xfId="0" applyFont="1" applyFill="1" applyBorder="1"/>
    <xf numFmtId="0" fontId="0" fillId="35" borderId="0" xfId="0" applyFill="1"/>
    <xf numFmtId="0" fontId="16" fillId="36" borderId="10" xfId="0" applyFont="1" applyFill="1" applyBorder="1"/>
    <xf numFmtId="0" fontId="0" fillId="36" borderId="0" xfId="0" applyFill="1"/>
    <xf numFmtId="0" fontId="20" fillId="36" borderId="0" xfId="42" applyFill="1"/>
    <xf numFmtId="0" fontId="23" fillId="34" borderId="0" xfId="0" applyFont="1" applyFill="1"/>
    <xf numFmtId="0" fontId="16" fillId="35" borderId="11" xfId="0" applyFont="1" applyFill="1" applyBorder="1"/>
    <xf numFmtId="0" fontId="0" fillId="37" borderId="0" xfId="0" applyFill="1"/>
    <xf numFmtId="0" fontId="23" fillId="0" borderId="0" xfId="0" applyFont="1"/>
    <xf numFmtId="0" fontId="23" fillId="35" borderId="0" xfId="0" applyFont="1" applyFill="1"/>
    <xf numFmtId="0" fontId="23" fillId="36" borderId="0" xfId="0" applyFont="1" applyFill="1"/>
    <xf numFmtId="0" fontId="29" fillId="0" borderId="10" xfId="0" applyFont="1" applyBorder="1"/>
    <xf numFmtId="0" fontId="29" fillId="36" borderId="10" xfId="0" applyFont="1" applyFill="1" applyBorder="1"/>
    <xf numFmtId="0" fontId="29" fillId="35" borderId="10" xfId="0" applyFont="1" applyFill="1" applyBorder="1"/>
    <xf numFmtId="0" fontId="30" fillId="35" borderId="0" xfId="0" applyFont="1" applyFill="1"/>
    <xf numFmtId="0" fontId="30" fillId="0" borderId="0" xfId="0" applyFont="1"/>
    <xf numFmtId="0" fontId="31" fillId="36" borderId="0" xfId="42" applyFont="1" applyFill="1"/>
    <xf numFmtId="0" fontId="31" fillId="35" borderId="0" xfId="42" applyFont="1" applyFill="1"/>
    <xf numFmtId="0" fontId="30" fillId="36" borderId="0" xfId="0" quotePrefix="1" applyFont="1" applyFill="1"/>
    <xf numFmtId="0" fontId="30" fillId="36" borderId="0" xfId="0" applyFont="1" applyFill="1"/>
    <xf numFmtId="0" fontId="31" fillId="36" borderId="0" xfId="42" applyFont="1" applyFill="1" applyBorder="1" applyAlignment="1"/>
    <xf numFmtId="0" fontId="31" fillId="35" borderId="0" xfId="42" applyFont="1" applyFill="1" applyBorder="1" applyAlignment="1"/>
    <xf numFmtId="0" fontId="20" fillId="35" borderId="0" xfId="42" applyFill="1"/>
    <xf numFmtId="0" fontId="20" fillId="0" borderId="0" xfId="42" applyFill="1" applyBorder="1" applyAlignment="1"/>
    <xf numFmtId="0" fontId="20" fillId="34" borderId="0" xfId="42" applyFill="1"/>
    <xf numFmtId="0" fontId="23" fillId="38" borderId="0" xfId="0" applyFont="1" applyFill="1"/>
    <xf numFmtId="0" fontId="1" fillId="16" borderId="0" xfId="25"/>
    <xf numFmtId="0" fontId="1" fillId="14" borderId="0" xfId="23"/>
    <xf numFmtId="49" fontId="0" fillId="36" borderId="0" xfId="0" applyNumberFormat="1" applyFill="1"/>
    <xf numFmtId="49" fontId="16" fillId="36" borderId="10" xfId="0" applyNumberFormat="1" applyFont="1" applyFill="1" applyBorder="1"/>
    <xf numFmtId="49" fontId="0" fillId="34" borderId="0" xfId="0" applyNumberFormat="1" applyFill="1"/>
    <xf numFmtId="49" fontId="0" fillId="35" borderId="0" xfId="0" applyNumberFormat="1" applyFill="1"/>
    <xf numFmtId="0" fontId="20" fillId="0" borderId="0" xfId="42" applyFill="1"/>
    <xf numFmtId="0" fontId="31" fillId="34" borderId="0" xfId="42" applyFont="1" applyFill="1"/>
    <xf numFmtId="0" fontId="20" fillId="36" borderId="0" xfId="42" applyFill="1" applyAlignment="1"/>
    <xf numFmtId="0" fontId="20" fillId="0" borderId="0" xfId="42" applyAlignment="1"/>
    <xf numFmtId="0" fontId="1" fillId="14" borderId="0" xfId="23" applyAlignment="1"/>
    <xf numFmtId="0" fontId="0" fillId="39" borderId="0" xfId="0" applyFill="1"/>
    <xf numFmtId="0" fontId="0" fillId="40" borderId="0" xfId="0" applyFill="1"/>
    <xf numFmtId="0" fontId="0" fillId="41" borderId="0" xfId="0" applyFill="1"/>
    <xf numFmtId="0" fontId="22" fillId="41" borderId="0" xfId="0" applyFont="1" applyFill="1"/>
    <xf numFmtId="49" fontId="0" fillId="41" borderId="0" xfId="0" applyNumberFormat="1" applyFill="1"/>
    <xf numFmtId="0" fontId="33" fillId="41" borderId="0" xfId="0" applyFont="1" applyFill="1"/>
    <xf numFmtId="0" fontId="20" fillId="41" borderId="0" xfId="42" applyFill="1"/>
    <xf numFmtId="0" fontId="0" fillId="41" borderId="0" xfId="0" applyFill="1" applyAlignment="1">
      <alignment horizontal="right"/>
    </xf>
    <xf numFmtId="0" fontId="0" fillId="41" borderId="0" xfId="0" applyFill="1" applyAlignment="1">
      <alignment vertical="top"/>
    </xf>
    <xf numFmtId="0" fontId="34" fillId="41" borderId="0" xfId="0" applyFont="1" applyFill="1"/>
    <xf numFmtId="0" fontId="20" fillId="41" borderId="0" xfId="42" applyFill="1" applyAlignment="1"/>
    <xf numFmtId="49" fontId="29" fillId="36" borderId="10" xfId="0" applyNumberFormat="1" applyFont="1" applyFill="1" applyBorder="1"/>
    <xf numFmtId="49" fontId="23" fillId="36" borderId="0" xfId="0" applyNumberFormat="1" applyFont="1" applyFill="1"/>
    <xf numFmtId="0" fontId="23" fillId="41" borderId="0" xfId="0" applyFont="1" applyFill="1"/>
    <xf numFmtId="49" fontId="23" fillId="41" borderId="0" xfId="0" applyNumberFormat="1" applyFont="1" applyFill="1"/>
    <xf numFmtId="0" fontId="23" fillId="41" borderId="0" xfId="42" applyFont="1" applyFill="1"/>
    <xf numFmtId="0" fontId="1" fillId="41" borderId="0" xfId="25" applyFill="1"/>
    <xf numFmtId="49" fontId="30" fillId="41" borderId="0" xfId="0" quotePrefix="1" applyNumberFormat="1" applyFont="1" applyFill="1"/>
    <xf numFmtId="2" fontId="23" fillId="41" borderId="0" xfId="0" applyNumberFormat="1" applyFont="1" applyFill="1"/>
    <xf numFmtId="0" fontId="1" fillId="41" borderId="0" xfId="23" applyFill="1"/>
    <xf numFmtId="0" fontId="30" fillId="41" borderId="0" xfId="0" applyFont="1" applyFill="1"/>
    <xf numFmtId="0" fontId="31" fillId="41" borderId="0" xfId="42" applyFont="1" applyFill="1"/>
    <xf numFmtId="0" fontId="23" fillId="41" borderId="0" xfId="42" applyFont="1" applyFill="1" applyAlignment="1"/>
    <xf numFmtId="0" fontId="1" fillId="42" borderId="0" xfId="0" applyFont="1" applyFill="1"/>
    <xf numFmtId="0" fontId="37" fillId="42" borderId="0" xfId="0" applyFont="1" applyFill="1"/>
    <xf numFmtId="0" fontId="20" fillId="42" borderId="0" xfId="42" applyFill="1"/>
    <xf numFmtId="0" fontId="8" fillId="41" borderId="0" xfId="8" applyFill="1"/>
    <xf numFmtId="0" fontId="39" fillId="41" borderId="0" xfId="0" applyFont="1" applyFill="1"/>
    <xf numFmtId="0" fontId="38" fillId="42" borderId="0" xfId="0" applyFont="1" applyFill="1"/>
    <xf numFmtId="0" fontId="40" fillId="42" borderId="0" xfId="0" applyFont="1" applyFill="1"/>
    <xf numFmtId="0" fontId="23" fillId="41" borderId="0" xfId="0" applyFont="1" applyFill="1" applyAlignment="1">
      <alignment wrapText="1"/>
    </xf>
    <xf numFmtId="0" fontId="41" fillId="0" borderId="0" xfId="0" applyFont="1" applyAlignment="1">
      <alignment vertical="center"/>
    </xf>
    <xf numFmtId="0" fontId="41" fillId="41" borderId="0" xfId="0" applyFont="1" applyFill="1" applyAlignment="1">
      <alignment vertical="center"/>
    </xf>
    <xf numFmtId="0" fontId="42" fillId="41" borderId="0" xfId="0" applyFont="1" applyFill="1" applyAlignment="1">
      <alignment vertical="center"/>
    </xf>
    <xf numFmtId="0" fontId="7" fillId="41" borderId="0" xfId="7" applyFill="1"/>
    <xf numFmtId="0" fontId="35" fillId="41" borderId="0" xfId="0" applyFont="1" applyFill="1"/>
    <xf numFmtId="0" fontId="20" fillId="41" borderId="0" xfId="42" applyFill="1" applyBorder="1" applyAlignment="1"/>
    <xf numFmtId="0" fontId="31" fillId="41" borderId="0" xfId="42" applyFont="1" applyFill="1" applyBorder="1" applyAlignment="1"/>
    <xf numFmtId="0" fontId="30" fillId="41" borderId="0" xfId="0" applyFont="1" applyFill="1" applyAlignment="1">
      <alignment wrapText="1"/>
    </xf>
    <xf numFmtId="0" fontId="43" fillId="41" borderId="0" xfId="0" applyFont="1" applyFill="1" applyAlignment="1">
      <alignment vertical="center"/>
    </xf>
    <xf numFmtId="0" fontId="44" fillId="41" borderId="0" xfId="0" applyFont="1" applyFill="1" applyAlignment="1">
      <alignment vertical="center"/>
    </xf>
    <xf numFmtId="164" fontId="23" fillId="41" borderId="0" xfId="0" quotePrefix="1" applyNumberFormat="1" applyFont="1" applyFill="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93">
    <dxf>
      <font>
        <color theme="0" tint="-0.24994659260841701"/>
      </font>
    </dxf>
    <dxf>
      <font>
        <color theme="0" tint="-0.34998626667073579"/>
      </font>
    </dxf>
    <dxf>
      <border outline="0">
        <bottom style="thin">
          <color theme="1"/>
        </bottom>
      </border>
    </dxf>
    <dxf>
      <fill>
        <patternFill patternType="solid">
          <fgColor indexed="64"/>
          <bgColor theme="0"/>
        </patternFill>
      </fill>
    </dxf>
    <dxf>
      <border outline="0">
        <bottom style="thin">
          <color theme="1"/>
        </bottom>
      </border>
    </dxf>
    <dxf>
      <fill>
        <patternFill patternType="solid">
          <fgColor indexed="64"/>
          <bgColor theme="5" tint="0.79998168889431442"/>
        </patternFill>
      </fill>
    </dxf>
    <dxf>
      <font>
        <b val="0"/>
        <i val="0"/>
        <strike val="0"/>
        <condense val="0"/>
        <extend val="0"/>
        <outline val="0"/>
        <shadow val="0"/>
        <u val="none"/>
        <vertAlign val="baseline"/>
        <sz val="11"/>
        <color theme="1"/>
        <name val="Calibri"/>
        <family val="2"/>
        <scheme val="minor"/>
      </font>
    </dxf>
    <dxf>
      <border outline="0">
        <bottom style="thin">
          <color theme="1"/>
        </bottom>
      </border>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border outline="0">
        <bottom style="thin">
          <color theme="1"/>
        </bottom>
      </border>
    </dxf>
    <dxf>
      <font>
        <b val="0"/>
        <i val="0"/>
        <strike val="0"/>
        <condense val="0"/>
        <extend val="0"/>
        <outline val="0"/>
        <shadow val="0"/>
        <u val="none"/>
        <vertAlign val="baseline"/>
        <sz val="11"/>
        <color theme="1"/>
        <name val="Calibri"/>
        <family val="2"/>
        <scheme val="minor"/>
      </font>
    </dxf>
    <dxf>
      <fill>
        <patternFill patternType="solid">
          <fgColor indexed="64"/>
          <bgColor theme="5" tint="0.79998168889431442"/>
        </patternFill>
      </fill>
    </dxf>
    <dxf>
      <border outline="0">
        <bottom style="thin">
          <color theme="1"/>
        </bottom>
      </border>
    </dxf>
    <dxf>
      <fill>
        <patternFill patternType="solid">
          <fgColor indexed="64"/>
          <bgColor theme="5" tint="0.39997558519241921"/>
        </patternFill>
      </fill>
    </dxf>
    <dxf>
      <border outline="0">
        <bottom style="thin">
          <color theme="1"/>
        </bottom>
      </border>
    </dxf>
    <dxf>
      <font>
        <b/>
        <i val="0"/>
        <strike val="0"/>
        <condense val="0"/>
        <extend val="0"/>
        <outline val="0"/>
        <shadow val="0"/>
        <u val="none"/>
        <vertAlign val="baseline"/>
        <sz val="11"/>
        <color theme="1"/>
        <name val="Calibri"/>
        <family val="2"/>
        <scheme val="minor"/>
      </font>
      <fill>
        <patternFill patternType="solid">
          <fgColor indexed="64"/>
          <bgColor theme="5" tint="0.79998168889431442"/>
        </patternFill>
      </fill>
    </dxf>
    <dxf>
      <border outline="0">
        <top style="thin">
          <color theme="1"/>
        </top>
      </border>
    </dxf>
    <dxf>
      <border outline="0">
        <bottom style="thin">
          <color theme="1"/>
        </bottom>
      </border>
    </dxf>
    <dxf>
      <font>
        <b/>
        <i val="0"/>
        <strike val="0"/>
        <condense val="0"/>
        <extend val="0"/>
        <outline val="0"/>
        <shadow val="0"/>
        <u val="none"/>
        <vertAlign val="baseline"/>
        <sz val="11"/>
        <color theme="1"/>
        <name val="Calibri"/>
        <family val="2"/>
        <scheme val="minor"/>
      </font>
      <alignment horizontal="general" vertical="bottom" textRotation="0" wrapText="0" indent="0" justifyLastLine="0" shrinkToFit="0" readingOrder="0"/>
    </dxf>
    <dxf>
      <border outline="0">
        <top style="thin">
          <color theme="1"/>
        </top>
      </border>
    </dxf>
    <dxf>
      <border outline="0">
        <bottom style="thin">
          <color theme="1"/>
        </bottom>
      </border>
    </dxf>
    <dxf>
      <font>
        <b/>
        <i val="0"/>
        <strike val="0"/>
        <condense val="0"/>
        <extend val="0"/>
        <outline val="0"/>
        <shadow val="0"/>
        <u val="none"/>
        <vertAlign val="baseline"/>
        <sz val="11"/>
        <color theme="1"/>
        <name val="Calibri"/>
        <family val="2"/>
        <scheme val="minor"/>
      </font>
      <alignment horizontal="general" vertical="bottom" textRotation="0" wrapText="0" indent="0" justifyLastLine="0" shrinkToFit="0" readingOrder="0"/>
    </dxf>
    <dxf>
      <border outline="0">
        <top style="thin">
          <color theme="1"/>
        </top>
      </border>
    </dxf>
    <dxf>
      <border outline="0">
        <bottom style="thin">
          <color theme="1"/>
        </bottom>
      </border>
    </dxf>
    <dxf>
      <font>
        <b/>
        <i val="0"/>
        <strike val="0"/>
        <condense val="0"/>
        <extend val="0"/>
        <outline val="0"/>
        <shadow val="0"/>
        <u val="none"/>
        <vertAlign val="baseline"/>
        <sz val="11"/>
        <color theme="1"/>
        <name val="Calibri"/>
        <family val="2"/>
        <scheme val="minor"/>
      </font>
      <fill>
        <patternFill patternType="solid">
          <fgColor indexed="64"/>
          <bgColor theme="5" tint="0.79998168889431442"/>
        </patternFill>
      </fill>
    </dxf>
    <dxf>
      <border outline="0">
        <top style="thin">
          <color theme="1"/>
        </top>
      </border>
    </dxf>
    <dxf>
      <border outline="0">
        <bottom style="thin">
          <color theme="1"/>
        </bottom>
      </border>
    </dxf>
    <dxf>
      <font>
        <b/>
        <i val="0"/>
        <strike val="0"/>
        <condense val="0"/>
        <extend val="0"/>
        <outline val="0"/>
        <shadow val="0"/>
        <u val="none"/>
        <vertAlign val="baseline"/>
        <sz val="11"/>
        <color theme="1"/>
        <name val="Calibri"/>
        <family val="2"/>
        <scheme val="minor"/>
      </font>
      <fill>
        <patternFill patternType="solid">
          <fgColor indexed="64"/>
          <bgColor theme="5" tint="0.79998168889431442"/>
        </patternFill>
      </fill>
    </dxf>
    <dxf>
      <border outline="0">
        <top style="thin">
          <color theme="1"/>
        </top>
      </border>
    </dxf>
    <dxf>
      <border outline="0">
        <bottom style="thin">
          <color theme="1"/>
        </bottom>
      </border>
    </dxf>
    <dxf>
      <font>
        <b/>
        <i val="0"/>
        <strike val="0"/>
        <condense val="0"/>
        <extend val="0"/>
        <outline val="0"/>
        <shadow val="0"/>
        <u val="none"/>
        <vertAlign val="baseline"/>
        <sz val="11"/>
        <color theme="1"/>
        <name val="Calibri"/>
        <family val="2"/>
        <scheme val="minor"/>
      </font>
      <fill>
        <patternFill patternType="solid">
          <fgColor indexed="64"/>
          <bgColor theme="5" tint="0.79998168889431442"/>
        </patternFill>
      </fill>
    </dxf>
    <dxf>
      <border outline="0">
        <top style="thin">
          <color theme="1"/>
        </top>
      </border>
    </dxf>
    <dxf>
      <border outline="0">
        <bottom style="thin">
          <color theme="1"/>
        </bottom>
      </border>
    </dxf>
    <dxf>
      <font>
        <b/>
        <i val="0"/>
        <strike val="0"/>
        <condense val="0"/>
        <extend val="0"/>
        <outline val="0"/>
        <shadow val="0"/>
        <u val="none"/>
        <vertAlign val="baseline"/>
        <sz val="11"/>
        <color theme="1"/>
        <name val="Calibri"/>
        <family val="2"/>
        <scheme val="minor"/>
      </font>
    </dxf>
    <dxf>
      <border outline="0">
        <top style="thin">
          <color theme="1"/>
        </top>
      </border>
    </dxf>
    <dxf>
      <border outline="0">
        <bottom style="thin">
          <color theme="1"/>
        </bottom>
      </border>
    </dxf>
    <dxf>
      <font>
        <b/>
        <i val="0"/>
        <strike val="0"/>
        <condense val="0"/>
        <extend val="0"/>
        <outline val="0"/>
        <shadow val="0"/>
        <u val="none"/>
        <vertAlign val="baseline"/>
        <sz val="11"/>
        <color theme="1"/>
        <name val="Calibri"/>
        <family val="2"/>
        <scheme val="minor"/>
      </font>
    </dxf>
    <dxf>
      <border outline="0">
        <top style="thin">
          <color theme="1"/>
        </top>
      </border>
    </dxf>
    <dxf>
      <border outline="0">
        <bottom style="thin">
          <color theme="1"/>
        </bottom>
      </border>
    </dxf>
    <dxf>
      <font>
        <b/>
        <i val="0"/>
        <strike val="0"/>
        <condense val="0"/>
        <extend val="0"/>
        <outline val="0"/>
        <shadow val="0"/>
        <u val="none"/>
        <vertAlign val="baseline"/>
        <sz val="11"/>
        <color theme="1"/>
        <name val="Calibri"/>
        <family val="2"/>
        <scheme val="minor"/>
      </font>
      <fill>
        <patternFill patternType="solid">
          <fgColor indexed="64"/>
          <bgColor theme="5" tint="0.79998168889431442"/>
        </patternFill>
      </fill>
    </dxf>
    <dxf>
      <border outline="0">
        <top style="thin">
          <color theme="1"/>
        </top>
      </border>
    </dxf>
    <dxf>
      <border outline="0">
        <bottom style="thin">
          <color theme="1"/>
        </bottom>
      </border>
    </dxf>
    <dxf>
      <font>
        <b/>
        <i val="0"/>
        <strike val="0"/>
        <condense val="0"/>
        <extend val="0"/>
        <outline val="0"/>
        <shadow val="0"/>
        <u val="none"/>
        <vertAlign val="baseline"/>
        <sz val="11"/>
        <color theme="1"/>
        <name val="Calibri"/>
        <family val="2"/>
        <scheme val="minor"/>
      </font>
      <fill>
        <patternFill patternType="solid">
          <fgColor indexed="64"/>
          <bgColor theme="5" tint="0.79998168889431442"/>
        </patternFill>
      </fill>
    </dxf>
    <dxf>
      <border outline="0">
        <top style="thin">
          <color theme="1"/>
        </top>
      </border>
    </dxf>
    <dxf>
      <border outline="0">
        <bottom style="thin">
          <color theme="1"/>
        </bottom>
      </border>
    </dxf>
    <dxf>
      <font>
        <b/>
        <i val="0"/>
        <strike val="0"/>
        <condense val="0"/>
        <extend val="0"/>
        <outline val="0"/>
        <shadow val="0"/>
        <u val="none"/>
        <vertAlign val="baseline"/>
        <sz val="11"/>
        <color theme="1"/>
        <name val="Calibri"/>
        <family val="2"/>
        <scheme val="minor"/>
      </font>
      <fill>
        <patternFill patternType="solid">
          <fgColor indexed="64"/>
          <bgColor theme="5" tint="0.79998168889431442"/>
        </patternFill>
      </fill>
    </dxf>
    <dxf>
      <border outline="0">
        <top style="thin">
          <color theme="1"/>
        </top>
      </border>
    </dxf>
    <dxf>
      <border outline="0">
        <bottom style="thin">
          <color theme="1"/>
        </bottom>
      </border>
    </dxf>
    <dxf>
      <font>
        <b/>
        <i val="0"/>
        <strike val="0"/>
        <condense val="0"/>
        <extend val="0"/>
        <outline val="0"/>
        <shadow val="0"/>
        <u val="none"/>
        <vertAlign val="baseline"/>
        <sz val="11"/>
        <color theme="1"/>
        <name val="Calibri"/>
        <family val="2"/>
        <scheme val="minor"/>
      </font>
      <fill>
        <patternFill patternType="solid">
          <fgColor indexed="64"/>
          <bgColor theme="5" tint="0.79998168889431442"/>
        </patternFill>
      </fill>
    </dxf>
    <dxf>
      <border outline="0">
        <top style="thin">
          <color theme="1"/>
        </top>
      </border>
    </dxf>
    <dxf>
      <border outline="0">
        <bottom style="thin">
          <color theme="1"/>
        </bottom>
      </border>
    </dxf>
    <dxf>
      <font>
        <b/>
        <i val="0"/>
        <strike val="0"/>
        <condense val="0"/>
        <extend val="0"/>
        <outline val="0"/>
        <shadow val="0"/>
        <u val="none"/>
        <vertAlign val="baseline"/>
        <sz val="11"/>
        <color theme="1"/>
        <name val="Calibri"/>
        <family val="2"/>
        <scheme val="minor"/>
      </font>
      <fill>
        <patternFill patternType="solid">
          <fgColor indexed="64"/>
          <bgColor theme="5" tint="0.79998168889431442"/>
        </patternFill>
      </fill>
    </dxf>
    <dxf>
      <border outline="0">
        <top style="thin">
          <color theme="1"/>
        </top>
      </border>
    </dxf>
    <dxf>
      <border outline="0">
        <bottom style="thin">
          <color theme="1"/>
        </bottom>
      </border>
    </dxf>
    <dxf>
      <font>
        <b/>
        <i val="0"/>
        <strike val="0"/>
        <condense val="0"/>
        <extend val="0"/>
        <outline val="0"/>
        <shadow val="0"/>
        <u val="none"/>
        <vertAlign val="baseline"/>
        <sz val="11"/>
        <color theme="1"/>
        <name val="Calibri"/>
        <family val="2"/>
        <scheme val="minor"/>
      </font>
      <fill>
        <patternFill patternType="solid">
          <fgColor indexed="64"/>
          <bgColor theme="5" tint="0.79998168889431442"/>
        </patternFill>
      </fill>
    </dxf>
    <dxf>
      <fill>
        <patternFill patternType="solid">
          <fgColor indexed="64"/>
          <bgColor theme="5" tint="0.79998168889431442"/>
        </patternFill>
      </fill>
    </dxf>
    <dxf>
      <fill>
        <patternFill patternType="solid">
          <fgColor indexed="64"/>
          <bgColor theme="5" tint="0.79998168889431442"/>
        </patternFill>
      </fill>
    </dxf>
    <dxf>
      <fill>
        <patternFill patternType="solid">
          <fgColor indexed="64"/>
          <bgColor theme="5" tint="0.39997558519241921"/>
        </patternFill>
      </fill>
    </dxf>
    <dxf>
      <font>
        <b val="0"/>
        <i val="0"/>
        <strike val="0"/>
        <condense val="0"/>
        <extend val="0"/>
        <outline val="0"/>
        <shadow val="0"/>
        <u val="none"/>
        <vertAlign val="baseline"/>
        <sz val="11"/>
        <color auto="1"/>
        <name val="Calibri"/>
        <family val="2"/>
        <scheme val="minor"/>
      </font>
      <fill>
        <patternFill patternType="solid">
          <fgColor indexed="64"/>
          <bgColor theme="5" tint="0.79998168889431442"/>
        </patternFill>
      </fill>
    </dxf>
    <dxf>
      <font>
        <b val="0"/>
        <i val="0"/>
        <strike val="0"/>
        <condense val="0"/>
        <extend val="0"/>
        <outline val="0"/>
        <shadow val="0"/>
        <u val="none"/>
        <vertAlign val="baseline"/>
        <sz val="11"/>
        <color auto="1"/>
        <name val="Calibri"/>
        <family val="2"/>
        <scheme val="minor"/>
      </font>
      <fill>
        <patternFill patternType="solid">
          <fgColor indexed="64"/>
          <bgColor theme="5" tint="0.79998168889431442"/>
        </patternFill>
      </fill>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fill>
        <patternFill patternType="solid">
          <fgColor indexed="64"/>
          <bgColor theme="5" tint="0.39997558519241921"/>
        </patternFill>
      </fill>
    </dxf>
    <dxf>
      <font>
        <b val="0"/>
        <i val="0"/>
        <strike val="0"/>
        <condense val="0"/>
        <extend val="0"/>
        <outline val="0"/>
        <shadow val="0"/>
        <u val="none"/>
        <vertAlign val="baseline"/>
        <sz val="11"/>
        <color auto="1"/>
        <name val="Calibri"/>
        <family val="2"/>
        <scheme val="minor"/>
      </font>
      <fill>
        <patternFill patternType="solid">
          <fgColor indexed="64"/>
          <bgColor theme="5" tint="0.39997558519241921"/>
        </patternFill>
      </fill>
    </dxf>
    <dxf>
      <font>
        <b val="0"/>
        <i val="0"/>
        <strike val="0"/>
        <condense val="0"/>
        <extend val="0"/>
        <outline val="0"/>
        <shadow val="0"/>
        <u val="none"/>
        <vertAlign val="baseline"/>
        <sz val="11"/>
        <color auto="1"/>
        <name val="Calibri"/>
        <family val="2"/>
        <scheme val="minor"/>
      </font>
      <fill>
        <patternFill patternType="solid">
          <fgColor indexed="64"/>
          <bgColor theme="5" tint="0.79998168889431442"/>
        </patternFill>
      </fill>
    </dxf>
    <dxf>
      <font>
        <b val="0"/>
        <i val="0"/>
        <strike val="0"/>
        <condense val="0"/>
        <extend val="0"/>
        <outline val="0"/>
        <shadow val="0"/>
        <u val="none"/>
        <vertAlign val="baseline"/>
        <sz val="11"/>
        <color auto="1"/>
        <name val="Calibri"/>
        <family val="2"/>
        <scheme val="minor"/>
      </font>
      <fill>
        <patternFill patternType="solid">
          <fgColor indexed="64"/>
          <bgColor theme="5" tint="0.79998168889431442"/>
        </patternFill>
      </fill>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fill>
        <patternFill patternType="solid">
          <fgColor indexed="64"/>
          <bgColor theme="5" tint="0.79998168889431442"/>
        </patternFill>
      </fill>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fill>
        <patternFill patternType="solid">
          <fgColor indexed="64"/>
          <bgColor theme="5" tint="0.39997558519241921"/>
        </patternFill>
      </fill>
    </dxf>
    <dxf>
      <font>
        <b val="0"/>
        <i val="0"/>
        <strike val="0"/>
        <condense val="0"/>
        <extend val="0"/>
        <outline val="0"/>
        <shadow val="0"/>
        <u val="none"/>
        <vertAlign val="baseline"/>
        <sz val="11"/>
        <color auto="1"/>
        <name val="Calibri"/>
        <family val="2"/>
        <scheme val="minor"/>
      </font>
      <fill>
        <patternFill patternType="solid">
          <fgColor indexed="64"/>
          <bgColor theme="5" tint="0.79998168889431442"/>
        </patternFill>
      </fill>
    </dxf>
    <dxf>
      <font>
        <b val="0"/>
        <i val="0"/>
        <strike val="0"/>
        <condense val="0"/>
        <extend val="0"/>
        <outline val="0"/>
        <shadow val="0"/>
        <u val="none"/>
        <vertAlign val="baseline"/>
        <sz val="11"/>
        <color auto="1"/>
        <name val="Calibri"/>
        <family val="2"/>
        <scheme val="minor"/>
      </font>
      <fill>
        <patternFill patternType="solid">
          <fgColor indexed="64"/>
          <bgColor theme="5" tint="0.79998168889431442"/>
        </patternFill>
      </fill>
    </dxf>
    <dxf>
      <font>
        <b val="0"/>
        <i val="0"/>
        <strike val="0"/>
        <condense val="0"/>
        <extend val="0"/>
        <outline val="0"/>
        <shadow val="0"/>
        <u val="none"/>
        <vertAlign val="baseline"/>
        <sz val="11"/>
        <color auto="1"/>
        <name val="Calibri"/>
        <family val="2"/>
        <scheme val="minor"/>
      </font>
      <fill>
        <patternFill patternType="solid">
          <fgColor indexed="64"/>
          <bgColor theme="5" tint="0.79998168889431442"/>
        </patternFill>
      </fill>
    </dxf>
    <dxf>
      <font>
        <b val="0"/>
        <i val="0"/>
        <strike val="0"/>
        <condense val="0"/>
        <extend val="0"/>
        <outline val="0"/>
        <shadow val="0"/>
        <u val="none"/>
        <vertAlign val="baseline"/>
        <sz val="11"/>
        <color auto="1"/>
        <name val="Calibri"/>
        <family val="2"/>
        <scheme val="minor"/>
      </font>
      <fill>
        <patternFill patternType="solid">
          <fgColor indexed="64"/>
          <bgColor theme="5" tint="0.79998168889431442"/>
        </patternFill>
      </fill>
    </dxf>
    <dxf>
      <font>
        <b val="0"/>
        <i val="0"/>
        <strike val="0"/>
        <condense val="0"/>
        <extend val="0"/>
        <outline val="0"/>
        <shadow val="0"/>
        <u val="none"/>
        <vertAlign val="baseline"/>
        <sz val="11"/>
        <color auto="1"/>
        <name val="Calibri"/>
        <family val="2"/>
        <scheme val="minor"/>
      </font>
      <fill>
        <patternFill patternType="solid">
          <fgColor indexed="64"/>
          <bgColor theme="5" tint="0.79998168889431442"/>
        </patternFill>
      </fill>
    </dxf>
    <dxf>
      <font>
        <b val="0"/>
        <i val="0"/>
        <strike val="0"/>
        <condense val="0"/>
        <extend val="0"/>
        <outline val="0"/>
        <shadow val="0"/>
        <u val="none"/>
        <vertAlign val="baseline"/>
        <sz val="11"/>
        <color auto="1"/>
        <name val="Calibri"/>
        <family val="2"/>
        <scheme val="minor"/>
      </font>
      <fill>
        <patternFill patternType="solid">
          <fgColor indexed="64"/>
          <bgColor theme="5" tint="0.79998168889431442"/>
        </patternFill>
      </fill>
    </dxf>
    <dxf>
      <font>
        <b val="0"/>
        <i val="0"/>
        <strike val="0"/>
        <condense val="0"/>
        <extend val="0"/>
        <outline val="0"/>
        <shadow val="0"/>
        <u val="none"/>
        <vertAlign val="baseline"/>
        <sz val="11"/>
        <color auto="1"/>
        <name val="Calibri"/>
        <family val="2"/>
        <scheme val="minor"/>
      </font>
      <fill>
        <patternFill patternType="solid">
          <fgColor indexed="64"/>
          <bgColor theme="5" tint="0.79998168889431442"/>
        </patternFill>
      </fill>
    </dxf>
    <dxf>
      <font>
        <b val="0"/>
        <i val="0"/>
        <strike val="0"/>
        <condense val="0"/>
        <extend val="0"/>
        <outline val="0"/>
        <shadow val="0"/>
        <u val="none"/>
        <vertAlign val="baseline"/>
        <sz val="11"/>
        <color auto="1"/>
        <name val="Calibri"/>
        <family val="2"/>
        <scheme val="minor"/>
      </font>
      <fill>
        <patternFill patternType="solid">
          <fgColor indexed="64"/>
          <bgColor theme="5" tint="0.39997558519241921"/>
        </patternFill>
      </fill>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fill>
        <patternFill patternType="solid">
          <fgColor indexed="64"/>
          <bgColor theme="5" tint="0.39997558519241921"/>
        </patternFill>
      </fill>
    </dxf>
    <dxf>
      <font>
        <b val="0"/>
        <i val="0"/>
        <strike val="0"/>
        <condense val="0"/>
        <extend val="0"/>
        <outline val="0"/>
        <shadow val="0"/>
        <u val="none"/>
        <vertAlign val="baseline"/>
        <sz val="11"/>
        <color auto="1"/>
        <name val="Calibri"/>
        <family val="2"/>
        <scheme val="minor"/>
      </font>
      <fill>
        <patternFill patternType="solid">
          <fgColor indexed="64"/>
          <bgColor theme="5" tint="0.39997558519241921"/>
        </patternFill>
      </fill>
    </dxf>
    <dxf>
      <font>
        <b val="0"/>
        <i val="0"/>
        <strike val="0"/>
        <condense val="0"/>
        <extend val="0"/>
        <outline val="0"/>
        <shadow val="0"/>
        <u val="none"/>
        <vertAlign val="baseline"/>
        <sz val="11"/>
        <color auto="1"/>
        <name val="Calibri"/>
        <family val="2"/>
        <scheme val="minor"/>
      </font>
      <fill>
        <patternFill patternType="solid">
          <fgColor indexed="64"/>
          <bgColor theme="5" tint="0.79998168889431442"/>
        </patternFill>
      </fill>
    </dxf>
    <dxf>
      <font>
        <b val="0"/>
        <i val="0"/>
        <strike val="0"/>
        <condense val="0"/>
        <extend val="0"/>
        <outline val="0"/>
        <shadow val="0"/>
        <u val="none"/>
        <vertAlign val="baseline"/>
        <sz val="11"/>
        <color auto="1"/>
        <name val="Calibri"/>
        <family val="2"/>
        <scheme val="minor"/>
      </font>
      <fill>
        <patternFill patternType="solid">
          <fgColor indexed="64"/>
          <bgColor theme="5" tint="0.79998168889431442"/>
        </patternFill>
      </fill>
    </dxf>
    <dxf>
      <font>
        <b val="0"/>
        <i val="0"/>
        <strike val="0"/>
        <condense val="0"/>
        <extend val="0"/>
        <outline val="0"/>
        <shadow val="0"/>
        <u val="none"/>
        <vertAlign val="baseline"/>
        <sz val="11"/>
        <color auto="1"/>
        <name val="Calibri"/>
        <family val="2"/>
        <scheme val="minor"/>
      </font>
      <fill>
        <patternFill patternType="solid">
          <fgColor indexed="64"/>
          <bgColor theme="5" tint="0.39997558519241921"/>
        </patternFill>
      </fill>
    </dxf>
    <dxf>
      <font>
        <b val="0"/>
        <i val="0"/>
        <strike val="0"/>
        <condense val="0"/>
        <extend val="0"/>
        <outline val="0"/>
        <shadow val="0"/>
        <u val="none"/>
        <vertAlign val="baseline"/>
        <sz val="11"/>
        <color auto="1"/>
        <name val="Calibri"/>
        <family val="2"/>
        <scheme val="minor"/>
      </font>
    </dxf>
  </dxfs>
  <tableStyles count="0" defaultTableStyle="TableStyleMedium2" defaultPivotStyle="PivotStyleLight16"/>
  <colors>
    <mruColors>
      <color rgb="FFFCE4D6"/>
      <color rgb="FF27263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57150</xdr:colOff>
      <xdr:row>10</xdr:row>
      <xdr:rowOff>130914</xdr:rowOff>
    </xdr:from>
    <xdr:to>
      <xdr:col>1</xdr:col>
      <xdr:colOff>5908053</xdr:colOff>
      <xdr:row>10</xdr:row>
      <xdr:rowOff>3279037</xdr:rowOff>
    </xdr:to>
    <xdr:pic>
      <xdr:nvPicPr>
        <xdr:cNvPr id="4" name="Picture 3">
          <a:extLst>
            <a:ext uri="{FF2B5EF4-FFF2-40B4-BE49-F238E27FC236}">
              <a16:creationId xmlns:a16="http://schemas.microsoft.com/office/drawing/2014/main" id="{919DA2A1-494A-07C9-BFDA-C5EE3C1B01E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666750" y="4874364"/>
          <a:ext cx="5850903" cy="3148123"/>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Reimann, L. (Lena)" id="{48F869B4-2F10-4A79-A80A-BF2CC6058D38}" userId="S::lena.reimann@vu.nl::0ad8b625-2922-4c43-9849-5169eca4b0a0"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B41B0EFB-DD5D-4543-8385-9432991D49C7}" name="Table6" displayName="Table6" ref="A1:AH217" totalsRowShown="0">
  <autoFilter ref="A1:AH217" xr:uid="{00000000-0001-0000-0000-000000000000}">
    <filterColumn colId="12">
      <filters blank="1">
        <filter val="(near-)global"/>
      </filters>
    </filterColumn>
    <filterColumn colId="14">
      <filters blank="1">
        <filter val="0.0009"/>
        <filter val="0.05"/>
        <filter val="0.08333"/>
        <filter val="0.1"/>
        <filter val="0.25"/>
        <filter val="0.32"/>
        <filter val="0.333333333"/>
        <filter val="0.4"/>
        <filter val="0.5"/>
        <filter val="1"/>
        <filter val="10"/>
        <filter val="100"/>
        <filter val="1000"/>
        <filter val="15"/>
        <filter val="2.5"/>
        <filter val="2.8"/>
        <filter val="3"/>
        <filter val="30"/>
        <filter val="5"/>
        <filter val="7.5"/>
        <filter val="7.50"/>
        <filter val="administrative units"/>
        <filter val="feature level"/>
        <filter val="hydrological sub-basins"/>
      </filters>
    </filterColumn>
  </autoFilter>
  <sortState xmlns:xlrd2="http://schemas.microsoft.com/office/spreadsheetml/2017/richdata2" ref="A2:AH217">
    <sortCondition ref="H1:H217"/>
  </sortState>
  <tableColumns count="34">
    <tableColumn id="1" xr3:uid="{F7ABCF90-3684-4BE1-9D43-468ABDCB7C8A}" name="catalog" dataDxfId="92"/>
    <tableColumn id="2" xr3:uid="{E07A6A2A-B886-4B93-BC03-D6A2FDC4F369}" name="category" dataDxfId="91"/>
    <tableColumn id="3" xr3:uid="{6CADF5FE-18C5-4A76-B33A-7044D398A74E}" name="subcategory" dataDxfId="90"/>
    <tableColumn id="4" xr3:uid="{BAC9ADEC-3BA5-4135-A4CE-3674D165CC79}" name="risk_data_type" dataDxfId="89"/>
    <tableColumn id="5" xr3:uid="{E95FBF65-15A1-47C7-A73A-D66FBDD7900B}" name="title_item" dataDxfId="88"/>
    <tableColumn id="6" xr3:uid="{44F7C70B-F4F5-4369-80D0-6B0CE614D60A}" name="description_item" dataDxfId="87"/>
    <tableColumn id="7" xr3:uid="{12C3783A-495D-44EC-83B8-97802CBCA698}" name="title_collection" dataDxfId="86"/>
    <tableColumn id="8" xr3:uid="{EBADA866-281B-475C-9479-A9E0653EFE15}" name="title_short" dataDxfId="85"/>
    <tableColumn id="9" xr3:uid="{E33DB181-566D-4681-B41D-B3039530D32B}" name="description_collection" dataDxfId="84"/>
    <tableColumn id="10" xr3:uid="{78A40783-7A70-4D48-B35B-3549CC880A8E}" name="bbox" dataDxfId="83"/>
    <tableColumn id="11" xr3:uid="{8F3C0C16-4F97-4EC8-9435-1E493ECD3E14}" name="data_type" dataDxfId="82"/>
    <tableColumn id="12" xr3:uid="{188D141B-73A9-4256-96A4-7EFC6B19E7E4}" name="format" dataDxfId="81"/>
    <tableColumn id="13" xr3:uid="{E2285FB1-2156-4BBA-9EA4-BC1682C934A3}" name="spatial_scale" dataDxfId="80"/>
    <tableColumn id="14" xr3:uid="{B4FC0A81-3281-41B1-A74F-492409AB045A}" name="coordinate_system" dataDxfId="79"/>
    <tableColumn id="15" xr3:uid="{5BDF6B90-89E9-4269-A949-E1042C7C4119}" name="spatial_resolution" dataDxfId="78"/>
    <tableColumn id="16" xr3:uid="{B32DF844-C590-4057-BBC3-F231D0423852}" name="spatial_resolution_unit" dataDxfId="77"/>
    <tableColumn id="17" xr3:uid="{9D3916D2-81BB-46D5-82F5-BD7F87A0D0C3}" name="reference_period" dataDxfId="76"/>
    <tableColumn id="18" xr3:uid="{FFAF02B1-9492-4BDD-B68B-7FDC207CF46D}" name="temporal_resolution" dataDxfId="75"/>
    <tableColumn id="19" xr3:uid="{450EA95C-2522-4D26-A7E6-F7914F9A96F0}" name="temporal_interval" dataDxfId="74"/>
    <tableColumn id="20" xr3:uid="{842915FE-6B9D-44B2-ABF3-A1A90D1A99BE}" name="scenarios" dataDxfId="73"/>
    <tableColumn id="21" xr3:uid="{29798A2C-77E9-4A27-90C7-E92416964474}" name="data_calculation_type" dataDxfId="72"/>
    <tableColumn id="22" xr3:uid="{5ED36F21-E949-484D-AF06-76BF105AF15C}" name="analysis_type" dataDxfId="71"/>
    <tableColumn id="23" xr3:uid="{14DE5EB3-DA8F-4556-AFD4-FAD0A51B2C11}" name="underlying_data" dataDxfId="70"/>
    <tableColumn id="24" xr3:uid="{C92013BF-4703-41C5-9942-692C91F25EE2}" name="provider" dataDxfId="69"/>
    <tableColumn id="25" xr3:uid="{82E2D333-89EF-4D0A-BD8F-434BF8373DEF}" name="provider_role" dataDxfId="68"/>
    <tableColumn id="26" xr3:uid="{5A4B147F-AED7-44FF-B57E-D71B486D8BE3}" name="license" dataDxfId="67"/>
    <tableColumn id="27" xr3:uid="{A652DA9F-CA31-4ECD-85DB-3BE133EFB2FB}" name="link_website" dataDxfId="66"/>
    <tableColumn id="28" xr3:uid="{52E98560-C646-4A02-863E-F177431CCE89}" name="publication_link" dataDxfId="65"/>
    <tableColumn id="29" xr3:uid="{DABF5ADF-28B1-4A48-8EC5-059D4A5CC1D4}" name="publication_type" dataDxfId="64"/>
    <tableColumn id="30" xr3:uid="{865505C1-C444-41F0-AD6C-0891BF71AB6C}" name="code_link" dataDxfId="63"/>
    <tableColumn id="31" xr3:uid="{7EAECDEA-CA0B-4EEE-921B-7DB0D4FD9CE8}" name="code_type" dataDxfId="62"/>
    <tableColumn id="32" xr3:uid="{31E21256-47CE-4B6E-9C1A-0A213B11F0B6}" name="usage_notes" dataDxfId="61"/>
    <tableColumn id="33" xr3:uid="{C123807C-870F-45BF-B024-1CFD8951DB4C}" name="assets" dataDxfId="60"/>
    <tableColumn id="34" xr3:uid="{45D33D8C-B2C0-4481-BC51-11326DAA70C2}" name="name_contributor" dataDxfId="59"/>
  </tableColumns>
  <tableStyleInfo name="TableStyleLight1" showFirstColumn="0" showLastColumn="0" showRowStripes="0"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7000000}" name="Table14" displayName="Table14" ref="H1:H6" totalsRowShown="0" headerRowDxfId="46" headerRowBorderDxfId="45" tableBorderDxfId="44">
  <autoFilter ref="H1:H6" xr:uid="{00000000-0009-0000-0100-00000E000000}"/>
  <tableColumns count="1">
    <tableColumn id="2" xr3:uid="{00000000-0010-0000-0700-000002000000}" name="coordinate_system"/>
  </tableColumns>
  <tableStyleInfo name="TableStyleLight1"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0000000-000C-0000-FFFF-FFFF08000000}" name="Table16" displayName="Table16" ref="I1:I12" totalsRowShown="0" headerRowDxfId="43" headerRowBorderDxfId="42" tableBorderDxfId="41">
  <autoFilter ref="I1:I12" xr:uid="{00000000-0009-0000-0100-000010000000}"/>
  <tableColumns count="1">
    <tableColumn id="1" xr3:uid="{00000000-0010-0000-0800-000001000000}" name="spatial_resolution_unit"/>
  </tableColumns>
  <tableStyleInfo name="TableStyleLight1"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0000000-000C-0000-FFFF-FFFF09000000}" name="Table17" displayName="Table17" ref="J1:J4" totalsRowShown="0" headerRowDxfId="40" headerRowBorderDxfId="39" tableBorderDxfId="38">
  <autoFilter ref="J1:J4" xr:uid="{00000000-0009-0000-0100-000011000000}"/>
  <tableColumns count="1">
    <tableColumn id="1" xr3:uid="{00000000-0010-0000-0900-000001000000}" name="reference_period"/>
  </tableColumns>
  <tableStyleInfo name="TableStyleLight1"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00000000-000C-0000-FFFF-FFFF0A000000}" name="Table18" displayName="Table18" ref="K1:K11" totalsRowShown="0" headerRowDxfId="37" headerRowBorderDxfId="36" tableBorderDxfId="35">
  <autoFilter ref="K1:K11" xr:uid="{00000000-0009-0000-0100-000012000000}"/>
  <tableColumns count="1">
    <tableColumn id="1" xr3:uid="{00000000-0010-0000-0A00-000001000000}" name="temporal_interval"/>
  </tableColumns>
  <tableStyleInfo name="TableStyleLight1"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00000000-000C-0000-FFFF-FFFF0B000000}" name="Table19" displayName="Table19" ref="L1:L6" totalsRowShown="0" headerRowDxfId="34" headerRowBorderDxfId="33" tableBorderDxfId="32">
  <autoFilter ref="L1:L6" xr:uid="{00000000-0009-0000-0100-000013000000}"/>
  <tableColumns count="1">
    <tableColumn id="1" xr3:uid="{00000000-0010-0000-0B00-000001000000}" name="scenarios"/>
  </tableColumns>
  <tableStyleInfo name="TableStyleLight1"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00000000-000C-0000-FFFF-FFFF0C000000}" name="Table20" displayName="Table20" ref="M1:M4" totalsRowShown="0" headerRowDxfId="31" headerRowBorderDxfId="30" tableBorderDxfId="29">
  <autoFilter ref="M1:M4" xr:uid="{00000000-0009-0000-0100-000014000000}"/>
  <tableColumns count="1">
    <tableColumn id="1" xr3:uid="{00000000-0010-0000-0C00-000001000000}" name="data_calculation_type"/>
  </tableColumns>
  <tableStyleInfo name="TableStyleLight1"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00000000-000C-0000-FFFF-FFFF0D000000}" name="Table21" displayName="Table21" ref="O1:O5" totalsRowShown="0" headerRowDxfId="28" headerRowBorderDxfId="27" tableBorderDxfId="26">
  <autoFilter ref="O1:O5" xr:uid="{00000000-0009-0000-0100-000015000000}"/>
  <tableColumns count="1">
    <tableColumn id="1" xr3:uid="{00000000-0010-0000-0D00-000001000000}" name="provider_role"/>
  </tableColumns>
  <tableStyleInfo name="TableStyleLight1"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00000000-000C-0000-FFFF-FFFF0E000000}" name="Table22" displayName="Table22" ref="P1:P16" totalsRowShown="0" headerRowDxfId="25" headerRowBorderDxfId="24" tableBorderDxfId="23">
  <autoFilter ref="P1:P16" xr:uid="{00000000-0009-0000-0100-000016000000}"/>
  <tableColumns count="1">
    <tableColumn id="1" xr3:uid="{00000000-0010-0000-0E00-000001000000}" name="license"/>
  </tableColumns>
  <tableStyleInfo name="TableStyleLight1"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00000000-000C-0000-FFFF-FFFF0F000000}" name="Table23" displayName="Table23" ref="R1:R5" totalsRowShown="0" headerRowDxfId="22" headerRowBorderDxfId="21" tableBorderDxfId="20">
  <autoFilter ref="R1:R5" xr:uid="{00000000-0009-0000-0100-000017000000}"/>
  <tableColumns count="1">
    <tableColumn id="1" xr3:uid="{00000000-0010-0000-0F00-000001000000}" name="code_type"/>
  </tableColumns>
  <tableStyleInfo name="TableStyleLight1"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00000000-000C-0000-FFFF-FFFF10000000}" name="Table24" displayName="Table24" ref="Q1:Q5" totalsRowShown="0" headerRowDxfId="19" headerRowBorderDxfId="18" tableBorderDxfId="17">
  <autoFilter ref="Q1:Q5" xr:uid="{00000000-0009-0000-0100-000018000000}"/>
  <tableColumns count="1">
    <tableColumn id="1" xr3:uid="{00000000-0010-0000-1000-000001000000}" name="publication_type"/>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E57548BF-F6F8-4962-9D83-7D6183772EF6}" name="Table15" displayName="Table15" ref="A1:C35" totalsRowShown="0">
  <autoFilter ref="A1:C35" xr:uid="{E57548BF-F6F8-4962-9D83-7D6183772EF6}"/>
  <tableColumns count="3">
    <tableColumn id="1" xr3:uid="{3011CF4D-0986-4C1C-9835-3788B0395F10}" name="column_name"/>
    <tableColumn id="2" xr3:uid="{A32B2325-F69E-4A30-B03B-EA2B3324B8A8}" name="description"/>
    <tableColumn id="3" xr3:uid="{03E14A56-975A-49B8-931A-BCD24FD172B4}" name="importance"/>
  </tableColumns>
  <tableStyleInfo name="TableStyleLight1" showFirstColumn="0" showLastColumn="0" showRowStripes="0"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00000000-000C-0000-FFFF-FFFF11000000}" name="Table25" displayName="Table25" ref="N1:N4" totalsRowShown="0" headerRowDxfId="16" headerRowBorderDxfId="15">
  <autoFilter ref="N1:N4" xr:uid="{00000000-0009-0000-0100-000019000000}"/>
  <tableColumns count="1">
    <tableColumn id="1" xr3:uid="{00000000-0010-0000-1100-000001000000}" name="analysis_type_h"/>
  </tableColumns>
  <tableStyleInfo name="TableStyleLight1"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913DF8-C977-451C-94F8-5B628A6358B9}" name="Table3" displayName="Table3" ref="B16:B20" totalsRowShown="0" headerRowDxfId="14" tableBorderDxfId="13">
  <autoFilter ref="B16:B20" xr:uid="{40913DF8-C977-451C-94F8-5B628A6358B9}"/>
  <tableColumns count="1">
    <tableColumn id="1" xr3:uid="{93411404-868A-4D78-957F-082AE9073304}" name="category_ev"/>
  </tableColumns>
  <tableStyleInfo name="TableStyleLight1"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0CF8272-2655-411E-8F81-0ABC7D1229C5}" name="Table4" displayName="Table4" ref="C16:C27" totalsRowShown="0" headerRowDxfId="12" dataDxfId="11" tableBorderDxfId="10">
  <autoFilter ref="C16:C27" xr:uid="{E0CF8272-2655-411E-8F81-0ABC7D1229C5}"/>
  <tableColumns count="1">
    <tableColumn id="1" xr3:uid="{CE3EB7B9-F27A-41EC-BFDA-4E985DA09D8C}" name="subcategory_ev" dataDxfId="9"/>
  </tableColumns>
  <tableStyleInfo name="TableStyleLight1"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66345022-C6F1-4E69-8064-15BB2C37E459}" name="Table7" displayName="Table7" ref="A16:A17" totalsRowShown="0" dataDxfId="8" tableBorderDxfId="7">
  <autoFilter ref="A16:A17" xr:uid="{66345022-C6F1-4E69-8064-15BB2C37E459}"/>
  <tableColumns count="1">
    <tableColumn id="1" xr3:uid="{D5F16E67-2016-4C59-87CE-DF865B76EA1E}" name="catalog_ev" dataDxfId="6"/>
  </tableColumns>
  <tableStyleInfo name="TableStyleLight1"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E50036A4-7E68-48D5-94B6-051D3EEF31FF}" name="Table8" displayName="Table8" ref="D16:D18" totalsRowShown="0" headerRowDxfId="5" tableBorderDxfId="4">
  <autoFilter ref="D16:D18" xr:uid="{E50036A4-7E68-48D5-94B6-051D3EEF31FF}"/>
  <tableColumns count="1">
    <tableColumn id="1" xr3:uid="{CCD2CA37-BA3F-4DB2-B514-C1A20DCE1296}" name="risk_data_type_ev"/>
  </tableColumns>
  <tableStyleInfo name="TableStyleLight1"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FB3D51D1-8F5A-4CDF-9D78-D2C98BA079AA}" name="Table12" displayName="Table12" ref="N16:N29" totalsRowShown="0" headerRowDxfId="3" tableBorderDxfId="2">
  <autoFilter ref="N16:N29" xr:uid="{FB3D51D1-8F5A-4CDF-9D78-D2C98BA079AA}"/>
  <tableColumns count="1">
    <tableColumn id="1" xr3:uid="{4206EC5C-F751-4AD4-922C-B59BA748F91B}" name="analysis_type_ev"/>
  </tableColumns>
  <tableStyleInfo name="TableStyleLigh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A2" totalsRowShown="0">
  <autoFilter ref="A1:A2" xr:uid="{00000000-0009-0000-0100-000001000000}"/>
  <tableColumns count="1">
    <tableColumn id="1" xr3:uid="{00000000-0010-0000-0000-000001000000}" name="catalog_h"/>
  </tableColumns>
  <tableStyleInfo name="TableStyleLight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 displayName="Table2" ref="B1:B7" totalsRowShown="0" headerRowDxfId="58">
  <autoFilter ref="B1:B7" xr:uid="{00000000-0009-0000-0100-000002000000}"/>
  <tableColumns count="1">
    <tableColumn id="1" xr3:uid="{00000000-0010-0000-0100-000001000000}" name="category_h"/>
  </tableColumns>
  <tableStyleInfo name="TableStyleLight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2000000}" name="Table5" displayName="Table5" ref="C1:C11" totalsRowShown="0" headerRowDxfId="57">
  <autoFilter ref="C1:C11" xr:uid="{00000000-0009-0000-0100-000005000000}"/>
  <tableColumns count="1">
    <tableColumn id="1" xr3:uid="{00000000-0010-0000-0200-000001000000}" name="subcategory_h"/>
  </tableColumns>
  <tableStyleInfo name="TableStyleLight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3000000}" name="Table9" displayName="Table9" ref="D1:D2" totalsRowShown="0" headerRowDxfId="56">
  <autoFilter ref="D1:D2" xr:uid="{00000000-0009-0000-0100-000009000000}"/>
  <tableColumns count="1">
    <tableColumn id="1" xr3:uid="{00000000-0010-0000-0300-000001000000}" name="risk_data_type_h"/>
  </tableColumns>
  <tableStyleInfo name="TableStyleLight1"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4000000}" name="Table10" displayName="Table10" ref="E1:E4" totalsRowShown="0" headerRowDxfId="55" headerRowBorderDxfId="54" tableBorderDxfId="53">
  <autoFilter ref="E1:E4" xr:uid="{00000000-0009-0000-0100-00000A000000}"/>
  <tableColumns count="1">
    <tableColumn id="1" xr3:uid="{00000000-0010-0000-0400-000001000000}" name="data_type"/>
  </tableColumns>
  <tableStyleInfo name="TableStyleLight1"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5000000}" name="Table11" displayName="Table11" ref="F1:F15" totalsRowShown="0" headerRowDxfId="52" headerRowBorderDxfId="51" tableBorderDxfId="50">
  <autoFilter ref="F1:F15" xr:uid="{00000000-0009-0000-0100-00000B000000}"/>
  <tableColumns count="1">
    <tableColumn id="1" xr3:uid="{00000000-0010-0000-0500-000001000000}" name="format"/>
  </tableColumns>
  <tableStyleInfo name="TableStyleLight1"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6000000}" name="Table13" displayName="Table13" ref="G1:G5" totalsRowShown="0" headerRowDxfId="49" headerRowBorderDxfId="48" tableBorderDxfId="47">
  <autoFilter ref="G1:G5" xr:uid="{00000000-0009-0000-0100-00000D000000}"/>
  <tableColumns count="1">
    <tableColumn id="1" xr3:uid="{00000000-0010-0000-0600-000001000000}" name="spatial_scale"/>
  </tableColumns>
  <tableStyleInfo name="TableStyleLight1"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O9" dT="2024-02-15T15:46:01.04" personId="{48F869B4-2F10-4A79-A80A-BF2CC6058D38}" id="{C5ACC145-61FC-4D10-A889-AF81F7AA40ED}">
    <text>Please make these separate items in the same collection</text>
  </threadedComment>
  <threadedComment ref="O21" dT="2024-02-15T15:46:01.04" personId="{48F869B4-2F10-4A79-A80A-BF2CC6058D38}" id="{E8AC2A85-7EFC-4C4D-AB55-3B13652B0ED7}">
    <text>Please make these separate items in the same collection</text>
  </threadedComment>
  <threadedComment ref="O27" dT="2024-02-15T15:46:01.04" personId="{48F869B4-2F10-4A79-A80A-BF2CC6058D38}" id="{3D4E3DF4-65D1-47E7-8C2D-72ACB6DFB01C}">
    <text>Please make these separate items in the same collection</text>
  </threadedComment>
</ThreadedComments>
</file>

<file path=xl/threadedComments/threadedComment2.xml><?xml version="1.0" encoding="utf-8"?>
<ThreadedComments xmlns="http://schemas.microsoft.com/office/spreadsheetml/2018/threadedcomments" xmlns:x="http://schemas.openxmlformats.org/spreadsheetml/2006/main">
  <threadedComment ref="E81" dT="2024-05-13T15:41:20.56" personId="{48F869B4-2F10-4A79-A80A-BF2CC6058D38}" id="{DA6D8A5E-5B2C-469D-9244-23756F0C3D5A}">
    <text>What is included in this item/variable?</text>
  </threadedComment>
  <threadedComment ref="I108" dT="2024-02-15T14:26:16.81" personId="{48F869B4-2F10-4A79-A80A-BF2CC6058D38}" id="{63601076-B861-476E-B7DB-622F78E98363}">
    <text>check other datasets from HANZE to see whether it makes sense to make it a collection</text>
  </threadedComment>
</ThreadedComments>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17" Type="http://schemas.openxmlformats.org/officeDocument/2006/relationships/hyperlink" Target="https://doi.org/10.24381/cds.5292a2b0" TargetMode="External"/><Relationship Id="rId21" Type="http://schemas.openxmlformats.org/officeDocument/2006/relationships/hyperlink" Target="https://doi.org/10.1029/2017JD028200" TargetMode="External"/><Relationship Id="rId42" Type="http://schemas.openxmlformats.org/officeDocument/2006/relationships/hyperlink" Target="https://doi.org/10.24381/cds.9b4ea013" TargetMode="External"/><Relationship Id="rId63" Type="http://schemas.openxmlformats.org/officeDocument/2006/relationships/hyperlink" Target="https://github.com/ecohydro/GlobalUrbanHeat" TargetMode="External"/><Relationship Id="rId84" Type="http://schemas.openxmlformats.org/officeDocument/2006/relationships/hyperlink" Target="https://doi.org/10.1038/s41597-022-01739-y;%20https:/doi.org/10.1017/9781009157896.021" TargetMode="External"/><Relationship Id="rId138" Type="http://schemas.openxmlformats.org/officeDocument/2006/relationships/hyperlink" Target="https://cds.climate.copernicus.eu/cdsapp" TargetMode="External"/><Relationship Id="rId159" Type="http://schemas.openxmlformats.org/officeDocument/2006/relationships/hyperlink" Target="https://data.jrc.ec.europa.eu/collection/id-00321" TargetMode="External"/><Relationship Id="rId107" Type="http://schemas.openxmlformats.org/officeDocument/2006/relationships/hyperlink" Target="https://cds.climate.copernicus.eu/cdsapp" TargetMode="External"/><Relationship Id="rId11" Type="http://schemas.openxmlformats.org/officeDocument/2006/relationships/hyperlink" Target="https://cds.climate.copernicus.eu/cdsapp" TargetMode="External"/><Relationship Id="rId32" Type="http://schemas.openxmlformats.org/officeDocument/2006/relationships/hyperlink" Target="https://doi.org/10.24381/cds.0e89c522" TargetMode="External"/><Relationship Id="rId53" Type="http://schemas.openxmlformats.org/officeDocument/2006/relationships/hyperlink" Target="https://www.wri.org/data/aqueduct-floods-hazard-maps" TargetMode="External"/><Relationship Id="rId74" Type="http://schemas.openxmlformats.org/officeDocument/2006/relationships/hyperlink" Target="https://doi.org/10.1029/2017JD028200" TargetMode="External"/><Relationship Id="rId128" Type="http://schemas.openxmlformats.org/officeDocument/2006/relationships/hyperlink" Target="https://doi.org/10.24381/cds.5292a2b0" TargetMode="External"/><Relationship Id="rId149" Type="http://schemas.openxmlformats.org/officeDocument/2006/relationships/hyperlink" Target="https://doi.org/10.1016/j.ejrh.2019.100593" TargetMode="External"/><Relationship Id="rId5" Type="http://schemas.openxmlformats.org/officeDocument/2006/relationships/hyperlink" Target="https://cds.climate.copernicus.eu/cdsapp" TargetMode="External"/><Relationship Id="rId95" Type="http://schemas.openxmlformats.org/officeDocument/2006/relationships/hyperlink" Target="https://doi.org/10.24381/cds.553b7518" TargetMode="External"/><Relationship Id="rId160" Type="http://schemas.openxmlformats.org/officeDocument/2006/relationships/hyperlink" Target="https://data.jrc.ec.europa.eu/collection/id-0054" TargetMode="External"/><Relationship Id="rId22" Type="http://schemas.openxmlformats.org/officeDocument/2006/relationships/hyperlink" Target="https://surfobs.climate.copernicus.eu/dataaccess/access_eobs_indices.php" TargetMode="External"/><Relationship Id="rId43" Type="http://schemas.openxmlformats.org/officeDocument/2006/relationships/hyperlink" Target="https://cds.climate.copernicus.eu/cdsapp" TargetMode="External"/><Relationship Id="rId64" Type="http://schemas.openxmlformats.org/officeDocument/2006/relationships/hyperlink" Target="https://github.com/XiaZhang1113/Daily-drought-index--DEDI" TargetMode="External"/><Relationship Id="rId118" Type="http://schemas.openxmlformats.org/officeDocument/2006/relationships/hyperlink" Target="https://cds.climate.copernicus.eu/cdsapp" TargetMode="External"/><Relationship Id="rId139" Type="http://schemas.openxmlformats.org/officeDocument/2006/relationships/hyperlink" Target="https://cds.climate.copernicus.eu/cdsapp" TargetMode="External"/><Relationship Id="rId85" Type="http://schemas.openxmlformats.org/officeDocument/2006/relationships/hyperlink" Target="https://cds.climate.copernicus.eu/cdsapp" TargetMode="External"/><Relationship Id="rId150" Type="http://schemas.openxmlformats.org/officeDocument/2006/relationships/hyperlink" Target="https://doi.org/10.1016/j.ejrh.2019.100593" TargetMode="External"/><Relationship Id="rId12" Type="http://schemas.openxmlformats.org/officeDocument/2006/relationships/hyperlink" Target="https://cds.climate.copernicus.eu/cdsapp" TargetMode="External"/><Relationship Id="rId17" Type="http://schemas.openxmlformats.org/officeDocument/2006/relationships/hyperlink" Target="https://doi.org/10.1029/2017JD028200" TargetMode="External"/><Relationship Id="rId33" Type="http://schemas.openxmlformats.org/officeDocument/2006/relationships/hyperlink" Target="https://doi.org/10.24381/cds.ca755de7" TargetMode="External"/><Relationship Id="rId38" Type="http://schemas.openxmlformats.org/officeDocument/2006/relationships/hyperlink" Target="https://doi.org/10.24381/cds.3a9c4f89" TargetMode="External"/><Relationship Id="rId59" Type="http://schemas.openxmlformats.org/officeDocument/2006/relationships/hyperlink" Target="https://github.com/ecohydro/GlobalUrbanHeat" TargetMode="External"/><Relationship Id="rId103" Type="http://schemas.openxmlformats.org/officeDocument/2006/relationships/hyperlink" Target="https://doi.org/10.1038/sdata.2018.309" TargetMode="External"/><Relationship Id="rId108" Type="http://schemas.openxmlformats.org/officeDocument/2006/relationships/hyperlink" Target="https://cds.climate.copernicus.eu/cdsapp" TargetMode="External"/><Relationship Id="rId124" Type="http://schemas.openxmlformats.org/officeDocument/2006/relationships/hyperlink" Target="https://doi.org/10.24381/cds.5292a2b0" TargetMode="External"/><Relationship Id="rId129" Type="http://schemas.openxmlformats.org/officeDocument/2006/relationships/hyperlink" Target="https://doi.org/10.24381/cds.5292a2b0" TargetMode="External"/><Relationship Id="rId54" Type="http://schemas.openxmlformats.org/officeDocument/2006/relationships/hyperlink" Target="https://cds.climate.copernicus.eu/cdsapp" TargetMode="External"/><Relationship Id="rId70" Type="http://schemas.openxmlformats.org/officeDocument/2006/relationships/hyperlink" Target="https://cds.climate.copernicus.eu/cdsapp" TargetMode="External"/><Relationship Id="rId75" Type="http://schemas.openxmlformats.org/officeDocument/2006/relationships/hyperlink" Target="https://surfobs.climate.copernicus.eu/dataaccess/access_eobs.php" TargetMode="External"/><Relationship Id="rId91" Type="http://schemas.openxmlformats.org/officeDocument/2006/relationships/hyperlink" Target="https://cds.climate.copernicus.eu/cdsapp" TargetMode="External"/><Relationship Id="rId96" Type="http://schemas.openxmlformats.org/officeDocument/2006/relationships/hyperlink" Target="http://doi.org/10.1175/JHM-D-16-0155.1" TargetMode="External"/><Relationship Id="rId140" Type="http://schemas.openxmlformats.org/officeDocument/2006/relationships/hyperlink" Target="https://cds.climate.copernicus.eu/cdsapp" TargetMode="External"/><Relationship Id="rId145" Type="http://schemas.openxmlformats.org/officeDocument/2006/relationships/hyperlink" Target="https://doi.org/10.24381/cds.ce973f02" TargetMode="External"/><Relationship Id="rId161" Type="http://schemas.openxmlformats.org/officeDocument/2006/relationships/vmlDrawing" Target="../drawings/vmlDrawing1.vml"/><Relationship Id="rId1" Type="http://schemas.openxmlformats.org/officeDocument/2006/relationships/hyperlink" Target="https://figshare.com/articles/dataset/GFPLAIN250m/6665165/1" TargetMode="External"/><Relationship Id="rId6" Type="http://schemas.openxmlformats.org/officeDocument/2006/relationships/hyperlink" Target="https://cds.climate.copernicus.eu/cdsapp" TargetMode="External"/><Relationship Id="rId23" Type="http://schemas.openxmlformats.org/officeDocument/2006/relationships/hyperlink" Target="https://doi.org/10.1029/2017JD028200" TargetMode="External"/><Relationship Id="rId28" Type="http://schemas.openxmlformats.org/officeDocument/2006/relationships/hyperlink" Target="https://cds.climate.copernicus.eu/cdsapp" TargetMode="External"/><Relationship Id="rId49" Type="http://schemas.openxmlformats.org/officeDocument/2006/relationships/hyperlink" Target="https://doi.org/10.24381/cds.9eed87d5" TargetMode="External"/><Relationship Id="rId114" Type="http://schemas.openxmlformats.org/officeDocument/2006/relationships/hyperlink" Target="https://cds.climate.copernicus.eu/cdsapp" TargetMode="External"/><Relationship Id="rId119" Type="http://schemas.openxmlformats.org/officeDocument/2006/relationships/hyperlink" Target="https://cds.climate.copernicus.eu/cdsapp" TargetMode="External"/><Relationship Id="rId44" Type="http://schemas.openxmlformats.org/officeDocument/2006/relationships/hyperlink" Target="https://cds.climate.copernicus.eu/cdsapp" TargetMode="External"/><Relationship Id="rId60" Type="http://schemas.openxmlformats.org/officeDocument/2006/relationships/hyperlink" Target="https://doi.org/10.1073/pnas.2024792118" TargetMode="External"/><Relationship Id="rId65" Type="http://schemas.openxmlformats.org/officeDocument/2006/relationships/hyperlink" Target="https://edcintl.cr.usgs.gov/downloads/sciweb1/shared/topo/downloads/GMTED/Grid_ZipFiles/mn30_grd.zip%20;%20https:/zenodo.org/records/2629149/files/sol_available.water.capacity_usda.mm_m_250m_0..200cm_1950..2017_v0.1.tif?download=1" TargetMode="External"/><Relationship Id="rId81" Type="http://schemas.openxmlformats.org/officeDocument/2006/relationships/hyperlink" Target="https://surfobs.climate.copernicus.eu/dataaccess/access_eobs.php" TargetMode="External"/><Relationship Id="rId86" Type="http://schemas.openxmlformats.org/officeDocument/2006/relationships/hyperlink" Target="https://cds.climate.copernicus.eu/cdsapp" TargetMode="External"/><Relationship Id="rId130" Type="http://schemas.openxmlformats.org/officeDocument/2006/relationships/hyperlink" Target="https://cds.climate.copernicus.eu/cdsapp" TargetMode="External"/><Relationship Id="rId135" Type="http://schemas.openxmlformats.org/officeDocument/2006/relationships/hyperlink" Target="https://cds.climate.copernicus.eu/cdsapp" TargetMode="External"/><Relationship Id="rId151" Type="http://schemas.openxmlformats.org/officeDocument/2006/relationships/hyperlink" Target="https://zenodo.org/doi/10.5281/zenodo.7768533" TargetMode="External"/><Relationship Id="rId156" Type="http://schemas.openxmlformats.org/officeDocument/2006/relationships/hyperlink" Target="https://www.earthdata.nasa.gov/s3fs-public/2024-04/MCDWD_UserGuide_RevD.pdf" TargetMode="External"/><Relationship Id="rId13" Type="http://schemas.openxmlformats.org/officeDocument/2006/relationships/hyperlink" Target="https://cds.climate.copernicus.eu/cdsapp" TargetMode="External"/><Relationship Id="rId18" Type="http://schemas.openxmlformats.org/officeDocument/2006/relationships/hyperlink" Target="https://surfobs.climate.copernicus.eu/dataaccess/access_eobs_indices.php" TargetMode="External"/><Relationship Id="rId39" Type="http://schemas.openxmlformats.org/officeDocument/2006/relationships/hyperlink" Target="https://doi.org/10.24381/cds.3a9c4f89" TargetMode="External"/><Relationship Id="rId109" Type="http://schemas.openxmlformats.org/officeDocument/2006/relationships/hyperlink" Target="https://cds.climate.copernicus.eu/cdsapp" TargetMode="External"/><Relationship Id="rId34" Type="http://schemas.openxmlformats.org/officeDocument/2006/relationships/hyperlink" Target="https://doi.org/10.24381/cds.2d78664e" TargetMode="External"/><Relationship Id="rId50" Type="http://schemas.openxmlformats.org/officeDocument/2006/relationships/hyperlink" Target="https://cds.climate.copernicus.eu/cdsapp" TargetMode="External"/><Relationship Id="rId55" Type="http://schemas.openxmlformats.org/officeDocument/2006/relationships/hyperlink" Target="https://doi.org/10.1073/pnas.2024792118" TargetMode="External"/><Relationship Id="rId76" Type="http://schemas.openxmlformats.org/officeDocument/2006/relationships/hyperlink" Target="https://surfobs.climate.copernicus.eu/dataaccess/access_eobs_indices.php" TargetMode="External"/><Relationship Id="rId97" Type="http://schemas.openxmlformats.org/officeDocument/2006/relationships/hyperlink" Target="https://github.com/ecohydro/GlobalUrbanHeat" TargetMode="External"/><Relationship Id="rId104" Type="http://schemas.openxmlformats.org/officeDocument/2006/relationships/hyperlink" Target="https://www.wri.org/data/aqueduct-floods-hazard-maps" TargetMode="External"/><Relationship Id="rId120" Type="http://schemas.openxmlformats.org/officeDocument/2006/relationships/hyperlink" Target="https://doi.org/10.24381/cds.5292a2b0" TargetMode="External"/><Relationship Id="rId125" Type="http://schemas.openxmlformats.org/officeDocument/2006/relationships/hyperlink" Target="https://doi.org/10.24381/cds.5292a2b0" TargetMode="External"/><Relationship Id="rId141" Type="http://schemas.openxmlformats.org/officeDocument/2006/relationships/hyperlink" Target="https://cds.climate.copernicus.eu/cdsapp" TargetMode="External"/><Relationship Id="rId146" Type="http://schemas.openxmlformats.org/officeDocument/2006/relationships/hyperlink" Target="https://doi.org/10.1016/j.ejrh.2019.100593" TargetMode="External"/><Relationship Id="rId7" Type="http://schemas.openxmlformats.org/officeDocument/2006/relationships/hyperlink" Target="https://doi.org/10.24381/cds.ff1aef77" TargetMode="External"/><Relationship Id="rId71" Type="http://schemas.openxmlformats.org/officeDocument/2006/relationships/hyperlink" Target="https://doi.org/10.24381/cds.5292a2b0" TargetMode="External"/><Relationship Id="rId92" Type="http://schemas.openxmlformats.org/officeDocument/2006/relationships/hyperlink" Target="https://cds.climate.copernicus.eu/cdsapp" TargetMode="External"/><Relationship Id="rId162" Type="http://schemas.openxmlformats.org/officeDocument/2006/relationships/comments" Target="../comments1.xml"/><Relationship Id="rId2" Type="http://schemas.openxmlformats.org/officeDocument/2006/relationships/hyperlink" Target="https://doi.org/10.1038/sdata.2018.309" TargetMode="External"/><Relationship Id="rId29" Type="http://schemas.openxmlformats.org/officeDocument/2006/relationships/hyperlink" Target="https://doi.org/10.24381/cds.9e7ca677" TargetMode="External"/><Relationship Id="rId24" Type="http://schemas.openxmlformats.org/officeDocument/2006/relationships/hyperlink" Target="https://cds.climate.copernicus.eu/cdsapp" TargetMode="External"/><Relationship Id="rId40" Type="http://schemas.openxmlformats.org/officeDocument/2006/relationships/hyperlink" Target="https://cds.climate.copernicus.eu/cdsapp" TargetMode="External"/><Relationship Id="rId45" Type="http://schemas.openxmlformats.org/officeDocument/2006/relationships/hyperlink" Target="https://doi.org/10.24381/cds.9b4ea013" TargetMode="External"/><Relationship Id="rId66" Type="http://schemas.openxmlformats.org/officeDocument/2006/relationships/hyperlink" Target="https://surfobs.climate.copernicus.eu/dataaccess/access_eobs.php" TargetMode="External"/><Relationship Id="rId87" Type="http://schemas.openxmlformats.org/officeDocument/2006/relationships/hyperlink" Target="https://doi.org/10.1038/s41597-022-01739-y;%20https:/doi.org/10.1017/9781009157896.021" TargetMode="External"/><Relationship Id="rId110" Type="http://schemas.openxmlformats.org/officeDocument/2006/relationships/hyperlink" Target="https://doi.org/10.24381/cds.0e89c522" TargetMode="External"/><Relationship Id="rId115" Type="http://schemas.openxmlformats.org/officeDocument/2006/relationships/hyperlink" Target="https://doi.org/10.24381/cds.5292a2b0" TargetMode="External"/><Relationship Id="rId131" Type="http://schemas.openxmlformats.org/officeDocument/2006/relationships/hyperlink" Target="https://cds.climate.copernicus.eu/cdsapp" TargetMode="External"/><Relationship Id="rId136" Type="http://schemas.openxmlformats.org/officeDocument/2006/relationships/hyperlink" Target="https://cds.climate.copernicus.eu/cdsapp" TargetMode="External"/><Relationship Id="rId157" Type="http://schemas.openxmlformats.org/officeDocument/2006/relationships/hyperlink" Target="https://www.earthdata.nasa.gov/s3fs-public/2024-04/MCDWD_UserGuide_RevD.pdf" TargetMode="External"/><Relationship Id="rId61" Type="http://schemas.openxmlformats.org/officeDocument/2006/relationships/hyperlink" Target="https://github.com/ecohydro/GlobalUrbanHeat" TargetMode="External"/><Relationship Id="rId82" Type="http://schemas.openxmlformats.org/officeDocument/2006/relationships/hyperlink" Target="https://cds.climate.copernicus.eu/cdsapp" TargetMode="External"/><Relationship Id="rId152" Type="http://schemas.openxmlformats.org/officeDocument/2006/relationships/hyperlink" Target="https://doi.org/10.1038/s41597-023-02756-1" TargetMode="External"/><Relationship Id="rId19" Type="http://schemas.openxmlformats.org/officeDocument/2006/relationships/hyperlink" Target="https://doi.org/10.1029/2017JD028200" TargetMode="External"/><Relationship Id="rId14" Type="http://schemas.openxmlformats.org/officeDocument/2006/relationships/hyperlink" Target="https://doi.org/10.24381/cds.73237ad6" TargetMode="External"/><Relationship Id="rId30" Type="http://schemas.openxmlformats.org/officeDocument/2006/relationships/hyperlink" Target="https://cds.climate.copernicus.eu/cdsapp" TargetMode="External"/><Relationship Id="rId35" Type="http://schemas.openxmlformats.org/officeDocument/2006/relationships/hyperlink" Target="https://cds.climate.copernicus.eu/cdsapp" TargetMode="External"/><Relationship Id="rId56" Type="http://schemas.openxmlformats.org/officeDocument/2006/relationships/hyperlink" Target="https://github.com/ecohydro/GlobalUrbanHeat" TargetMode="External"/><Relationship Id="rId77" Type="http://schemas.openxmlformats.org/officeDocument/2006/relationships/hyperlink" Target="https://doi.org/10.1029/2017JD028200" TargetMode="External"/><Relationship Id="rId100" Type="http://schemas.openxmlformats.org/officeDocument/2006/relationships/hyperlink" Target="https://cds.climate.copernicus.eu/cdsapp" TargetMode="External"/><Relationship Id="rId105" Type="http://schemas.openxmlformats.org/officeDocument/2006/relationships/hyperlink" Target="https://www.wri.org/data/aqueduct-floods-hazard-maps" TargetMode="External"/><Relationship Id="rId126" Type="http://schemas.openxmlformats.org/officeDocument/2006/relationships/hyperlink" Target="https://cds.climate.copernicus.eu/cdsapp" TargetMode="External"/><Relationship Id="rId147" Type="http://schemas.openxmlformats.org/officeDocument/2006/relationships/hyperlink" Target="https://doi.org/10.1016/j.ejrh.2019.100593" TargetMode="External"/><Relationship Id="rId8" Type="http://schemas.openxmlformats.org/officeDocument/2006/relationships/hyperlink" Target="https://edo.jrc.ec.europa.eu/gdo/php/index.php?id=2112" TargetMode="External"/><Relationship Id="rId51" Type="http://schemas.openxmlformats.org/officeDocument/2006/relationships/hyperlink" Target="https://doi.org/10.24381/cds.9eed87d5" TargetMode="External"/><Relationship Id="rId72" Type="http://schemas.openxmlformats.org/officeDocument/2006/relationships/hyperlink" Target="https://cds.climate.copernicus.eu/cdsapp" TargetMode="External"/><Relationship Id="rId93" Type="http://schemas.openxmlformats.org/officeDocument/2006/relationships/hyperlink" Target="https://cds.climate.copernicus.eu/cdsapp" TargetMode="External"/><Relationship Id="rId98" Type="http://schemas.openxmlformats.org/officeDocument/2006/relationships/hyperlink" Target="https://github.com/ecohydro/GlobalUrbanHeat" TargetMode="External"/><Relationship Id="rId121" Type="http://schemas.openxmlformats.org/officeDocument/2006/relationships/hyperlink" Target="https://doi.org/10.24381/cds.5292a2b0" TargetMode="External"/><Relationship Id="rId142" Type="http://schemas.openxmlformats.org/officeDocument/2006/relationships/hyperlink" Target="https://cds.climate.copernicus.eu/cdsapp" TargetMode="External"/><Relationship Id="rId163" Type="http://schemas.microsoft.com/office/2017/10/relationships/threadedComment" Target="../threadedComments/threadedComment1.xml"/><Relationship Id="rId3" Type="http://schemas.openxmlformats.org/officeDocument/2006/relationships/hyperlink" Target="https://www.globalfloods.eu/technical-information/glofas-gfm/" TargetMode="External"/><Relationship Id="rId25" Type="http://schemas.openxmlformats.org/officeDocument/2006/relationships/hyperlink" Target="https://doi.org/10.24381/cds.553b7518" TargetMode="External"/><Relationship Id="rId46" Type="http://schemas.openxmlformats.org/officeDocument/2006/relationships/hyperlink" Target="https://cds.climate.copernicus.eu/cdsapp" TargetMode="External"/><Relationship Id="rId67" Type="http://schemas.openxmlformats.org/officeDocument/2006/relationships/hyperlink" Target="https://surfobs.climate.copernicus.eu/dataaccess/access_eobs.php" TargetMode="External"/><Relationship Id="rId116" Type="http://schemas.openxmlformats.org/officeDocument/2006/relationships/hyperlink" Target="https://doi.org/10.24381/cds.5292a2b0" TargetMode="External"/><Relationship Id="rId137" Type="http://schemas.openxmlformats.org/officeDocument/2006/relationships/hyperlink" Target="https://cds.climate.copernicus.eu/cdsapp" TargetMode="External"/><Relationship Id="rId158" Type="http://schemas.openxmlformats.org/officeDocument/2006/relationships/hyperlink" Target="https://data.jrc.ec.europa.eu/collection/id-00321" TargetMode="External"/><Relationship Id="rId20" Type="http://schemas.openxmlformats.org/officeDocument/2006/relationships/hyperlink" Target="https://surfobs.climate.copernicus.eu/dataaccess/access_eobs_indices.php" TargetMode="External"/><Relationship Id="rId41" Type="http://schemas.openxmlformats.org/officeDocument/2006/relationships/hyperlink" Target="https://doi.org/10.24381/cds.9b4ea013" TargetMode="External"/><Relationship Id="rId62" Type="http://schemas.openxmlformats.org/officeDocument/2006/relationships/hyperlink" Target="https://doi.org/10.1073/pnas.2024792118" TargetMode="External"/><Relationship Id="rId83" Type="http://schemas.openxmlformats.org/officeDocument/2006/relationships/hyperlink" Target="https://cds.climate.copernicus.eu/cdsapp" TargetMode="External"/><Relationship Id="rId88" Type="http://schemas.openxmlformats.org/officeDocument/2006/relationships/hyperlink" Target="https://cds.climate.copernicus.eu/cdsapp" TargetMode="External"/><Relationship Id="rId111" Type="http://schemas.openxmlformats.org/officeDocument/2006/relationships/hyperlink" Target="https://doi.org/10.24381/cds.0e89c522" TargetMode="External"/><Relationship Id="rId132" Type="http://schemas.openxmlformats.org/officeDocument/2006/relationships/hyperlink" Target="https://cds.climate.copernicus.eu/cdsapp" TargetMode="External"/><Relationship Id="rId153" Type="http://schemas.openxmlformats.org/officeDocument/2006/relationships/hyperlink" Target="https://cds.climate.copernicus.eu/cdsapp" TargetMode="External"/><Relationship Id="rId15" Type="http://schemas.openxmlformats.org/officeDocument/2006/relationships/hyperlink" Target="https://cds.climate.copernicus.eu/cdsapp" TargetMode="External"/><Relationship Id="rId36" Type="http://schemas.openxmlformats.org/officeDocument/2006/relationships/hyperlink" Target="https://doi.org/10.24381/cds.9e7ca677" TargetMode="External"/><Relationship Id="rId57" Type="http://schemas.openxmlformats.org/officeDocument/2006/relationships/hyperlink" Target="https://sedac.ciesin.columbia.edu/downloads/data/sdei/sdei-high-res-extreme-heat-estimates-1983-2016/sdei-high-res-extreme-heat-estimates-1983-2016-wbgtmax-trends-geotiff.zip" TargetMode="External"/><Relationship Id="rId106" Type="http://schemas.openxmlformats.org/officeDocument/2006/relationships/hyperlink" Target="https://www.wri.org/data/aqueduct-floods-hazard-maps" TargetMode="External"/><Relationship Id="rId127" Type="http://schemas.openxmlformats.org/officeDocument/2006/relationships/hyperlink" Target="https://cds.climate.copernicus.eu/cdsapp" TargetMode="External"/><Relationship Id="rId10" Type="http://schemas.openxmlformats.org/officeDocument/2006/relationships/hyperlink" Target="https://cds.climate.copernicus.eu/cdsapp" TargetMode="External"/><Relationship Id="rId31" Type="http://schemas.openxmlformats.org/officeDocument/2006/relationships/hyperlink" Target="https://doi.org/10.24381/cds.0aa9b9dd" TargetMode="External"/><Relationship Id="rId52" Type="http://schemas.openxmlformats.org/officeDocument/2006/relationships/hyperlink" Target="https://data.jrc.ec.europa.eu/dataset/1d128b6c-a4ee-4858-9e34-6210707f3c81" TargetMode="External"/><Relationship Id="rId73" Type="http://schemas.openxmlformats.org/officeDocument/2006/relationships/hyperlink" Target="https://surfobs.climate.copernicus.eu/dataaccess/access_eobs_indices.php" TargetMode="External"/><Relationship Id="rId78" Type="http://schemas.openxmlformats.org/officeDocument/2006/relationships/hyperlink" Target="https://surfobs.climate.copernicus.eu/dataaccess/access_eobs.php" TargetMode="External"/><Relationship Id="rId94" Type="http://schemas.openxmlformats.org/officeDocument/2006/relationships/hyperlink" Target="https://cds.climate.copernicus.eu/cdsapp" TargetMode="External"/><Relationship Id="rId99" Type="http://schemas.openxmlformats.org/officeDocument/2006/relationships/hyperlink" Target="https://cds.climate.copernicus.eu/cdsapp" TargetMode="External"/><Relationship Id="rId101" Type="http://schemas.openxmlformats.org/officeDocument/2006/relationships/hyperlink" Target="https://doi.org/10.1016/j.advwatres.2016.05.002" TargetMode="External"/><Relationship Id="rId122" Type="http://schemas.openxmlformats.org/officeDocument/2006/relationships/hyperlink" Target="https://cds.climate.copernicus.eu/cdsapp" TargetMode="External"/><Relationship Id="rId143" Type="http://schemas.openxmlformats.org/officeDocument/2006/relationships/hyperlink" Target="https://cds.climate.copernicus.eu/cdsapp" TargetMode="External"/><Relationship Id="rId148" Type="http://schemas.openxmlformats.org/officeDocument/2006/relationships/hyperlink" Target="https://doi.org/10.1016/j.ejrh.2019.100593" TargetMode="External"/><Relationship Id="rId4" Type="http://schemas.openxmlformats.org/officeDocument/2006/relationships/hyperlink" Target="https://www.globalfloods.eu/technical-information/glofas-gfm/" TargetMode="External"/><Relationship Id="rId9" Type="http://schemas.openxmlformats.org/officeDocument/2006/relationships/hyperlink" Target="https://doi.org/10.5194/nhess-21-481-2021" TargetMode="External"/><Relationship Id="rId26" Type="http://schemas.openxmlformats.org/officeDocument/2006/relationships/hyperlink" Target="https://cds.climate.copernicus.eu/cdsapp" TargetMode="External"/><Relationship Id="rId47" Type="http://schemas.openxmlformats.org/officeDocument/2006/relationships/hyperlink" Target="https://doi.org/10.24381/cds.9eed87d5" TargetMode="External"/><Relationship Id="rId68" Type="http://schemas.openxmlformats.org/officeDocument/2006/relationships/hyperlink" Target="https://surfobs.climate.copernicus.eu/dataaccess/access_eobs.php" TargetMode="External"/><Relationship Id="rId89" Type="http://schemas.openxmlformats.org/officeDocument/2006/relationships/hyperlink" Target="https://cds.climate.copernicus.eu/cdsapp" TargetMode="External"/><Relationship Id="rId112" Type="http://schemas.openxmlformats.org/officeDocument/2006/relationships/hyperlink" Target="https://doi.org/10.24381/cds.0e89c522" TargetMode="External"/><Relationship Id="rId133" Type="http://schemas.openxmlformats.org/officeDocument/2006/relationships/hyperlink" Target="https://planetarycomputer.microsoft.com/dataset/deltares-floods" TargetMode="External"/><Relationship Id="rId154" Type="http://schemas.openxmlformats.org/officeDocument/2006/relationships/hyperlink" Target="https://data.4tu.nl/file/0ea98bdd-5772-4da8-ae97-99735e891aff/0b98c6f5-c7af-45bb-bb6e-dac53e1b8d55;https:/data.4tu.nl/file/0ea98bdd-5772-4da8-ae97-99735e891aff/3c839d73-e6c0-4d63-ae03-c0d05e734d57" TargetMode="External"/><Relationship Id="rId16" Type="http://schemas.openxmlformats.org/officeDocument/2006/relationships/hyperlink" Target="https://surfobs.climate.copernicus.eu/dataaccess/access_eobs_indices.php" TargetMode="External"/><Relationship Id="rId37" Type="http://schemas.openxmlformats.org/officeDocument/2006/relationships/hyperlink" Target="https://cds.climate.copernicus.eu/cdsapp" TargetMode="External"/><Relationship Id="rId58" Type="http://schemas.openxmlformats.org/officeDocument/2006/relationships/hyperlink" Target="https://doi.org/10.1073/pnas.2024792118" TargetMode="External"/><Relationship Id="rId79" Type="http://schemas.openxmlformats.org/officeDocument/2006/relationships/hyperlink" Target="https://surfobs.climate.copernicus.eu/dataaccess/access_eobs_indices.php" TargetMode="External"/><Relationship Id="rId102" Type="http://schemas.openxmlformats.org/officeDocument/2006/relationships/hyperlink" Target="https://figshare.com/articles/dataset/GFPLAIN250m/6665165/1" TargetMode="External"/><Relationship Id="rId123" Type="http://schemas.openxmlformats.org/officeDocument/2006/relationships/hyperlink" Target="https://cds.climate.copernicus.eu/cdsapp" TargetMode="External"/><Relationship Id="rId144" Type="http://schemas.openxmlformats.org/officeDocument/2006/relationships/hyperlink" Target="https://cds.climate.copernicus.eu/cdsapp" TargetMode="External"/><Relationship Id="rId90" Type="http://schemas.openxmlformats.org/officeDocument/2006/relationships/hyperlink" Target="https://doi.org/10.1038/s41597-022-01739-y;%20https:/doi.org/10.1017/9781009157896.021" TargetMode="External"/><Relationship Id="rId27" Type="http://schemas.openxmlformats.org/officeDocument/2006/relationships/hyperlink" Target="https://cidportal.jrc.ec.europa.eu/ftp/jrc-opendata/FLOODS/GlobalMaps/floodMapGL_rp10y.zip;https:/cidportal.jrc.ec.europa.eu/ftp/jrc-opendata/FLOODS/GlobalMaps/floodMapGL_rp20y.zip;https:/cidportal.jrc.ec.europa.eu/ftp/jrc-opendata/FLOODS/GlobalMaps/floodMapGL_rp50y.zip;https:/cidportal.jrc.ec.europa.eu/ftp/jrc-opendata/FLOODS/GlobalMaps/floodMapGL_rp100y.zip;https:/cidportal.jrc.ec.europa.eu/ftp/jrc-opendata/FLOODS/GlobalMaps/floodMapGL_rp200y.zip;https:/cidportal.jrc.ec.europa.eu/ftp/jrc-opendata/FLOODS/GlobalMaps/floodMapGL_rp500y.zip" TargetMode="External"/><Relationship Id="rId48" Type="http://schemas.openxmlformats.org/officeDocument/2006/relationships/hyperlink" Target="https://cds.climate.copernicus.eu/cdsapp" TargetMode="External"/><Relationship Id="rId69" Type="http://schemas.openxmlformats.org/officeDocument/2006/relationships/hyperlink" Target="https://surfobs.climate.copernicus.eu/dataaccess/access_eobs.php" TargetMode="External"/><Relationship Id="rId113" Type="http://schemas.openxmlformats.org/officeDocument/2006/relationships/hyperlink" Target="https://cds.climate.copernicus.eu/cdsapp" TargetMode="External"/><Relationship Id="rId134" Type="http://schemas.openxmlformats.org/officeDocument/2006/relationships/hyperlink" Target="https://doi.org/10.1016/j.ejrh.2019.100593" TargetMode="External"/><Relationship Id="rId80" Type="http://schemas.openxmlformats.org/officeDocument/2006/relationships/hyperlink" Target="https://doi.org/10.1029/2017JD028200" TargetMode="External"/><Relationship Id="rId155" Type="http://schemas.openxmlformats.org/officeDocument/2006/relationships/hyperlink" Target="https://www.earthdata.nasa.gov/s3fs-public/2024-04/MCDWD_UserGuide_RevD.pdf" TargetMode="External"/></Relationships>
</file>

<file path=xl/worksheets/_rels/sheet3.xml.rels><?xml version="1.0" encoding="UTF-8" standalone="yes"?>
<Relationships xmlns="http://schemas.openxmlformats.org/package/2006/relationships"><Relationship Id="rId117" Type="http://schemas.openxmlformats.org/officeDocument/2006/relationships/hyperlink" Target="https://doi.org/10.2760/46951" TargetMode="External"/><Relationship Id="rId21" Type="http://schemas.openxmlformats.org/officeDocument/2006/relationships/hyperlink" Target="https://ec.europa.eu/eurostat/databrowser/view/hlth_ehis_cd1c/default/table?lang=en" TargetMode="External"/><Relationship Id="rId42" Type="http://schemas.openxmlformats.org/officeDocument/2006/relationships/hyperlink" Target="https://giri.unepgrid.ch/form/subscribe-for-download-data" TargetMode="External"/><Relationship Id="rId63" Type="http://schemas.openxmlformats.org/officeDocument/2006/relationships/hyperlink" Target="https://doi.org/10.7910/DVN/PRFF8V" TargetMode="External"/><Relationship Id="rId84" Type="http://schemas.openxmlformats.org/officeDocument/2006/relationships/hyperlink" Target="https://human-settlement.emergency.copernicus.eu/ghs_buV2023.php" TargetMode="External"/><Relationship Id="rId138" Type="http://schemas.openxmlformats.org/officeDocument/2006/relationships/hyperlink" Target="https://jeodpp.jrc.ec.europa.eu/ftp/jrc-opendata/GHSL/GHS_BUILT_H_GLOBE_R2023A/GHS_BUILT_H_AGBH_E2018_GLOBE_R2023A_4326_3ss/V1-0/GHS_BUILT_H_AGBH_E2018_GLOBE_R2023A_4326_3ss_V1_0.zip;https:/jeodpp.jrc.ec.europa.eu/ftp/jrc-opendata/GHSL/GHS_BUILT_H_GLOBE_R2023A/GHS_BUILT_H_ANBH_E2018_GLOBE_R2023A_4326_3ss/V1-0/GHS_BUILT_H_ANBH_E2018_GLOBE_R2023A_4326_3ss_V1_0.zip" TargetMode="External"/><Relationship Id="rId159" Type="http://schemas.openxmlformats.org/officeDocument/2006/relationships/hyperlink" Target="https://figshare.com/ndownloader/articles/23542860/versions/1" TargetMode="External"/><Relationship Id="rId170" Type="http://schemas.openxmlformats.org/officeDocument/2006/relationships/hyperlink" Target="https://doi.org/10.1038/s41597-022-01675-x" TargetMode="External"/><Relationship Id="rId107" Type="http://schemas.openxmlformats.org/officeDocument/2006/relationships/hyperlink" Target="https://giri.unepgrid.ch/sites/default/files/2023-09/GIRI_BEM_report_UNIGE.pdf" TargetMode="External"/><Relationship Id="rId11" Type="http://schemas.openxmlformats.org/officeDocument/2006/relationships/hyperlink" Target="https://doi.org/10.46830/writn.23.00061" TargetMode="External"/><Relationship Id="rId32" Type="http://schemas.openxmlformats.org/officeDocument/2006/relationships/hyperlink" Target="https://zenodo.org/records/3954113" TargetMode="External"/><Relationship Id="rId53" Type="http://schemas.openxmlformats.org/officeDocument/2006/relationships/hyperlink" Target="https://doi.10.1029/2023EF003895" TargetMode="External"/><Relationship Id="rId74" Type="http://schemas.openxmlformats.org/officeDocument/2006/relationships/hyperlink" Target="https://data.malariaatlas.org/maps?layers=Malaria:202206_Global_Pf_Parasite_Rate&amp;extent=-8405979.457705852,-2608142.3294240036,10784580.955175284,7010056.539930038" TargetMode="External"/><Relationship Id="rId128" Type="http://schemas.openxmlformats.org/officeDocument/2006/relationships/hyperlink" Target="https://doi.org/10.1553/giscience2021_01_s33" TargetMode="External"/><Relationship Id="rId149" Type="http://schemas.openxmlformats.org/officeDocument/2006/relationships/hyperlink" Target="https://ngdc.noaa.gov/eog/dmsp/downloadV4composites.html" TargetMode="External"/><Relationship Id="rId5" Type="http://schemas.openxmlformats.org/officeDocument/2006/relationships/hyperlink" Target="https://beta.source.coop/repositories/vida/google-microsoft-open-buildings/description/" TargetMode="External"/><Relationship Id="rId95" Type="http://schemas.openxmlformats.org/officeDocument/2006/relationships/hyperlink" Target="https://human-settlement.emergency.copernicus.eu/ghs_buV2023.php" TargetMode="External"/><Relationship Id="rId160" Type="http://schemas.openxmlformats.org/officeDocument/2006/relationships/hyperlink" Target="https://dataverse.harvard.edu/dataverse/geospatial_human_dimensions_data" TargetMode="External"/><Relationship Id="rId22" Type="http://schemas.openxmlformats.org/officeDocument/2006/relationships/hyperlink" Target="https://ec.europa.eu/eurostat/databrowser/view/edat_lfse_04/default/table?lang=en" TargetMode="External"/><Relationship Id="rId43" Type="http://schemas.openxmlformats.org/officeDocument/2006/relationships/hyperlink" Target="https://datacatalog.worldbank.org/search/dataset/0042041/International-Poverty-Line---Subnational-Poverty" TargetMode="External"/><Relationship Id="rId64" Type="http://schemas.openxmlformats.org/officeDocument/2006/relationships/hyperlink" Target="https://cwatm.iiasa.ac.at/" TargetMode="External"/><Relationship Id="rId118" Type="http://schemas.openxmlformats.org/officeDocument/2006/relationships/hyperlink" Target="https://dap.ceda.ac.uk/neodc/esacci/land_cover/data/land_cover_maps/v2.0.7/ESACCI-LC-L4-LCCS-Map-300m-P1Y-1992-v2.0.7.tif?download=1;" TargetMode="External"/><Relationship Id="rId139" Type="http://schemas.openxmlformats.org/officeDocument/2006/relationships/hyperlink" Target="https://jeodpp.jrc.ec.europa.eu/ftp/jrc-opendata/GHSL/GHS_BUILT_S_GLOBE_R2023A/GHS_BUILT_S_E2018_GLOBE_R2023A_54009_10/V1-0/GHS_BUILT_S_E2018_GLOBE_R2023A_54009_10_V1_0.zip;https:/jeodpp.jrc.ec.europa.eu/ftp/jrc-opendata/GHSL/GHS_BUILT_S_GLOBE_R2023A/GHS_BUILT_S_NRES_E2018_GLOBE_R2023A_54009_10/V1-0/GHS_BUILT_S_NRES_E2018_GLOBE_R2023A_54009_10_V1_0.zip" TargetMode="External"/><Relationship Id="rId85" Type="http://schemas.openxmlformats.org/officeDocument/2006/relationships/hyperlink" Target="https://human-settlement.emergency.copernicus.eu/ghs_buC2023.php" TargetMode="External"/><Relationship Id="rId150" Type="http://schemas.openxmlformats.org/officeDocument/2006/relationships/hyperlink" Target="https://eogdata.mines.edu/products/vnl/" TargetMode="External"/><Relationship Id="rId171" Type="http://schemas.openxmlformats.org/officeDocument/2006/relationships/hyperlink" Target="https://figshare.com/s/9a94ae958d6a45684382" TargetMode="External"/><Relationship Id="rId12" Type="http://schemas.openxmlformats.org/officeDocument/2006/relationships/hyperlink" Target="https://cwatm.iiasa.ac.at/" TargetMode="External"/><Relationship Id="rId33" Type="http://schemas.openxmlformats.org/officeDocument/2006/relationships/hyperlink" Target="https://data.pnnl.gov/group/nodes/dataset/33335" TargetMode="External"/><Relationship Id="rId108" Type="http://schemas.openxmlformats.org/officeDocument/2006/relationships/hyperlink" Target="https://jeodpp.jrc.ec.europa.eu/ftp/jrc-opendata/GHSL/GHS_BUILT_H_GLOBE_R2023A/GHS_BUILT_H_AGBH_E2018_GLOBE_R2023A_54009_100/V1-0/GHS_BUILT_H_AGBH_E2018_GLOBE_R2023A_54009_100_V1_0.zip;https:/jeodpp.jrc.ec.europa.eu/ftp/jrc-opendata/GHSL/GHS_BUILT_H_GLOBE_R2023A/GHS_BUILT_H_ANBH_E2018_GLOBE_R2023A_54009_100/V1-0/GHS_BUILT_H_ANBH_E2018_GLOBE_R2023A_54009_100_V1_0.zip" TargetMode="External"/><Relationship Id="rId129" Type="http://schemas.openxmlformats.org/officeDocument/2006/relationships/hyperlink" Target="https://doi.org/10.1016/j.isprsjprs.2017.10.012" TargetMode="External"/><Relationship Id="rId54" Type="http://schemas.openxmlformats.org/officeDocument/2006/relationships/hyperlink" Target="https://doi.10.1029/2023EF003895" TargetMode="External"/><Relationship Id="rId75" Type="http://schemas.openxmlformats.org/officeDocument/2006/relationships/hyperlink" Target="https://data.malariaatlas.org/maps?layers=Malaria:202206_Global_Pf_Parasite_Rate&amp;extent=-8405979.457705852,-2608142.3294240036,10784580.955175284,7010056.539930038" TargetMode="External"/><Relationship Id="rId96" Type="http://schemas.openxmlformats.org/officeDocument/2006/relationships/hyperlink" Target="https://human-settlement.emergency.copernicus.eu/ghs_buV2023.php" TargetMode="External"/><Relationship Id="rId140" Type="http://schemas.openxmlformats.org/officeDocument/2006/relationships/hyperlink" Target="https://jeodpp.jrc.ec.europa.eu/ftp/jrc-opendata/GHSL/GHS_BUILT_S_GLOBE_R2023A/GHS_BUILT_S_E1975_GLOBE_R2023A_54009_100/V1-0/GHS_BUILT_S_E1975_GLOBE_R2023A_54009_100_V1_0.zip;https:/jeodpp.jrc.ec.europa.eu/ftp/jrc-opendata/GHSL/GHS_BUILT_S_GLOBE_R2023A/GHS_BUILT_S_NRES_E1975_GLOBE_R2023A_54009_100/V1-0/GHS_BUILT_S_NRES_E1975_GLOBE_R2023A_54009_100_V1_0.zip" TargetMode="External"/><Relationship Id="rId161" Type="http://schemas.openxmlformats.org/officeDocument/2006/relationships/hyperlink" Target="https://doi.org/10.5281/zenodo.5338591" TargetMode="External"/><Relationship Id="rId6" Type="http://schemas.openxmlformats.org/officeDocument/2006/relationships/hyperlink" Target="https://ec.europa.eu/eurostat/databrowser/product/view/demo_r_pjangrp3" TargetMode="External"/><Relationship Id="rId23" Type="http://schemas.openxmlformats.org/officeDocument/2006/relationships/hyperlink" Target="https://ec.europa.eu/eurostat/databrowser/view/edat_lfse_04/default/table?lang=en" TargetMode="External"/><Relationship Id="rId28" Type="http://schemas.openxmlformats.org/officeDocument/2006/relationships/hyperlink" Target="https://doi.org/10.1088/1748-9326/11/8/084003" TargetMode="External"/><Relationship Id="rId49" Type="http://schemas.openxmlformats.org/officeDocument/2006/relationships/hyperlink" Target="https://doi.org/10.2760/503006" TargetMode="External"/><Relationship Id="rId114" Type="http://schemas.openxmlformats.org/officeDocument/2006/relationships/hyperlink" Target="https://doi.org/10.1038/sdata.2018.227" TargetMode="External"/><Relationship Id="rId119" Type="http://schemas.openxmlformats.org/officeDocument/2006/relationships/hyperlink" Target="https://dap.ceda.ac.uk/neodc/esacci/land_cover/data/land_cover_maps/v2.0.7/ESACCI-LC-L4-LCCS-Map-300m-P1Y-1992-v2.0.7.tif?download=1;" TargetMode="External"/><Relationship Id="rId44" Type="http://schemas.openxmlformats.org/officeDocument/2006/relationships/hyperlink" Target="https://www.wri.org/data/aqueduct-global-maps-40-data" TargetMode="External"/><Relationship Id="rId60" Type="http://schemas.openxmlformats.org/officeDocument/2006/relationships/hyperlink" Target="https://doi.org/10.2908/TPS00001" TargetMode="External"/><Relationship Id="rId65" Type="http://schemas.openxmlformats.org/officeDocument/2006/relationships/hyperlink" Target="https://doi.org/10.5194/gmd-13-3267-2020" TargetMode="External"/><Relationship Id="rId81" Type="http://schemas.openxmlformats.org/officeDocument/2006/relationships/hyperlink" Target="https://s3.eu-west-1.amazonaws.com/data.gaezdev.aws.fao.org/LR/wat/GLCSv11_12_5m.tif" TargetMode="External"/><Relationship Id="rId86" Type="http://schemas.openxmlformats.org/officeDocument/2006/relationships/hyperlink" Target="https://human-settlement.emergency.copernicus.eu/ghs_smod2023.php" TargetMode="External"/><Relationship Id="rId130" Type="http://schemas.openxmlformats.org/officeDocument/2006/relationships/hyperlink" Target="https://doi.org/10.1016/j.isprsjprs.2017.10.012" TargetMode="External"/><Relationship Id="rId135" Type="http://schemas.openxmlformats.org/officeDocument/2006/relationships/hyperlink" Target="https://doi.org/10.6084/m9.figshare.9696218" TargetMode="External"/><Relationship Id="rId151" Type="http://schemas.openxmlformats.org/officeDocument/2006/relationships/hyperlink" Target="https://urbanization.yale.edu/data" TargetMode="External"/><Relationship Id="rId156" Type="http://schemas.openxmlformats.org/officeDocument/2006/relationships/hyperlink" Target="https://files.wri.org/aqueduct/aqueduct-4-0-water-risk-data.zip" TargetMode="External"/><Relationship Id="rId177" Type="http://schemas.microsoft.com/office/2017/10/relationships/threadedComment" Target="../threadedComments/threadedComment2.xml"/><Relationship Id="rId172" Type="http://schemas.openxmlformats.org/officeDocument/2006/relationships/hyperlink" Target="https://figshare.com/ndownloader/articles/3201130?private_link=9a94ae958d6a45684382" TargetMode="External"/><Relationship Id="rId13" Type="http://schemas.openxmlformats.org/officeDocument/2006/relationships/hyperlink" Target="https://doi.org/10.5194/gmd-13-3267-2020" TargetMode="External"/><Relationship Id="rId18" Type="http://schemas.openxmlformats.org/officeDocument/2006/relationships/hyperlink" Target="https://ec.europa.eu/eurostat/databrowser/product/view/nama_10r_3gdp" TargetMode="External"/><Relationship Id="rId39" Type="http://schemas.openxmlformats.org/officeDocument/2006/relationships/hyperlink" Target="https://github.com/gem/global_exposure_model/tree/main/Europe" TargetMode="External"/><Relationship Id="rId109" Type="http://schemas.openxmlformats.org/officeDocument/2006/relationships/hyperlink" Target="https://figshare.com/ndownloader/files/22078776" TargetMode="External"/><Relationship Id="rId34" Type="http://schemas.openxmlformats.org/officeDocument/2006/relationships/hyperlink" Target="https://doi.org/10.3334/ORNLDAAC/1248" TargetMode="External"/><Relationship Id="rId50" Type="http://schemas.openxmlformats.org/officeDocument/2006/relationships/hyperlink" Target="https://doi.org/10.2760/503006" TargetMode="External"/><Relationship Id="rId55" Type="http://schemas.openxmlformats.org/officeDocument/2006/relationships/hyperlink" Target="https://zenodo.org/records/5880037" TargetMode="External"/><Relationship Id="rId76" Type="http://schemas.openxmlformats.org/officeDocument/2006/relationships/hyperlink" Target="https://data.malariaatlas.org/maps?layers=Malaria:202206_Global_Pf_Parasite_Rate&amp;extent=-8405979.457705852,-2608142.3294240036,10784580.955175284,7010056.539930038" TargetMode="External"/><Relationship Id="rId97" Type="http://schemas.openxmlformats.org/officeDocument/2006/relationships/hyperlink" Target="https://gaez.fao.org/pages/data-viewer" TargetMode="External"/><Relationship Id="rId104" Type="http://schemas.openxmlformats.org/officeDocument/2006/relationships/hyperlink" Target="https://viewer.esa-worldcover.org/worldcover/" TargetMode="External"/><Relationship Id="rId120" Type="http://schemas.openxmlformats.org/officeDocument/2006/relationships/hyperlink" Target="https://dap.ceda.ac.uk/neodc/esacci/land_cover/data/pft/v2.0.8/ESACCI-LC-L4-PFT-Map-300m-P1Y-1992-v2.0.8.nc?download=1;https://dap.ceda.ac.uk/neodc/esacci/land_cover/data/pft/v2.0.8/ESACCI-LC-L4-PFT-Map-300m-P1Y-1992-v2.0.8.nc?download=1" TargetMode="External"/><Relationship Id="rId125" Type="http://schemas.openxmlformats.org/officeDocument/2006/relationships/hyperlink" Target="https://zenodo.org/records/6420961/files/GRIP4_global_vector_fgdb.zip?download=1" TargetMode="External"/><Relationship Id="rId141" Type="http://schemas.openxmlformats.org/officeDocument/2006/relationships/hyperlink" Target="https://jeodpp.jrc.ec.europa.eu/ftp/jrc-opendata/GHSL/GHS_BUILT_C_GLOBE_R2023A/GHS_BUILT_C_MSZ_E2018_GLOBE_R2023A_54009_10/V1-0/GHS_BUILT_C_MSZ_E2018_GLOBE_R2023A_54009_10_V1_0.zip;https:/jeodpp.jrc.ec.europa.eu/ftp/jrc-opendata/GHSL/GHS_BUILT_C_GLOBE_R2023A/GHS_BUILT_C_FUN_E2018_GLOBE_R2023A_54009_10/V1-0/GHS_BUILT_C_FUN_E2018_GLOBE_R2023A_54009_10_V1_0.zip" TargetMode="External"/><Relationship Id="rId146" Type="http://schemas.openxmlformats.org/officeDocument/2006/relationships/hyperlink" Target="https://www.openstreetmap.org/" TargetMode="External"/><Relationship Id="rId167" Type="http://schemas.openxmlformats.org/officeDocument/2006/relationships/hyperlink" Target="https://dataverse.harvard.edu/file.xhtml?persistentId=doi:10.7910/DVN/ZHMI1L/Q4S9QA&amp;version=1.0" TargetMode="External"/><Relationship Id="rId7" Type="http://schemas.openxmlformats.org/officeDocument/2006/relationships/hyperlink" Target="https://ec.europa.eu/eurostat/databrowser/product/view/demo_r_pjangroup" TargetMode="External"/><Relationship Id="rId71" Type="http://schemas.openxmlformats.org/officeDocument/2006/relationships/hyperlink" Target="https://doi.org/10.5194/gmd-13-3267-2020" TargetMode="External"/><Relationship Id="rId92" Type="http://schemas.openxmlformats.org/officeDocument/2006/relationships/hyperlink" Target="https://human-settlement.emergency.copernicus.eu/ghs_buS2023.php" TargetMode="External"/><Relationship Id="rId162" Type="http://schemas.openxmlformats.org/officeDocument/2006/relationships/hyperlink" Target="https://doi.org/10.1038/s41597-021-01052-0" TargetMode="External"/><Relationship Id="rId2" Type="http://schemas.openxmlformats.org/officeDocument/2006/relationships/hyperlink" Target="https://doi.org/10.1080/20964471.2019.1625151" TargetMode="External"/><Relationship Id="rId29" Type="http://schemas.openxmlformats.org/officeDocument/2006/relationships/hyperlink" Target="https://doi.org/10.5065/D60Z721H" TargetMode="External"/><Relationship Id="rId24" Type="http://schemas.openxmlformats.org/officeDocument/2006/relationships/hyperlink" Target="https://data.malariaatlas.org/maps?layers=Accessibility:202001_Global_Motorized_Travel_Time_to_Healthcare,Malaria:202206_Global_Pf_Parasite_Rate&amp;extent=-2113074.0924609466,391664.1534360172,5929546.773526536,4076818.1674216883" TargetMode="External"/><Relationship Id="rId40" Type="http://schemas.openxmlformats.org/officeDocument/2006/relationships/hyperlink" Target="https://giri.unepgrid.ch/sites/default/files/2023-09/GIRI_BEM_report_UNIGE.pdf" TargetMode="External"/><Relationship Id="rId45" Type="http://schemas.openxmlformats.org/officeDocument/2006/relationships/hyperlink" Target="https://www.wri.org/data/aqueduct-global-maps-40-data" TargetMode="External"/><Relationship Id="rId66" Type="http://schemas.openxmlformats.org/officeDocument/2006/relationships/hyperlink" Target="https://cwatm.iiasa.ac.at/" TargetMode="External"/><Relationship Id="rId87" Type="http://schemas.openxmlformats.org/officeDocument/2006/relationships/hyperlink" Target="https://doi.org/10.2760/098587" TargetMode="External"/><Relationship Id="rId110" Type="http://schemas.openxmlformats.org/officeDocument/2006/relationships/hyperlink" Target="https://doi.org/10.1080/20964471.2019.1625151" TargetMode="External"/><Relationship Id="rId115" Type="http://schemas.openxmlformats.org/officeDocument/2006/relationships/hyperlink" Target="https://doi.org/10.2760/46951" TargetMode="External"/><Relationship Id="rId131" Type="http://schemas.openxmlformats.org/officeDocument/2006/relationships/hyperlink" Target="https://doi.org/10.1553/giscience2021_01_s33" TargetMode="External"/><Relationship Id="rId136" Type="http://schemas.openxmlformats.org/officeDocument/2006/relationships/hyperlink" Target="https://doi.org/10.5194/essd-9-927-2017" TargetMode="External"/><Relationship Id="rId157" Type="http://schemas.openxmlformats.org/officeDocument/2006/relationships/hyperlink" Target="https://doi.org/10.4060/cb4744en" TargetMode="External"/><Relationship Id="rId61" Type="http://schemas.openxmlformats.org/officeDocument/2006/relationships/hyperlink" Target="https://ec.europa.eu/eurostat/web/products-datasets/-/tps00001" TargetMode="External"/><Relationship Id="rId82" Type="http://schemas.openxmlformats.org/officeDocument/2006/relationships/hyperlink" Target="https://human-settlement.emergency.copernicus.eu/ghs_buS2023.php" TargetMode="External"/><Relationship Id="rId152" Type="http://schemas.openxmlformats.org/officeDocument/2006/relationships/hyperlink" Target="https://zenodo.org/record/6644980" TargetMode="External"/><Relationship Id="rId173" Type="http://schemas.openxmlformats.org/officeDocument/2006/relationships/hyperlink" Target="https://zenodo.org/records/5880037/files/GDP2005_1km.tif?download=1" TargetMode="External"/><Relationship Id="rId19" Type="http://schemas.openxmlformats.org/officeDocument/2006/relationships/hyperlink" Target="https://ec.europa.eu/eurostat/databrowser/product/view/nama_10r_3gdp" TargetMode="External"/><Relationship Id="rId14" Type="http://schemas.openxmlformats.org/officeDocument/2006/relationships/hyperlink" Target="https://ec.europa.eu/eurostat/databrowser/view/tgs00064/default/table?lang=en" TargetMode="External"/><Relationship Id="rId30" Type="http://schemas.openxmlformats.org/officeDocument/2006/relationships/hyperlink" Target="https://doi.org/10.3389/fbuil.2021.760306" TargetMode="External"/><Relationship Id="rId35" Type="http://schemas.openxmlformats.org/officeDocument/2006/relationships/hyperlink" Target="https://doi.org/10.1007/s10584-011-0153-2" TargetMode="External"/><Relationship Id="rId56" Type="http://schemas.openxmlformats.org/officeDocument/2006/relationships/hyperlink" Target="https://zenodo.org/records/5880037/files/GDP_SSP1_1km.zip?download=1;https://zenodo.org/records/5880037/files/GDP_SSP2_1km.zip?download=1;https://zenodo.org/records/5880037/files/GDP_SSP3_1km.zip?download=1;https://zenodo.org/records/5880037/files/GDP_SSP4_1km.zip?download=1;https://zenodo.org/records/5880037/files/GDP_SSP5_1km.zip?download=1" TargetMode="External"/><Relationship Id="rId77" Type="http://schemas.openxmlformats.org/officeDocument/2006/relationships/hyperlink" Target="https://data.malariaatlas.org/maps?layers=Accessibility:202001_Global_Walking_Only_Travel_Time_To_Healthcare,Malaria:202206_Global_Pf_Parasite_Rate&amp;extent=-2113074.092460947,218783.42351041292,5929546.773526536,4249698.897347293" TargetMode="External"/><Relationship Id="rId100" Type="http://schemas.openxmlformats.org/officeDocument/2006/relationships/hyperlink" Target="https://land.copernicus.eu/en/map-viewer?dataset=0407d497d3c44bcd93ce8fd5bf78596a" TargetMode="External"/><Relationship Id="rId105" Type="http://schemas.openxmlformats.org/officeDocument/2006/relationships/hyperlink" Target="https://giri.unepgrid.ch/map" TargetMode="External"/><Relationship Id="rId126" Type="http://schemas.openxmlformats.org/officeDocument/2006/relationships/hyperlink" Target="https://doi.org/10.1038/s41597-020-00580-5" TargetMode="External"/><Relationship Id="rId147" Type="http://schemas.openxmlformats.org/officeDocument/2006/relationships/hyperlink" Target="https://viewer.esa-worldcover.org/worldcover/" TargetMode="External"/><Relationship Id="rId168" Type="http://schemas.openxmlformats.org/officeDocument/2006/relationships/hyperlink" Target="https://doi.org/10.1038/s41467-020-15788-7" TargetMode="External"/><Relationship Id="rId8" Type="http://schemas.openxmlformats.org/officeDocument/2006/relationships/hyperlink" Target="https://dataverse.harvard.edu/dataverse/glw_4" TargetMode="External"/><Relationship Id="rId51" Type="http://schemas.openxmlformats.org/officeDocument/2006/relationships/hyperlink" Target="https://doi.org/10.2760/503006" TargetMode="External"/><Relationship Id="rId72" Type="http://schemas.openxmlformats.org/officeDocument/2006/relationships/hyperlink" Target="https://doi.org/10.1038/s41591-020-1059-1" TargetMode="External"/><Relationship Id="rId93" Type="http://schemas.openxmlformats.org/officeDocument/2006/relationships/hyperlink" Target="https://human-settlement.emergency.copernicus.eu/ghs_buH2023.php" TargetMode="External"/><Relationship Id="rId98" Type="http://schemas.openxmlformats.org/officeDocument/2006/relationships/hyperlink" Target="https://gaez.fao.org/pages/data-viewer" TargetMode="External"/><Relationship Id="rId121" Type="http://schemas.openxmlformats.org/officeDocument/2006/relationships/hyperlink" Target="https://figshare.com/ndownloader/articles/16571064/versions/7" TargetMode="External"/><Relationship Id="rId142" Type="http://schemas.openxmlformats.org/officeDocument/2006/relationships/hyperlink" Target="https://doi.org/10.5281/zenodo.10396450" TargetMode="External"/><Relationship Id="rId163" Type="http://schemas.openxmlformats.org/officeDocument/2006/relationships/hyperlink" Target="https://doi.org/10.1038/s41467-020-15788-7" TargetMode="External"/><Relationship Id="rId3" Type="http://schemas.openxmlformats.org/officeDocument/2006/relationships/hyperlink" Target="https://www.openstreetmap.org/" TargetMode="External"/><Relationship Id="rId25" Type="http://schemas.openxmlformats.org/officeDocument/2006/relationships/hyperlink" Target="https://doi.org/10.1038/s41591-020-1059-1" TargetMode="External"/><Relationship Id="rId46" Type="http://schemas.openxmlformats.org/officeDocument/2006/relationships/hyperlink" Target="https://datacatalogfiles.worldbank.org/ddh-published/0042041/DR0092176/GSAP2019-shapefile-SM23.zip?versionId=2023-09-11T14:26:54.2600339Z" TargetMode="External"/><Relationship Id="rId67" Type="http://schemas.openxmlformats.org/officeDocument/2006/relationships/hyperlink" Target="https://doi.org/10.5194/gmd-13-3267-2020" TargetMode="External"/><Relationship Id="rId116" Type="http://schemas.openxmlformats.org/officeDocument/2006/relationships/hyperlink" Target="https://doi.org/10.2760/46951" TargetMode="External"/><Relationship Id="rId137" Type="http://schemas.openxmlformats.org/officeDocument/2006/relationships/hyperlink" Target="https://doi.org/10.5194/essd-9-927-2017" TargetMode="External"/><Relationship Id="rId158" Type="http://schemas.openxmlformats.org/officeDocument/2006/relationships/hyperlink" Target="https://doi.org/10.1038/s41597-022-01208-6" TargetMode="External"/><Relationship Id="rId20" Type="http://schemas.openxmlformats.org/officeDocument/2006/relationships/hyperlink" Target="https://ec.europa.eu/eurostat/databrowser/view/hlth_ehis_cd1c/default/table?lang=en" TargetMode="External"/><Relationship Id="rId41" Type="http://schemas.openxmlformats.org/officeDocument/2006/relationships/hyperlink" Target="https://giri.unepgrid.ch/form/subscribe-for-download-data" TargetMode="External"/><Relationship Id="rId62" Type="http://schemas.openxmlformats.org/officeDocument/2006/relationships/hyperlink" Target="https://dataverse.harvard.edu/dataset.xhtml?persistentId=doi:10.7910/DVN/PRFF8V" TargetMode="External"/><Relationship Id="rId83" Type="http://schemas.openxmlformats.org/officeDocument/2006/relationships/hyperlink" Target="https://human-settlement.emergency.copernicus.eu/ghs_buH2023.php" TargetMode="External"/><Relationship Id="rId88" Type="http://schemas.openxmlformats.org/officeDocument/2006/relationships/hyperlink" Target="https://doi.org/10.2785/706535" TargetMode="External"/><Relationship Id="rId111" Type="http://schemas.openxmlformats.org/officeDocument/2006/relationships/hyperlink" Target="https://doi.org/10.5258/SOTON/WP00684" TargetMode="External"/><Relationship Id="rId132" Type="http://schemas.openxmlformats.org/officeDocument/2006/relationships/hyperlink" Target="https://doi.org/10.1016/j.rse.2019.111510" TargetMode="External"/><Relationship Id="rId153" Type="http://schemas.openxmlformats.org/officeDocument/2006/relationships/hyperlink" Target="https://doi.org/10.6084/m9.figshare.9828827.v2" TargetMode="External"/><Relationship Id="rId174" Type="http://schemas.openxmlformats.org/officeDocument/2006/relationships/vmlDrawing" Target="../drawings/vmlDrawing2.vml"/><Relationship Id="rId15" Type="http://schemas.openxmlformats.org/officeDocument/2006/relationships/hyperlink" Target="https://ec.europa.eu/eurostat/databrowser/view/tgs00064/default/table?lang=en" TargetMode="External"/><Relationship Id="rId36" Type="http://schemas.openxmlformats.org/officeDocument/2006/relationships/hyperlink" Target="https://iiasa.ac.at/models-tools-data/catsim" TargetMode="External"/><Relationship Id="rId57" Type="http://schemas.openxmlformats.org/officeDocument/2006/relationships/hyperlink" Target="https://zenodo.org/records/5880037" TargetMode="External"/><Relationship Id="rId106" Type="http://schemas.openxmlformats.org/officeDocument/2006/relationships/hyperlink" Target="https://giri.unepgrid.ch/map" TargetMode="External"/><Relationship Id="rId127" Type="http://schemas.openxmlformats.org/officeDocument/2006/relationships/hyperlink" Target="https://download.geoservice.dlr.de/WSF_EVO/files/" TargetMode="External"/><Relationship Id="rId10" Type="http://schemas.openxmlformats.org/officeDocument/2006/relationships/hyperlink" Target="https://doi.org/10.46830/writn.23.00061" TargetMode="External"/><Relationship Id="rId31" Type="http://schemas.openxmlformats.org/officeDocument/2006/relationships/hyperlink" Target="https://doi.org/10.1038/s41597-020-00669-x" TargetMode="External"/><Relationship Id="rId52" Type="http://schemas.openxmlformats.org/officeDocument/2006/relationships/hyperlink" Target="https://doi.org/10.2760/503006" TargetMode="External"/><Relationship Id="rId73" Type="http://schemas.openxmlformats.org/officeDocument/2006/relationships/hyperlink" Target="https://doi.org/10.1038/nature25181" TargetMode="External"/><Relationship Id="rId78" Type="http://schemas.openxmlformats.org/officeDocument/2006/relationships/hyperlink" Target="https://data.malariaatlas.org/maps?layers=Accessibility:201501_Global_Travel_Time_to_Cities,Malaria:202206_Global_Pf_Parasite_Rate&amp;extent=-2113074.092460947,218783.42351041292,5929546.773526536,4249698.897347293" TargetMode="External"/><Relationship Id="rId94" Type="http://schemas.openxmlformats.org/officeDocument/2006/relationships/hyperlink" Target="https://human-settlement.emergency.copernicus.eu/ghs_buV2023.php" TargetMode="External"/><Relationship Id="rId99" Type="http://schemas.openxmlformats.org/officeDocument/2006/relationships/hyperlink" Target="https://land.copernicus.eu/paneuropean/corine-land-cover/clc2018" TargetMode="External"/><Relationship Id="rId101" Type="http://schemas.openxmlformats.org/officeDocument/2006/relationships/hyperlink" Target="https://globaldatalab.org/shdi/" TargetMode="External"/><Relationship Id="rId122" Type="http://schemas.openxmlformats.org/officeDocument/2006/relationships/hyperlink" Target="https://doi.org/10.7125/APAN.30.17" TargetMode="External"/><Relationship Id="rId143" Type="http://schemas.openxmlformats.org/officeDocument/2006/relationships/hyperlink" Target="https://doi.org/10.5281/zenodo.10396450" TargetMode="External"/><Relationship Id="rId148" Type="http://schemas.openxmlformats.org/officeDocument/2006/relationships/hyperlink" Target="https://doi.org/10.5281/zenodo.7254221" TargetMode="External"/><Relationship Id="rId164" Type="http://schemas.openxmlformats.org/officeDocument/2006/relationships/hyperlink" Target="https://dataverse.harvard.edu/dataverse/geospatial_human_dimensions_data" TargetMode="External"/><Relationship Id="rId169" Type="http://schemas.openxmlformats.org/officeDocument/2006/relationships/hyperlink" Target="https://figshare.com/articles/dataset/Projecting_1_km-grid_population_distributions_from_2020_to_2100_globally_under_shared_socioeconomic_pathways/19608594/3" TargetMode="External"/><Relationship Id="rId4" Type="http://schemas.openxmlformats.org/officeDocument/2006/relationships/hyperlink" Target="https://doi.org/10.2909/960998c1-1870-4e82-8051-6485205ebbac" TargetMode="External"/><Relationship Id="rId9" Type="http://schemas.openxmlformats.org/officeDocument/2006/relationships/hyperlink" Target="https://doi.org/10.7910/DVN/SXHLF3;" TargetMode="External"/><Relationship Id="rId26" Type="http://schemas.openxmlformats.org/officeDocument/2006/relationships/hyperlink" Target="https://ec.europa.eu/eurostat/databrowser/view/tgs00107/default/table?lang=en" TargetMode="External"/><Relationship Id="rId47" Type="http://schemas.openxmlformats.org/officeDocument/2006/relationships/hyperlink" Target="https://gcp-tsukuba.github.io/SSP-downscale/" TargetMode="External"/><Relationship Id="rId68" Type="http://schemas.openxmlformats.org/officeDocument/2006/relationships/hyperlink" Target="https://cwatm.iiasa.ac.at/" TargetMode="External"/><Relationship Id="rId89" Type="http://schemas.openxmlformats.org/officeDocument/2006/relationships/hyperlink" Target="https://human-settlement.emergency.copernicus.eu/ghs_buS2023.php" TargetMode="External"/><Relationship Id="rId112" Type="http://schemas.openxmlformats.org/officeDocument/2006/relationships/hyperlink" Target="https://doi.org/10.2760/098587" TargetMode="External"/><Relationship Id="rId133" Type="http://schemas.openxmlformats.org/officeDocument/2006/relationships/hyperlink" Target="https://doi.org/10.5281/zenodo.5220816" TargetMode="External"/><Relationship Id="rId154" Type="http://schemas.openxmlformats.org/officeDocument/2006/relationships/hyperlink" Target="https://doi.org/10.1038/s41597-022-01540-x" TargetMode="External"/><Relationship Id="rId175" Type="http://schemas.openxmlformats.org/officeDocument/2006/relationships/table" Target="../tables/table1.xml"/><Relationship Id="rId16" Type="http://schemas.openxmlformats.org/officeDocument/2006/relationships/hyperlink" Target="https://ec.europa.eu/eurostat/databrowser/product/view/demo_r_pjangroup" TargetMode="External"/><Relationship Id="rId37" Type="http://schemas.openxmlformats.org/officeDocument/2006/relationships/hyperlink" Target="https://www.globalquakemodel.org/product/global-exposure-model" TargetMode="External"/><Relationship Id="rId58" Type="http://schemas.openxmlformats.org/officeDocument/2006/relationships/hyperlink" Target="https://figshare.com/articles/dataset/Global_LULC_projection_dataset_from_2020_to_2100_at_a_1km_resolution/23542860" TargetMode="External"/><Relationship Id="rId79" Type="http://schemas.openxmlformats.org/officeDocument/2006/relationships/hyperlink" Target="https://doi.org/10.1038/s41597-023-02637-7" TargetMode="External"/><Relationship Id="rId102" Type="http://schemas.openxmlformats.org/officeDocument/2006/relationships/hyperlink" Target="https://jeodpp.jrc.ec.europa.eu/ftp/jrc-opendata/GHSL/GHS_POP_GLOBE_R2023A/" TargetMode="External"/><Relationship Id="rId123" Type="http://schemas.openxmlformats.org/officeDocument/2006/relationships/hyperlink" Target="https://doi.org/10.1088/1748-9326/aabd42" TargetMode="External"/><Relationship Id="rId144" Type="http://schemas.openxmlformats.org/officeDocument/2006/relationships/hyperlink" Target="https://zenodo.org/records/10396451/files/BF_100m.zip?download=1" TargetMode="External"/><Relationship Id="rId90" Type="http://schemas.openxmlformats.org/officeDocument/2006/relationships/hyperlink" Target="https://human-settlement.emergency.copernicus.eu/ghs_buS2023.php" TargetMode="External"/><Relationship Id="rId165" Type="http://schemas.openxmlformats.org/officeDocument/2006/relationships/hyperlink" Target="https://doi.org/10.5281/zenodo.5338591" TargetMode="External"/><Relationship Id="rId27" Type="http://schemas.openxmlformats.org/officeDocument/2006/relationships/hyperlink" Target="https://ec.europa.eu/eurostat/databrowser/view/tgs00107/default/table?lang=en" TargetMode="External"/><Relationship Id="rId48" Type="http://schemas.openxmlformats.org/officeDocument/2006/relationships/hyperlink" Target="https://doi.org/10.1016/j.gloplacha.2016.08.009" TargetMode="External"/><Relationship Id="rId69" Type="http://schemas.openxmlformats.org/officeDocument/2006/relationships/hyperlink" Target="https://doi.org/10.5194/gmd-13-3267-2020" TargetMode="External"/><Relationship Id="rId113" Type="http://schemas.openxmlformats.org/officeDocument/2006/relationships/hyperlink" Target="https://doi.org/10.1038/s41467-022-30727-4" TargetMode="External"/><Relationship Id="rId134" Type="http://schemas.openxmlformats.org/officeDocument/2006/relationships/hyperlink" Target="https://doi.org/10.5194/essd-14-1831-2022" TargetMode="External"/><Relationship Id="rId80" Type="http://schemas.openxmlformats.org/officeDocument/2006/relationships/hyperlink" Target="https://s3.eu-west-1.amazonaws.com/data.gaezdev.aws.fao.org/res06/V/2010/all_2010_val.tif" TargetMode="External"/><Relationship Id="rId155" Type="http://schemas.openxmlformats.org/officeDocument/2006/relationships/hyperlink" Target="http://www.dlr.de/eoc/en/desktopdefault.aspx/tabid-9628/16557_read-40454/" TargetMode="External"/><Relationship Id="rId176" Type="http://schemas.openxmlformats.org/officeDocument/2006/relationships/comments" Target="../comments2.xml"/><Relationship Id="rId17" Type="http://schemas.openxmlformats.org/officeDocument/2006/relationships/hyperlink" Target="https://ec.europa.eu/eurostat/databrowser/product/view/demo_r_pjangrp3" TargetMode="External"/><Relationship Id="rId38" Type="http://schemas.openxmlformats.org/officeDocument/2006/relationships/hyperlink" Target="https://doi.org/10.7414/EUC-EFEHR-TR002-ESRM20" TargetMode="External"/><Relationship Id="rId59" Type="http://schemas.openxmlformats.org/officeDocument/2006/relationships/hyperlink" Target="https://ec.europa.eu/eurostat/" TargetMode="External"/><Relationship Id="rId103" Type="http://schemas.openxmlformats.org/officeDocument/2006/relationships/hyperlink" Target="https://zenodo.org/records/10058743" TargetMode="External"/><Relationship Id="rId124" Type="http://schemas.openxmlformats.org/officeDocument/2006/relationships/hyperlink" Target="https://doi.org/10.1088/1748-9326/aabd42" TargetMode="External"/><Relationship Id="rId70" Type="http://schemas.openxmlformats.org/officeDocument/2006/relationships/hyperlink" Target="https://cwatm.iiasa.ac.at/" TargetMode="External"/><Relationship Id="rId91" Type="http://schemas.openxmlformats.org/officeDocument/2006/relationships/hyperlink" Target="https://human-settlement.emergency.copernicus.eu/ghs_buS2023.php" TargetMode="External"/><Relationship Id="rId145" Type="http://schemas.openxmlformats.org/officeDocument/2006/relationships/hyperlink" Target="https://zenodo.org/records/10396451/files/BH_100m.zip?download=1" TargetMode="External"/><Relationship Id="rId166" Type="http://schemas.openxmlformats.org/officeDocument/2006/relationships/hyperlink" Target="https://doi.org/10.1038/s41597-021-01052-0" TargetMode="External"/><Relationship Id="rId1" Type="http://schemas.openxmlformats.org/officeDocument/2006/relationships/hyperlink" Target="https://eur03.safelinks.protection.outlook.com/?url=https%3A%2F%2Fgithub.com%2Fmicrosoft%2FGlobalMLBuildingFootprints&amp;data=05%7C02%7CFrederiek.SpernaWeiland%40deltares.nl%7Cbfb2962f50af4343dcfd08dbffe1203e%7C15f3fe0ed7124981bc7cfe949af215bb%7C0%7C0%7C638385114612382230%7CUnknown%7CTWFpbGZsb3d8eyJWIjoiMC4wLjAwMDAiLCJQIjoiV2luMzIiLCJBTiI6Ik1haWwiLCJXVCI6Mn0%3D%7C3000%7C%7C%7C&amp;sdata=ThJmwjjUQKbz4J0b3Z1kkjGDZ5gs0NhtPNDmP6UXl64%3D&amp;reserved=0" TargetMode="Externa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8" Type="http://schemas.openxmlformats.org/officeDocument/2006/relationships/table" Target="../tables/table9.xml"/><Relationship Id="rId13" Type="http://schemas.openxmlformats.org/officeDocument/2006/relationships/table" Target="../tables/table14.xml"/><Relationship Id="rId18" Type="http://schemas.openxmlformats.org/officeDocument/2006/relationships/table" Target="../tables/table19.xml"/><Relationship Id="rId3" Type="http://schemas.openxmlformats.org/officeDocument/2006/relationships/table" Target="../tables/table4.xml"/><Relationship Id="rId21" Type="http://schemas.openxmlformats.org/officeDocument/2006/relationships/table" Target="../tables/table22.xml"/><Relationship Id="rId7" Type="http://schemas.openxmlformats.org/officeDocument/2006/relationships/table" Target="../tables/table8.xml"/><Relationship Id="rId12" Type="http://schemas.openxmlformats.org/officeDocument/2006/relationships/table" Target="../tables/table13.xml"/><Relationship Id="rId17" Type="http://schemas.openxmlformats.org/officeDocument/2006/relationships/table" Target="../tables/table18.xml"/><Relationship Id="rId2" Type="http://schemas.openxmlformats.org/officeDocument/2006/relationships/table" Target="../tables/table3.xml"/><Relationship Id="rId16" Type="http://schemas.openxmlformats.org/officeDocument/2006/relationships/table" Target="../tables/table17.xml"/><Relationship Id="rId20" Type="http://schemas.openxmlformats.org/officeDocument/2006/relationships/table" Target="../tables/table21.xml"/><Relationship Id="rId1" Type="http://schemas.openxmlformats.org/officeDocument/2006/relationships/printerSettings" Target="../printerSettings/printerSettings1.bin"/><Relationship Id="rId6" Type="http://schemas.openxmlformats.org/officeDocument/2006/relationships/table" Target="../tables/table7.xml"/><Relationship Id="rId11" Type="http://schemas.openxmlformats.org/officeDocument/2006/relationships/table" Target="../tables/table12.xml"/><Relationship Id="rId24" Type="http://schemas.openxmlformats.org/officeDocument/2006/relationships/table" Target="../tables/table25.xml"/><Relationship Id="rId5" Type="http://schemas.openxmlformats.org/officeDocument/2006/relationships/table" Target="../tables/table6.xml"/><Relationship Id="rId15" Type="http://schemas.openxmlformats.org/officeDocument/2006/relationships/table" Target="../tables/table16.xml"/><Relationship Id="rId23" Type="http://schemas.openxmlformats.org/officeDocument/2006/relationships/table" Target="../tables/table24.xml"/><Relationship Id="rId10" Type="http://schemas.openxmlformats.org/officeDocument/2006/relationships/table" Target="../tables/table11.xml"/><Relationship Id="rId19" Type="http://schemas.openxmlformats.org/officeDocument/2006/relationships/table" Target="../tables/table20.xml"/><Relationship Id="rId4" Type="http://schemas.openxmlformats.org/officeDocument/2006/relationships/table" Target="../tables/table5.xml"/><Relationship Id="rId9" Type="http://schemas.openxmlformats.org/officeDocument/2006/relationships/table" Target="../tables/table10.xml"/><Relationship Id="rId14" Type="http://schemas.openxmlformats.org/officeDocument/2006/relationships/table" Target="../tables/table15.xml"/><Relationship Id="rId22" Type="http://schemas.openxmlformats.org/officeDocument/2006/relationships/table" Target="../tables/table2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4E186A-714A-4CF5-8DBA-06DF2B5CF2A1}">
  <sheetPr codeName="Sheet1">
    <tabColor theme="7"/>
  </sheetPr>
  <dimension ref="B2:B11"/>
  <sheetViews>
    <sheetView workbookViewId="0">
      <selection activeCell="B22" sqref="B22"/>
    </sheetView>
  </sheetViews>
  <sheetFormatPr defaultRowHeight="15" x14ac:dyDescent="0.25"/>
  <cols>
    <col min="2" max="2" width="89.28515625" style="6" customWidth="1"/>
  </cols>
  <sheetData>
    <row r="2" spans="2:2" ht="35.1" customHeight="1" x14ac:dyDescent="0.25">
      <c r="B2" s="7" t="s">
        <v>0</v>
      </c>
    </row>
    <row r="3" spans="2:2" ht="39.950000000000003" customHeight="1" x14ac:dyDescent="0.25">
      <c r="B3" s="3" t="s">
        <v>1</v>
      </c>
    </row>
    <row r="4" spans="2:2" ht="39.950000000000003" customHeight="1" x14ac:dyDescent="0.25">
      <c r="B4" s="3" t="s">
        <v>2</v>
      </c>
    </row>
    <row r="5" spans="2:2" ht="39.950000000000003" customHeight="1" x14ac:dyDescent="0.25">
      <c r="B5" s="3" t="s">
        <v>3</v>
      </c>
    </row>
    <row r="6" spans="2:2" ht="39.950000000000003" customHeight="1" x14ac:dyDescent="0.25">
      <c r="B6" s="3" t="s">
        <v>4</v>
      </c>
    </row>
    <row r="7" spans="2:2" ht="39.950000000000003" customHeight="1" x14ac:dyDescent="0.25">
      <c r="B7" s="3" t="s">
        <v>5</v>
      </c>
    </row>
    <row r="8" spans="2:2" ht="39.950000000000003" customHeight="1" x14ac:dyDescent="0.25">
      <c r="B8" s="3"/>
    </row>
    <row r="9" spans="2:2" s="8" customFormat="1" ht="44.25" customHeight="1" x14ac:dyDescent="0.25">
      <c r="B9" s="3" t="s">
        <v>6</v>
      </c>
    </row>
    <row r="10" spans="2:2" s="8" customFormat="1" ht="41.25" customHeight="1" x14ac:dyDescent="0.25">
      <c r="B10" s="3" t="s">
        <v>7</v>
      </c>
    </row>
    <row r="11" spans="2:2" ht="272.25" customHeight="1" x14ac:dyDescent="0.2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A95863-A432-475C-8509-836AFF0CF9F4}">
  <sheetPr codeName="Sheet2" filterMode="1">
    <tabColor theme="9"/>
  </sheetPr>
  <dimension ref="A1:AH247"/>
  <sheetViews>
    <sheetView tabSelected="1" zoomScale="80" zoomScaleNormal="80" workbookViewId="0">
      <selection activeCell="AA123" sqref="AA123"/>
    </sheetView>
  </sheetViews>
  <sheetFormatPr defaultRowHeight="15" x14ac:dyDescent="0.25"/>
  <cols>
    <col min="1" max="1" width="9.85546875" customWidth="1"/>
    <col min="2" max="2" width="19.5703125" style="15" customWidth="1"/>
    <col min="3" max="3" width="19.42578125" style="13" customWidth="1"/>
    <col min="4" max="4" width="14.85546875" style="13" customWidth="1"/>
    <col min="5" max="5" width="41.7109375" style="15" customWidth="1"/>
    <col min="6" max="6" width="51.7109375" style="15" customWidth="1"/>
    <col min="7" max="7" width="51.42578125" customWidth="1"/>
    <col min="8" max="8" width="11.28515625" customWidth="1"/>
    <col min="9" max="9" width="84" customWidth="1"/>
    <col min="10" max="10" width="18.7109375" style="40" customWidth="1"/>
    <col min="11" max="11" width="11.140625" style="13" customWidth="1"/>
    <col min="12" max="12" width="8.7109375" style="13"/>
    <col min="13" max="13" width="13.28515625" style="13" customWidth="1"/>
    <col min="14" max="14" width="10.85546875" style="13" customWidth="1"/>
    <col min="15" max="15" width="17.42578125" style="13" customWidth="1"/>
    <col min="16" max="16" width="21.5703125" style="13" customWidth="1"/>
    <col min="17" max="17" width="17" style="13" customWidth="1"/>
    <col min="18" max="18" width="19.5703125" style="15" customWidth="1"/>
    <col min="19" max="19" width="13.7109375" customWidth="1"/>
    <col min="20" max="20" width="10.5703125" customWidth="1"/>
    <col min="21" max="21" width="21" style="13" customWidth="1"/>
    <col min="22" max="22" width="20.42578125" style="13" customWidth="1"/>
    <col min="23" max="23" width="20.140625" customWidth="1"/>
    <col min="24" max="24" width="9.7109375" style="13" customWidth="1"/>
    <col min="25" max="25" width="13.85546875" style="13" customWidth="1"/>
    <col min="26" max="26" width="8.7109375" style="15"/>
    <col min="27" max="27" width="72.42578125" style="15" customWidth="1"/>
    <col min="28" max="28" width="15.7109375" customWidth="1"/>
    <col min="29" max="29" width="16.42578125" customWidth="1"/>
    <col min="30" max="30" width="10.7109375" customWidth="1"/>
    <col min="31" max="31" width="11.42578125" customWidth="1"/>
    <col min="32" max="32" width="13.140625" customWidth="1"/>
    <col min="33" max="33" width="28.42578125" style="13" customWidth="1"/>
    <col min="34" max="34" width="16.42578125" style="13" bestFit="1" customWidth="1"/>
    <col min="35" max="41" width="10.140625" customWidth="1"/>
    <col min="42" max="131" width="11.140625" customWidth="1"/>
    <col min="132" max="1031" width="12.140625" customWidth="1"/>
    <col min="1032" max="10031" width="13.140625" customWidth="1"/>
    <col min="10032" max="16384" width="14.140625" customWidth="1"/>
  </cols>
  <sheetData>
    <row r="1" spans="1:34" x14ac:dyDescent="0.25">
      <c r="A1" s="4" t="s">
        <v>8</v>
      </c>
      <c r="B1" s="14" t="s">
        <v>9</v>
      </c>
      <c r="C1" s="12" t="s">
        <v>10</v>
      </c>
      <c r="D1" s="12" t="s">
        <v>11</v>
      </c>
      <c r="E1" s="14" t="s">
        <v>12</v>
      </c>
      <c r="F1" s="14" t="s">
        <v>13</v>
      </c>
      <c r="G1" s="4" t="s">
        <v>14</v>
      </c>
      <c r="H1" s="4" t="s">
        <v>15</v>
      </c>
      <c r="I1" s="4" t="s">
        <v>16</v>
      </c>
      <c r="J1" s="41" t="s">
        <v>17</v>
      </c>
      <c r="K1" s="12" t="s">
        <v>18</v>
      </c>
      <c r="L1" s="12" t="s">
        <v>19</v>
      </c>
      <c r="M1" s="12" t="s">
        <v>20</v>
      </c>
      <c r="N1" s="12" t="s">
        <v>21</v>
      </c>
      <c r="O1" s="12" t="s">
        <v>22</v>
      </c>
      <c r="P1" s="12" t="s">
        <v>23</v>
      </c>
      <c r="Q1" s="12" t="s">
        <v>24</v>
      </c>
      <c r="R1" s="14" t="s">
        <v>25</v>
      </c>
      <c r="S1" s="4" t="s">
        <v>26</v>
      </c>
      <c r="T1" s="4" t="s">
        <v>27</v>
      </c>
      <c r="U1" s="12" t="s">
        <v>28</v>
      </c>
      <c r="V1" s="12" t="s">
        <v>29</v>
      </c>
      <c r="W1" s="4" t="s">
        <v>30</v>
      </c>
      <c r="X1" s="12" t="s">
        <v>31</v>
      </c>
      <c r="Y1" s="12" t="s">
        <v>32</v>
      </c>
      <c r="Z1" s="14" t="s">
        <v>33</v>
      </c>
      <c r="AA1" s="14" t="s">
        <v>34</v>
      </c>
      <c r="AB1" s="4" t="s">
        <v>35</v>
      </c>
      <c r="AC1" s="4" t="s">
        <v>36</v>
      </c>
      <c r="AD1" s="4" t="s">
        <v>37</v>
      </c>
      <c r="AE1" s="4" t="s">
        <v>38</v>
      </c>
      <c r="AF1" s="4" t="s">
        <v>39</v>
      </c>
      <c r="AG1" s="12" t="s">
        <v>40</v>
      </c>
      <c r="AH1" s="12" t="s">
        <v>41</v>
      </c>
    </row>
    <row r="2" spans="1:34" hidden="1" x14ac:dyDescent="0.25">
      <c r="A2" t="s">
        <v>42</v>
      </c>
      <c r="B2" s="15" t="s">
        <v>1087</v>
      </c>
      <c r="C2" s="13" t="s">
        <v>112</v>
      </c>
      <c r="D2" s="13" t="s">
        <v>42</v>
      </c>
      <c r="E2" s="15" t="s">
        <v>281</v>
      </c>
      <c r="F2" s="15" t="s">
        <v>274</v>
      </c>
      <c r="G2" t="s">
        <v>275</v>
      </c>
      <c r="I2" t="s">
        <v>276</v>
      </c>
      <c r="J2" s="40" t="s">
        <v>277</v>
      </c>
      <c r="K2" s="13" t="s">
        <v>46</v>
      </c>
      <c r="L2" s="13" t="s">
        <v>79</v>
      </c>
      <c r="M2" s="13" t="s">
        <v>118</v>
      </c>
      <c r="N2" s="13">
        <v>4326</v>
      </c>
      <c r="O2" s="13">
        <v>0.1</v>
      </c>
      <c r="P2" s="13" t="s">
        <v>49</v>
      </c>
      <c r="Q2" s="13" t="s">
        <v>107</v>
      </c>
      <c r="R2" s="15" t="s">
        <v>278</v>
      </c>
      <c r="S2" t="s">
        <v>52</v>
      </c>
      <c r="T2" t="s">
        <v>108</v>
      </c>
      <c r="U2" s="13" t="s">
        <v>252</v>
      </c>
      <c r="V2" s="13" t="s">
        <v>54</v>
      </c>
      <c r="W2" t="s">
        <v>253</v>
      </c>
      <c r="X2" s="13" t="s">
        <v>254</v>
      </c>
      <c r="Y2" s="13" t="s">
        <v>83</v>
      </c>
      <c r="Z2" s="15" t="s">
        <v>84</v>
      </c>
      <c r="AA2" s="16" t="s">
        <v>279</v>
      </c>
      <c r="AB2" s="10" t="s">
        <v>280</v>
      </c>
      <c r="AC2" t="s">
        <v>59</v>
      </c>
      <c r="AH2" s="13" t="s">
        <v>60</v>
      </c>
    </row>
    <row r="3" spans="1:34" hidden="1" x14ac:dyDescent="0.25">
      <c r="A3" t="s">
        <v>42</v>
      </c>
      <c r="B3" s="15" t="s">
        <v>1087</v>
      </c>
      <c r="C3" s="13" t="s">
        <v>112</v>
      </c>
      <c r="D3" s="13" t="s">
        <v>42</v>
      </c>
      <c r="E3" s="15" t="s">
        <v>113</v>
      </c>
      <c r="F3" s="15" t="s">
        <v>114</v>
      </c>
      <c r="G3" t="s">
        <v>115</v>
      </c>
      <c r="H3" t="s">
        <v>115</v>
      </c>
      <c r="I3" t="s">
        <v>116</v>
      </c>
      <c r="J3" s="40" t="s">
        <v>125</v>
      </c>
      <c r="K3" s="13" t="s">
        <v>46</v>
      </c>
      <c r="L3" s="13" t="s">
        <v>79</v>
      </c>
      <c r="M3" s="13" t="s">
        <v>118</v>
      </c>
      <c r="N3" s="13">
        <v>4326</v>
      </c>
      <c r="O3" s="13">
        <v>0.25</v>
      </c>
      <c r="P3" s="13" t="s">
        <v>49</v>
      </c>
      <c r="Q3" s="13" t="s">
        <v>50</v>
      </c>
      <c r="R3" s="15" t="s">
        <v>119</v>
      </c>
      <c r="S3" t="s">
        <v>66</v>
      </c>
      <c r="U3" s="13" t="s">
        <v>100</v>
      </c>
      <c r="V3" s="9" t="s">
        <v>92</v>
      </c>
      <c r="X3" s="13" t="s">
        <v>120</v>
      </c>
      <c r="Y3"/>
      <c r="Z3" t="s">
        <v>84</v>
      </c>
      <c r="AA3" s="16" t="s">
        <v>121</v>
      </c>
      <c r="AB3" s="10" t="s">
        <v>122</v>
      </c>
      <c r="AC3" t="s">
        <v>75</v>
      </c>
      <c r="AG3" s="10" t="s">
        <v>123</v>
      </c>
      <c r="AH3" s="13" t="s">
        <v>124</v>
      </c>
    </row>
    <row r="4" spans="1:34" s="51" customFormat="1" hidden="1" x14ac:dyDescent="0.25">
      <c r="A4" t="s">
        <v>42</v>
      </c>
      <c r="B4" s="15" t="s">
        <v>1085</v>
      </c>
      <c r="C4" s="13" t="s">
        <v>112</v>
      </c>
      <c r="D4" s="13" t="s">
        <v>42</v>
      </c>
      <c r="E4" s="15" t="s">
        <v>113</v>
      </c>
      <c r="F4" s="15" t="s">
        <v>114</v>
      </c>
      <c r="G4" t="s">
        <v>115</v>
      </c>
      <c r="H4" t="s">
        <v>115</v>
      </c>
      <c r="I4" t="s">
        <v>116</v>
      </c>
      <c r="J4" s="40" t="s">
        <v>117</v>
      </c>
      <c r="K4" s="13" t="s">
        <v>46</v>
      </c>
      <c r="L4" s="13" t="s">
        <v>79</v>
      </c>
      <c r="M4" s="13" t="s">
        <v>118</v>
      </c>
      <c r="N4" s="13">
        <v>4326</v>
      </c>
      <c r="O4" s="13">
        <v>0.1</v>
      </c>
      <c r="P4" s="13" t="s">
        <v>49</v>
      </c>
      <c r="Q4" s="13" t="s">
        <v>50</v>
      </c>
      <c r="R4" s="15" t="s">
        <v>119</v>
      </c>
      <c r="S4" t="s">
        <v>66</v>
      </c>
      <c r="T4"/>
      <c r="U4" s="13" t="s">
        <v>100</v>
      </c>
      <c r="V4" s="9" t="s">
        <v>92</v>
      </c>
      <c r="W4"/>
      <c r="X4" s="13" t="s">
        <v>120</v>
      </c>
      <c r="Y4"/>
      <c r="Z4" t="s">
        <v>84</v>
      </c>
      <c r="AA4" s="16" t="s">
        <v>121</v>
      </c>
      <c r="AB4" s="10" t="s">
        <v>122</v>
      </c>
      <c r="AC4" t="s">
        <v>75</v>
      </c>
      <c r="AD4"/>
      <c r="AE4"/>
      <c r="AF4"/>
      <c r="AG4" s="44" t="s">
        <v>123</v>
      </c>
      <c r="AH4" s="13" t="s">
        <v>124</v>
      </c>
    </row>
    <row r="5" spans="1:34" s="51" customFormat="1" hidden="1" x14ac:dyDescent="0.25">
      <c r="A5" t="s">
        <v>42</v>
      </c>
      <c r="B5" s="15" t="s">
        <v>1084</v>
      </c>
      <c r="C5" s="13" t="s">
        <v>67</v>
      </c>
      <c r="D5" s="13" t="s">
        <v>42</v>
      </c>
      <c r="E5" s="49" t="s">
        <v>339</v>
      </c>
      <c r="F5" s="15" t="s">
        <v>340</v>
      </c>
      <c r="G5" t="s">
        <v>341</v>
      </c>
      <c r="H5"/>
      <c r="I5" t="s">
        <v>342</v>
      </c>
      <c r="J5" s="40" t="s">
        <v>299</v>
      </c>
      <c r="K5" s="13" t="s">
        <v>64</v>
      </c>
      <c r="L5" s="43" t="s">
        <v>300</v>
      </c>
      <c r="M5" s="13" t="s">
        <v>118</v>
      </c>
      <c r="N5" s="13">
        <v>4326</v>
      </c>
      <c r="O5" s="13">
        <v>0.11</v>
      </c>
      <c r="P5" s="13" t="s">
        <v>49</v>
      </c>
      <c r="Q5" s="13" t="s">
        <v>107</v>
      </c>
      <c r="R5" s="15" t="s">
        <v>343</v>
      </c>
      <c r="S5" t="s">
        <v>52</v>
      </c>
      <c r="T5" t="s">
        <v>108</v>
      </c>
      <c r="U5" s="13" t="s">
        <v>252</v>
      </c>
      <c r="V5" s="13" t="s">
        <v>54</v>
      </c>
      <c r="W5" t="s">
        <v>344</v>
      </c>
      <c r="X5" s="13" t="s">
        <v>345</v>
      </c>
      <c r="Y5" s="13" t="s">
        <v>83</v>
      </c>
      <c r="Z5" s="15" t="s">
        <v>84</v>
      </c>
      <c r="AA5" s="15" t="s">
        <v>346</v>
      </c>
      <c r="AB5"/>
      <c r="AC5" t="s">
        <v>59</v>
      </c>
      <c r="AD5"/>
      <c r="AE5"/>
      <c r="AF5"/>
      <c r="AG5" s="34" t="s">
        <v>347</v>
      </c>
      <c r="AH5" s="13" t="s">
        <v>348</v>
      </c>
    </row>
    <row r="6" spans="1:34" s="51" customFormat="1" hidden="1" x14ac:dyDescent="0.25">
      <c r="A6" t="s">
        <v>42</v>
      </c>
      <c r="B6" s="15" t="s">
        <v>1084</v>
      </c>
      <c r="C6" s="13" t="s">
        <v>67</v>
      </c>
      <c r="D6" s="13" t="s">
        <v>42</v>
      </c>
      <c r="E6" s="15" t="s">
        <v>314</v>
      </c>
      <c r="F6" s="15" t="s">
        <v>315</v>
      </c>
      <c r="G6" t="s">
        <v>165</v>
      </c>
      <c r="H6"/>
      <c r="I6" t="s">
        <v>311</v>
      </c>
      <c r="J6" s="40"/>
      <c r="K6" s="13" t="s">
        <v>46</v>
      </c>
      <c r="L6" s="13" t="s">
        <v>79</v>
      </c>
      <c r="M6" s="13" t="s">
        <v>118</v>
      </c>
      <c r="N6" s="13">
        <v>4326</v>
      </c>
      <c r="O6" s="13">
        <v>0.11</v>
      </c>
      <c r="P6" s="13" t="s">
        <v>49</v>
      </c>
      <c r="Q6" s="13" t="s">
        <v>107</v>
      </c>
      <c r="R6" s="15" t="s">
        <v>140</v>
      </c>
      <c r="S6" t="s">
        <v>52</v>
      </c>
      <c r="T6" t="s">
        <v>108</v>
      </c>
      <c r="U6" s="13" t="s">
        <v>252</v>
      </c>
      <c r="V6" s="13" t="s">
        <v>54</v>
      </c>
      <c r="W6" t="s">
        <v>253</v>
      </c>
      <c r="X6" s="13" t="s">
        <v>254</v>
      </c>
      <c r="Y6" s="13" t="s">
        <v>83</v>
      </c>
      <c r="Z6" s="15" t="s">
        <v>84</v>
      </c>
      <c r="AA6" s="16" t="s">
        <v>168</v>
      </c>
      <c r="AB6" s="10" t="s">
        <v>312</v>
      </c>
      <c r="AC6" t="s">
        <v>59</v>
      </c>
      <c r="AD6"/>
      <c r="AE6"/>
      <c r="AF6" t="s">
        <v>313</v>
      </c>
      <c r="AG6" s="13"/>
      <c r="AH6" s="13" t="s">
        <v>60</v>
      </c>
    </row>
    <row r="7" spans="1:34" s="9" customFormat="1" hidden="1" x14ac:dyDescent="0.25">
      <c r="A7" t="s">
        <v>42</v>
      </c>
      <c r="B7" s="15" t="s">
        <v>1084</v>
      </c>
      <c r="C7" s="13" t="s">
        <v>67</v>
      </c>
      <c r="D7" s="13" t="s">
        <v>42</v>
      </c>
      <c r="E7" s="15" t="s">
        <v>316</v>
      </c>
      <c r="F7" s="15" t="s">
        <v>317</v>
      </c>
      <c r="G7" t="s">
        <v>165</v>
      </c>
      <c r="H7"/>
      <c r="I7" t="s">
        <v>311</v>
      </c>
      <c r="J7" s="40"/>
      <c r="K7" s="13" t="s">
        <v>46</v>
      </c>
      <c r="L7" s="13" t="s">
        <v>79</v>
      </c>
      <c r="M7" s="13" t="s">
        <v>118</v>
      </c>
      <c r="N7" s="13">
        <v>4326</v>
      </c>
      <c r="O7" s="13">
        <v>0.11</v>
      </c>
      <c r="P7" s="13" t="s">
        <v>49</v>
      </c>
      <c r="Q7" s="13" t="s">
        <v>107</v>
      </c>
      <c r="R7" s="15" t="s">
        <v>140</v>
      </c>
      <c r="S7" t="s">
        <v>52</v>
      </c>
      <c r="T7" t="s">
        <v>108</v>
      </c>
      <c r="U7" s="13" t="s">
        <v>252</v>
      </c>
      <c r="V7" s="13" t="s">
        <v>54</v>
      </c>
      <c r="W7" t="s">
        <v>253</v>
      </c>
      <c r="X7" s="13" t="s">
        <v>254</v>
      </c>
      <c r="Y7" s="13" t="s">
        <v>83</v>
      </c>
      <c r="Z7" s="15" t="s">
        <v>84</v>
      </c>
      <c r="AA7" s="16" t="s">
        <v>168</v>
      </c>
      <c r="AB7" s="10" t="s">
        <v>312</v>
      </c>
      <c r="AC7" t="s">
        <v>59</v>
      </c>
      <c r="AD7"/>
      <c r="AE7"/>
      <c r="AF7" t="s">
        <v>313</v>
      </c>
      <c r="AG7" s="13"/>
      <c r="AH7" s="13" t="s">
        <v>60</v>
      </c>
    </row>
    <row r="8" spans="1:34" s="9" customFormat="1" hidden="1" x14ac:dyDescent="0.25">
      <c r="A8" t="s">
        <v>42</v>
      </c>
      <c r="B8" s="15" t="s">
        <v>1084</v>
      </c>
      <c r="C8" s="13" t="s">
        <v>67</v>
      </c>
      <c r="D8" s="13" t="s">
        <v>42</v>
      </c>
      <c r="E8" s="15" t="s">
        <v>126</v>
      </c>
      <c r="F8" s="15" t="s">
        <v>127</v>
      </c>
      <c r="G8" t="s">
        <v>115</v>
      </c>
      <c r="H8" t="s">
        <v>115</v>
      </c>
      <c r="I8" t="s">
        <v>116</v>
      </c>
      <c r="J8" s="40" t="s">
        <v>117</v>
      </c>
      <c r="K8" s="13" t="s">
        <v>46</v>
      </c>
      <c r="L8" s="13" t="s">
        <v>79</v>
      </c>
      <c r="M8" s="13" t="s">
        <v>118</v>
      </c>
      <c r="N8" s="13">
        <v>4326</v>
      </c>
      <c r="O8" s="13">
        <v>0.1</v>
      </c>
      <c r="P8" s="13" t="s">
        <v>49</v>
      </c>
      <c r="Q8" s="13" t="s">
        <v>50</v>
      </c>
      <c r="R8" s="15" t="s">
        <v>119</v>
      </c>
      <c r="S8" t="s">
        <v>71</v>
      </c>
      <c r="T8"/>
      <c r="U8" s="13" t="s">
        <v>100</v>
      </c>
      <c r="V8" s="9" t="s">
        <v>92</v>
      </c>
      <c r="W8"/>
      <c r="X8" s="13" t="s">
        <v>120</v>
      </c>
      <c r="Y8"/>
      <c r="Z8" t="s">
        <v>84</v>
      </c>
      <c r="AA8" s="16" t="s">
        <v>121</v>
      </c>
      <c r="AB8" s="10" t="s">
        <v>122</v>
      </c>
      <c r="AC8" t="s">
        <v>75</v>
      </c>
      <c r="AD8"/>
      <c r="AE8"/>
      <c r="AF8"/>
      <c r="AG8" s="44" t="s">
        <v>123</v>
      </c>
      <c r="AH8" s="13" t="s">
        <v>124</v>
      </c>
    </row>
    <row r="9" spans="1:34" s="9" customFormat="1" hidden="1" x14ac:dyDescent="0.25">
      <c r="A9" t="s">
        <v>42</v>
      </c>
      <c r="B9" s="15" t="s">
        <v>1084</v>
      </c>
      <c r="C9" s="13" t="s">
        <v>67</v>
      </c>
      <c r="D9" s="13" t="s">
        <v>42</v>
      </c>
      <c r="E9" s="15" t="s">
        <v>145</v>
      </c>
      <c r="F9" s="15" t="s">
        <v>146</v>
      </c>
      <c r="G9" t="s">
        <v>147</v>
      </c>
      <c r="H9" t="s">
        <v>148</v>
      </c>
      <c r="I9" t="s">
        <v>149</v>
      </c>
      <c r="J9" s="40" t="s">
        <v>155</v>
      </c>
      <c r="K9" s="13" t="s">
        <v>46</v>
      </c>
      <c r="L9" s="13" t="s">
        <v>79</v>
      </c>
      <c r="M9" s="13" t="s">
        <v>118</v>
      </c>
      <c r="N9" s="13">
        <v>4326</v>
      </c>
      <c r="O9" s="9">
        <v>0.25</v>
      </c>
      <c r="P9" s="13" t="s">
        <v>49</v>
      </c>
      <c r="Q9" s="13" t="s">
        <v>107</v>
      </c>
      <c r="R9" s="15" t="s">
        <v>156</v>
      </c>
      <c r="S9" t="s">
        <v>71</v>
      </c>
      <c r="T9" t="s">
        <v>108</v>
      </c>
      <c r="U9" s="13" t="s">
        <v>91</v>
      </c>
      <c r="V9" s="13" t="s">
        <v>92</v>
      </c>
      <c r="W9" t="s">
        <v>157</v>
      </c>
      <c r="X9" s="13" t="s">
        <v>120</v>
      </c>
      <c r="Y9"/>
      <c r="Z9" t="s">
        <v>84</v>
      </c>
      <c r="AA9" s="16" t="s">
        <v>152</v>
      </c>
      <c r="AB9" s="10" t="s">
        <v>153</v>
      </c>
      <c r="AC9" t="s">
        <v>75</v>
      </c>
      <c r="AD9"/>
      <c r="AE9"/>
      <c r="AF9"/>
      <c r="AG9" s="10" t="s">
        <v>154</v>
      </c>
      <c r="AH9" s="13" t="s">
        <v>124</v>
      </c>
    </row>
    <row r="10" spans="1:34" s="9" customFormat="1" hidden="1" x14ac:dyDescent="0.25">
      <c r="A10" t="s">
        <v>42</v>
      </c>
      <c r="B10" s="15" t="s">
        <v>1084</v>
      </c>
      <c r="C10" s="13" t="s">
        <v>67</v>
      </c>
      <c r="D10" s="13" t="s">
        <v>42</v>
      </c>
      <c r="E10" s="49" t="s">
        <v>229</v>
      </c>
      <c r="F10" s="15" t="s">
        <v>230</v>
      </c>
      <c r="G10" t="s">
        <v>231</v>
      </c>
      <c r="H10" t="s">
        <v>232</v>
      </c>
      <c r="I10" t="s">
        <v>233</v>
      </c>
      <c r="J10" s="40" t="s">
        <v>234</v>
      </c>
      <c r="K10" s="13" t="s">
        <v>46</v>
      </c>
      <c r="L10" s="13" t="s">
        <v>47</v>
      </c>
      <c r="M10" s="13" t="s">
        <v>118</v>
      </c>
      <c r="N10" s="13">
        <v>3035</v>
      </c>
      <c r="O10" s="13">
        <v>5</v>
      </c>
      <c r="P10" s="13" t="s">
        <v>139</v>
      </c>
      <c r="Q10" s="13" t="s">
        <v>50</v>
      </c>
      <c r="R10" s="15" t="s">
        <v>235</v>
      </c>
      <c r="S10" t="s">
        <v>236</v>
      </c>
      <c r="T10"/>
      <c r="U10" s="13" t="s">
        <v>53</v>
      </c>
      <c r="V10" s="13" t="s">
        <v>54</v>
      </c>
      <c r="W10" t="s">
        <v>237</v>
      </c>
      <c r="X10" s="13" t="s">
        <v>238</v>
      </c>
      <c r="Y10" s="13" t="s">
        <v>83</v>
      </c>
      <c r="Z10" s="15" t="s">
        <v>58</v>
      </c>
      <c r="AA10" s="16" t="s">
        <v>239</v>
      </c>
      <c r="AB10" s="10" t="s">
        <v>240</v>
      </c>
      <c r="AC10" t="s">
        <v>75</v>
      </c>
      <c r="AD10"/>
      <c r="AE10"/>
      <c r="AF10"/>
      <c r="AH10" s="13" t="s">
        <v>224</v>
      </c>
    </row>
    <row r="11" spans="1:34" s="9" customFormat="1" hidden="1" x14ac:dyDescent="0.25">
      <c r="A11" t="s">
        <v>42</v>
      </c>
      <c r="B11" s="15" t="s">
        <v>1086</v>
      </c>
      <c r="C11" s="13" t="s">
        <v>294</v>
      </c>
      <c r="D11" s="13" t="s">
        <v>42</v>
      </c>
      <c r="E11" s="15" t="s">
        <v>295</v>
      </c>
      <c r="F11" s="15" t="s">
        <v>296</v>
      </c>
      <c r="G11" t="s">
        <v>297</v>
      </c>
      <c r="H11"/>
      <c r="I11" t="s">
        <v>298</v>
      </c>
      <c r="J11" s="40" t="s">
        <v>330</v>
      </c>
      <c r="K11" s="13" t="s">
        <v>46</v>
      </c>
      <c r="L11" s="13" t="s">
        <v>300</v>
      </c>
      <c r="M11" s="13" t="s">
        <v>118</v>
      </c>
      <c r="N11" s="13">
        <v>4326</v>
      </c>
      <c r="O11" s="13">
        <v>2.8</v>
      </c>
      <c r="P11" s="13" t="s">
        <v>49</v>
      </c>
      <c r="Q11" s="13" t="s">
        <v>50</v>
      </c>
      <c r="R11" s="15" t="s">
        <v>301</v>
      </c>
      <c r="S11"/>
      <c r="T11"/>
      <c r="U11" s="13" t="s">
        <v>252</v>
      </c>
      <c r="V11" s="13" t="s">
        <v>54</v>
      </c>
      <c r="W11" t="s">
        <v>81</v>
      </c>
      <c r="X11" s="13" t="s">
        <v>254</v>
      </c>
      <c r="Y11" s="13" t="s">
        <v>83</v>
      </c>
      <c r="Z11" s="15" t="s">
        <v>84</v>
      </c>
      <c r="AA11" s="16" t="s">
        <v>293</v>
      </c>
      <c r="AB11" s="10" t="s">
        <v>302</v>
      </c>
      <c r="AC11" t="s">
        <v>59</v>
      </c>
      <c r="AD11"/>
      <c r="AE11"/>
      <c r="AF11" t="s">
        <v>303</v>
      </c>
      <c r="AG11" s="13"/>
      <c r="AH11" s="13" t="s">
        <v>60</v>
      </c>
    </row>
    <row r="12" spans="1:34" s="51" customFormat="1" hidden="1" x14ac:dyDescent="0.25">
      <c r="A12" t="s">
        <v>42</v>
      </c>
      <c r="B12" s="15" t="s">
        <v>1086</v>
      </c>
      <c r="C12" s="13" t="s">
        <v>294</v>
      </c>
      <c r="D12" s="13" t="s">
        <v>42</v>
      </c>
      <c r="E12" s="15" t="s">
        <v>304</v>
      </c>
      <c r="F12" s="15" t="s">
        <v>305</v>
      </c>
      <c r="G12" t="s">
        <v>297</v>
      </c>
      <c r="H12"/>
      <c r="I12" t="s">
        <v>298</v>
      </c>
      <c r="J12" s="40" t="s">
        <v>330</v>
      </c>
      <c r="K12" s="13" t="s">
        <v>46</v>
      </c>
      <c r="L12" s="13" t="s">
        <v>300</v>
      </c>
      <c r="M12" s="13" t="s">
        <v>118</v>
      </c>
      <c r="N12" s="13">
        <v>4326</v>
      </c>
      <c r="O12" s="13">
        <v>2.8</v>
      </c>
      <c r="P12" s="13" t="s">
        <v>49</v>
      </c>
      <c r="Q12" s="13" t="s">
        <v>50</v>
      </c>
      <c r="R12" s="15" t="s">
        <v>301</v>
      </c>
      <c r="S12"/>
      <c r="T12"/>
      <c r="U12" s="13" t="s">
        <v>252</v>
      </c>
      <c r="V12" s="13" t="s">
        <v>54</v>
      </c>
      <c r="W12" t="s">
        <v>81</v>
      </c>
      <c r="X12" s="13" t="s">
        <v>254</v>
      </c>
      <c r="Y12" s="13" t="s">
        <v>83</v>
      </c>
      <c r="Z12" s="15" t="s">
        <v>84</v>
      </c>
      <c r="AA12" s="16" t="s">
        <v>293</v>
      </c>
      <c r="AB12" s="10" t="s">
        <v>302</v>
      </c>
      <c r="AC12" t="s">
        <v>59</v>
      </c>
      <c r="AD12"/>
      <c r="AE12"/>
      <c r="AF12" t="s">
        <v>306</v>
      </c>
      <c r="AG12" s="13"/>
      <c r="AH12" s="13" t="s">
        <v>1088</v>
      </c>
    </row>
    <row r="13" spans="1:34" s="51" customFormat="1" hidden="1" x14ac:dyDescent="0.25">
      <c r="A13" t="s">
        <v>42</v>
      </c>
      <c r="B13" s="15" t="s">
        <v>1086</v>
      </c>
      <c r="C13" s="13" t="s">
        <v>294</v>
      </c>
      <c r="D13" s="13" t="s">
        <v>42</v>
      </c>
      <c r="E13" s="15" t="s">
        <v>307</v>
      </c>
      <c r="F13" s="15" t="s">
        <v>308</v>
      </c>
      <c r="G13" t="s">
        <v>297</v>
      </c>
      <c r="H13"/>
      <c r="I13" t="s">
        <v>298</v>
      </c>
      <c r="J13" s="40" t="s">
        <v>330</v>
      </c>
      <c r="K13" s="13" t="s">
        <v>46</v>
      </c>
      <c r="L13" s="13" t="s">
        <v>300</v>
      </c>
      <c r="M13" s="13" t="s">
        <v>118</v>
      </c>
      <c r="N13" s="13">
        <v>4326</v>
      </c>
      <c r="O13" s="13">
        <v>2.8</v>
      </c>
      <c r="P13" s="13" t="s">
        <v>49</v>
      </c>
      <c r="Q13" s="13" t="s">
        <v>50</v>
      </c>
      <c r="R13" s="15" t="s">
        <v>301</v>
      </c>
      <c r="S13" t="s">
        <v>52</v>
      </c>
      <c r="T13"/>
      <c r="U13" s="13" t="s">
        <v>252</v>
      </c>
      <c r="V13" s="13" t="s">
        <v>54</v>
      </c>
      <c r="W13" t="s">
        <v>81</v>
      </c>
      <c r="X13" s="13" t="s">
        <v>254</v>
      </c>
      <c r="Y13" s="13" t="s">
        <v>83</v>
      </c>
      <c r="Z13" s="15" t="s">
        <v>84</v>
      </c>
      <c r="AA13" s="16" t="s">
        <v>293</v>
      </c>
      <c r="AB13" s="10" t="s">
        <v>302</v>
      </c>
      <c r="AC13" t="s">
        <v>59</v>
      </c>
      <c r="AD13"/>
      <c r="AE13"/>
      <c r="AF13" t="s">
        <v>309</v>
      </c>
      <c r="AG13" s="13"/>
      <c r="AH13" s="13" t="s">
        <v>60</v>
      </c>
    </row>
    <row r="14" spans="1:34" hidden="1" x14ac:dyDescent="0.25">
      <c r="A14" t="s">
        <v>42</v>
      </c>
      <c r="B14" s="15" t="s">
        <v>1086</v>
      </c>
      <c r="C14" s="13" t="s">
        <v>294</v>
      </c>
      <c r="D14" s="13" t="s">
        <v>42</v>
      </c>
      <c r="E14" s="49" t="s">
        <v>332</v>
      </c>
      <c r="F14" s="15" t="s">
        <v>333</v>
      </c>
      <c r="G14" s="9" t="s">
        <v>334</v>
      </c>
      <c r="H14" s="9" t="s">
        <v>335</v>
      </c>
      <c r="J14" s="40" t="s">
        <v>336</v>
      </c>
      <c r="K14" s="13" t="s">
        <v>46</v>
      </c>
      <c r="L14" s="13" t="s">
        <v>79</v>
      </c>
      <c r="M14" s="13" t="s">
        <v>118</v>
      </c>
      <c r="N14" s="13">
        <v>4326</v>
      </c>
      <c r="O14" s="13">
        <v>0.11</v>
      </c>
      <c r="P14" s="13" t="s">
        <v>49</v>
      </c>
      <c r="Q14" s="13" t="s">
        <v>50</v>
      </c>
      <c r="R14" s="15" t="s">
        <v>337</v>
      </c>
      <c r="S14" t="s">
        <v>66</v>
      </c>
      <c r="U14" s="13" t="s">
        <v>252</v>
      </c>
      <c r="V14" s="13" t="s">
        <v>54</v>
      </c>
      <c r="X14" s="13" t="s">
        <v>331</v>
      </c>
      <c r="Y14" s="13" t="s">
        <v>74</v>
      </c>
      <c r="Z14" s="15" t="s">
        <v>84</v>
      </c>
      <c r="AA14" s="16" t="s">
        <v>338</v>
      </c>
      <c r="AB14" s="10" t="s">
        <v>1171</v>
      </c>
      <c r="AC14" t="s">
        <v>59</v>
      </c>
      <c r="AH14" s="13" t="s">
        <v>326</v>
      </c>
    </row>
    <row r="15" spans="1:34" hidden="1" x14ac:dyDescent="0.25">
      <c r="A15" t="s">
        <v>42</v>
      </c>
      <c r="B15" s="15" t="s">
        <v>1081</v>
      </c>
      <c r="C15" s="13" t="s">
        <v>132</v>
      </c>
      <c r="D15" s="13" t="s">
        <v>42</v>
      </c>
      <c r="E15" s="15" t="s">
        <v>133</v>
      </c>
      <c r="F15" s="15" t="s">
        <v>134</v>
      </c>
      <c r="G15" t="s">
        <v>135</v>
      </c>
      <c r="H15" t="s">
        <v>136</v>
      </c>
      <c r="I15" t="s">
        <v>137</v>
      </c>
      <c r="J15" s="40" t="s">
        <v>138</v>
      </c>
      <c r="K15" s="13" t="s">
        <v>46</v>
      </c>
      <c r="L15" s="13" t="s">
        <v>79</v>
      </c>
      <c r="M15" s="13" t="s">
        <v>118</v>
      </c>
      <c r="N15" s="39">
        <v>9820</v>
      </c>
      <c r="O15" s="13">
        <v>5</v>
      </c>
      <c r="P15" s="13" t="s">
        <v>139</v>
      </c>
      <c r="Q15" s="13" t="s">
        <v>107</v>
      </c>
      <c r="R15" s="15" t="s">
        <v>140</v>
      </c>
      <c r="S15" t="s">
        <v>99</v>
      </c>
      <c r="T15" t="s">
        <v>108</v>
      </c>
      <c r="U15" s="13" t="s">
        <v>91</v>
      </c>
      <c r="V15" s="9" t="s">
        <v>92</v>
      </c>
      <c r="W15" t="s">
        <v>141</v>
      </c>
      <c r="X15" s="13" t="s">
        <v>120</v>
      </c>
      <c r="Y15"/>
      <c r="Z15" t="s">
        <v>84</v>
      </c>
      <c r="AA15" s="16" t="s">
        <v>142</v>
      </c>
      <c r="AB15" s="10" t="s">
        <v>143</v>
      </c>
      <c r="AC15" t="s">
        <v>59</v>
      </c>
      <c r="AG15" s="44" t="s">
        <v>144</v>
      </c>
      <c r="AH15" s="13" t="s">
        <v>124</v>
      </c>
    </row>
    <row r="16" spans="1:34" hidden="1" x14ac:dyDescent="0.25">
      <c r="A16" t="s">
        <v>42</v>
      </c>
      <c r="B16" s="15" t="s">
        <v>1081</v>
      </c>
      <c r="C16" s="13" t="s">
        <v>132</v>
      </c>
      <c r="D16" s="13" t="s">
        <v>42</v>
      </c>
      <c r="E16" s="49" t="s">
        <v>170</v>
      </c>
      <c r="F16" s="15" t="s">
        <v>171</v>
      </c>
      <c r="G16" t="s">
        <v>172</v>
      </c>
      <c r="I16" t="s">
        <v>173</v>
      </c>
      <c r="J16" s="40" t="s">
        <v>174</v>
      </c>
      <c r="K16" s="13" t="s">
        <v>46</v>
      </c>
      <c r="L16" s="13" t="s">
        <v>47</v>
      </c>
      <c r="M16" s="13" t="s">
        <v>118</v>
      </c>
      <c r="N16" s="13">
        <v>4258</v>
      </c>
      <c r="O16" s="13">
        <v>100</v>
      </c>
      <c r="P16" s="13" t="s">
        <v>98</v>
      </c>
      <c r="Q16" s="13" t="s">
        <v>50</v>
      </c>
      <c r="R16" s="9"/>
      <c r="U16" s="13" t="s">
        <v>91</v>
      </c>
      <c r="V16" s="13" t="s">
        <v>92</v>
      </c>
      <c r="W16" t="s">
        <v>175</v>
      </c>
      <c r="X16" s="13" t="s">
        <v>176</v>
      </c>
      <c r="Y16" s="13" t="s">
        <v>57</v>
      </c>
      <c r="Z16" s="15" t="s">
        <v>58</v>
      </c>
      <c r="AA16" s="15" t="s">
        <v>177</v>
      </c>
      <c r="AB16" t="s">
        <v>178</v>
      </c>
      <c r="AC16" t="s">
        <v>75</v>
      </c>
      <c r="AF16" t="s">
        <v>179</v>
      </c>
      <c r="AG16" s="13" t="s">
        <v>180</v>
      </c>
      <c r="AH16" s="13" t="s">
        <v>181</v>
      </c>
    </row>
    <row r="17" spans="1:34" hidden="1" x14ac:dyDescent="0.25">
      <c r="A17" t="s">
        <v>42</v>
      </c>
      <c r="B17" s="15" t="s">
        <v>1081</v>
      </c>
      <c r="C17" s="13" t="s">
        <v>132</v>
      </c>
      <c r="D17" s="13" t="s">
        <v>42</v>
      </c>
      <c r="E17" s="15" t="s">
        <v>318</v>
      </c>
      <c r="F17" s="15" t="s">
        <v>319</v>
      </c>
      <c r="H17" t="s">
        <v>320</v>
      </c>
      <c r="J17" s="40" t="s">
        <v>321</v>
      </c>
      <c r="K17" s="13" t="s">
        <v>46</v>
      </c>
      <c r="L17" s="13" t="s">
        <v>79</v>
      </c>
      <c r="M17" s="13" t="s">
        <v>118</v>
      </c>
      <c r="N17" s="13">
        <v>4326</v>
      </c>
      <c r="O17" s="9" t="s">
        <v>322</v>
      </c>
      <c r="P17" s="13" t="s">
        <v>98</v>
      </c>
      <c r="Q17" s="13" t="s">
        <v>50</v>
      </c>
      <c r="R17" s="15" t="s">
        <v>323</v>
      </c>
      <c r="U17" s="13" t="s">
        <v>252</v>
      </c>
      <c r="V17" s="13" t="s">
        <v>92</v>
      </c>
      <c r="X17" s="13" t="s">
        <v>324</v>
      </c>
      <c r="Z17" s="15" t="s">
        <v>58</v>
      </c>
      <c r="AA17" s="16" t="s">
        <v>325</v>
      </c>
      <c r="AH17" s="13" t="s">
        <v>326</v>
      </c>
    </row>
    <row r="18" spans="1:34" hidden="1" x14ac:dyDescent="0.25">
      <c r="A18" t="s">
        <v>42</v>
      </c>
      <c r="B18" s="15" t="s">
        <v>1087</v>
      </c>
      <c r="C18" s="13" t="s">
        <v>43</v>
      </c>
      <c r="D18" s="13" t="s">
        <v>42</v>
      </c>
      <c r="E18" s="50" t="s">
        <v>273</v>
      </c>
      <c r="F18" s="15" t="s">
        <v>274</v>
      </c>
      <c r="G18" t="s">
        <v>275</v>
      </c>
      <c r="I18" t="s">
        <v>276</v>
      </c>
      <c r="J18" s="40" t="s">
        <v>277</v>
      </c>
      <c r="K18" s="13" t="s">
        <v>46</v>
      </c>
      <c r="L18" s="13" t="s">
        <v>79</v>
      </c>
      <c r="M18" s="13" t="s">
        <v>118</v>
      </c>
      <c r="N18" s="13">
        <v>4326</v>
      </c>
      <c r="O18" s="13">
        <v>0.1</v>
      </c>
      <c r="P18" s="13" t="s">
        <v>49</v>
      </c>
      <c r="Q18" s="13" t="s">
        <v>107</v>
      </c>
      <c r="R18" s="15" t="s">
        <v>278</v>
      </c>
      <c r="S18" t="s">
        <v>52</v>
      </c>
      <c r="T18" t="s">
        <v>108</v>
      </c>
      <c r="U18" s="13" t="s">
        <v>252</v>
      </c>
      <c r="V18" s="13" t="s">
        <v>54</v>
      </c>
      <c r="W18" t="s">
        <v>253</v>
      </c>
      <c r="X18" s="13" t="s">
        <v>254</v>
      </c>
      <c r="Y18" s="13" t="s">
        <v>83</v>
      </c>
      <c r="Z18" s="15" t="s">
        <v>84</v>
      </c>
      <c r="AA18" s="16" t="s">
        <v>279</v>
      </c>
      <c r="AB18" s="10" t="s">
        <v>280</v>
      </c>
      <c r="AC18" t="s">
        <v>59</v>
      </c>
      <c r="AH18" s="13" t="s">
        <v>60</v>
      </c>
    </row>
    <row r="19" spans="1:34" hidden="1" x14ac:dyDescent="0.25">
      <c r="A19" t="s">
        <v>42</v>
      </c>
      <c r="B19" s="15" t="s">
        <v>1087</v>
      </c>
      <c r="C19" s="13" t="s">
        <v>43</v>
      </c>
      <c r="D19" s="13" t="s">
        <v>42</v>
      </c>
      <c r="E19" s="15" t="s">
        <v>128</v>
      </c>
      <c r="F19" s="15" t="s">
        <v>129</v>
      </c>
      <c r="G19" t="s">
        <v>115</v>
      </c>
      <c r="H19" t="s">
        <v>115</v>
      </c>
      <c r="I19" t="s">
        <v>116</v>
      </c>
      <c r="J19" s="40" t="s">
        <v>117</v>
      </c>
      <c r="K19" s="13" t="s">
        <v>46</v>
      </c>
      <c r="L19" s="13" t="s">
        <v>79</v>
      </c>
      <c r="M19" s="13" t="s">
        <v>118</v>
      </c>
      <c r="N19" s="13">
        <v>4326</v>
      </c>
      <c r="O19" s="13">
        <v>0.1</v>
      </c>
      <c r="P19" s="13" t="s">
        <v>49</v>
      </c>
      <c r="Q19" s="13" t="s">
        <v>50</v>
      </c>
      <c r="R19" s="15" t="s">
        <v>119</v>
      </c>
      <c r="S19" t="s">
        <v>66</v>
      </c>
      <c r="U19" s="13" t="s">
        <v>100</v>
      </c>
      <c r="V19" s="9" t="s">
        <v>92</v>
      </c>
      <c r="X19" s="13" t="s">
        <v>120</v>
      </c>
      <c r="Y19"/>
      <c r="Z19" t="s">
        <v>84</v>
      </c>
      <c r="AA19" s="16" t="s">
        <v>121</v>
      </c>
      <c r="AB19" s="10" t="s">
        <v>122</v>
      </c>
      <c r="AC19" t="s">
        <v>75</v>
      </c>
      <c r="AG19" s="44" t="s">
        <v>123</v>
      </c>
      <c r="AH19" s="13" t="s">
        <v>124</v>
      </c>
    </row>
    <row r="20" spans="1:34" s="51" customFormat="1" hidden="1" x14ac:dyDescent="0.25">
      <c r="A20" t="s">
        <v>42</v>
      </c>
      <c r="B20" s="15" t="s">
        <v>1087</v>
      </c>
      <c r="C20" s="13" t="s">
        <v>43</v>
      </c>
      <c r="D20" s="13" t="s">
        <v>42</v>
      </c>
      <c r="E20" s="15" t="s">
        <v>128</v>
      </c>
      <c r="F20" s="15" t="s">
        <v>129</v>
      </c>
      <c r="G20" t="s">
        <v>115</v>
      </c>
      <c r="H20" t="s">
        <v>115</v>
      </c>
      <c r="I20" t="s">
        <v>116</v>
      </c>
      <c r="J20" s="40" t="s">
        <v>125</v>
      </c>
      <c r="K20" s="13" t="s">
        <v>46</v>
      </c>
      <c r="L20" s="13" t="s">
        <v>79</v>
      </c>
      <c r="M20" s="13" t="s">
        <v>118</v>
      </c>
      <c r="N20" s="13">
        <v>4326</v>
      </c>
      <c r="O20" s="13">
        <v>0.25</v>
      </c>
      <c r="P20" s="13" t="s">
        <v>49</v>
      </c>
      <c r="Q20" s="13" t="s">
        <v>50</v>
      </c>
      <c r="R20" s="15" t="s">
        <v>119</v>
      </c>
      <c r="S20" t="s">
        <v>66</v>
      </c>
      <c r="T20"/>
      <c r="U20" s="13" t="s">
        <v>100</v>
      </c>
      <c r="V20" s="9" t="s">
        <v>92</v>
      </c>
      <c r="W20"/>
      <c r="X20" s="13" t="s">
        <v>120</v>
      </c>
      <c r="Y20"/>
      <c r="Z20" t="s">
        <v>84</v>
      </c>
      <c r="AA20" s="16" t="s">
        <v>121</v>
      </c>
      <c r="AB20" s="10" t="s">
        <v>122</v>
      </c>
      <c r="AC20" t="s">
        <v>75</v>
      </c>
      <c r="AD20"/>
      <c r="AE20"/>
      <c r="AF20"/>
      <c r="AG20" s="10" t="s">
        <v>123</v>
      </c>
      <c r="AH20" s="13" t="s">
        <v>124</v>
      </c>
    </row>
    <row r="21" spans="1:34" s="51" customFormat="1" hidden="1" x14ac:dyDescent="0.25">
      <c r="A21" t="s">
        <v>42</v>
      </c>
      <c r="B21" s="15" t="s">
        <v>1087</v>
      </c>
      <c r="C21" s="13" t="s">
        <v>43</v>
      </c>
      <c r="D21" s="13" t="s">
        <v>42</v>
      </c>
      <c r="E21" s="15" t="s">
        <v>158</v>
      </c>
      <c r="F21" s="15" t="s">
        <v>159</v>
      </c>
      <c r="G21" t="s">
        <v>147</v>
      </c>
      <c r="H21" t="s">
        <v>148</v>
      </c>
      <c r="I21" t="s">
        <v>149</v>
      </c>
      <c r="J21" s="40" t="s">
        <v>155</v>
      </c>
      <c r="K21" s="13" t="s">
        <v>46</v>
      </c>
      <c r="L21" s="13" t="s">
        <v>79</v>
      </c>
      <c r="M21" s="13" t="s">
        <v>118</v>
      </c>
      <c r="N21" s="13">
        <v>4326</v>
      </c>
      <c r="O21" s="9">
        <v>0.25</v>
      </c>
      <c r="P21" s="13" t="s">
        <v>49</v>
      </c>
      <c r="Q21" s="13" t="s">
        <v>107</v>
      </c>
      <c r="R21" s="15" t="s">
        <v>156</v>
      </c>
      <c r="S21" t="s">
        <v>71</v>
      </c>
      <c r="T21" t="s">
        <v>108</v>
      </c>
      <c r="U21" s="13" t="s">
        <v>91</v>
      </c>
      <c r="V21" s="13" t="s">
        <v>54</v>
      </c>
      <c r="W21" t="s">
        <v>157</v>
      </c>
      <c r="X21" s="13" t="s">
        <v>120</v>
      </c>
      <c r="Y21"/>
      <c r="Z21" t="s">
        <v>84</v>
      </c>
      <c r="AA21" s="16" t="s">
        <v>152</v>
      </c>
      <c r="AB21" s="10" t="s">
        <v>153</v>
      </c>
      <c r="AC21" t="s">
        <v>75</v>
      </c>
      <c r="AD21"/>
      <c r="AE21"/>
      <c r="AF21"/>
      <c r="AG21" s="10" t="s">
        <v>154</v>
      </c>
      <c r="AH21" s="13" t="s">
        <v>124</v>
      </c>
    </row>
    <row r="22" spans="1:34" hidden="1" x14ac:dyDescent="0.25">
      <c r="A22" t="s">
        <v>42</v>
      </c>
      <c r="B22" s="15" t="s">
        <v>1081</v>
      </c>
      <c r="C22" s="13" t="s">
        <v>974</v>
      </c>
      <c r="D22" s="13" t="s">
        <v>42</v>
      </c>
      <c r="E22" s="15" t="s">
        <v>282</v>
      </c>
      <c r="F22" s="15" t="s">
        <v>283</v>
      </c>
      <c r="G22" t="s">
        <v>284</v>
      </c>
      <c r="I22" t="s">
        <v>285</v>
      </c>
      <c r="K22" s="13" t="s">
        <v>46</v>
      </c>
      <c r="L22" s="13" t="s">
        <v>79</v>
      </c>
      <c r="M22" s="13" t="s">
        <v>118</v>
      </c>
      <c r="N22" s="13">
        <v>4326</v>
      </c>
      <c r="O22" s="13" t="s">
        <v>286</v>
      </c>
      <c r="P22" s="13" t="s">
        <v>49</v>
      </c>
      <c r="Q22" s="13" t="s">
        <v>50</v>
      </c>
      <c r="R22" s="15" t="s">
        <v>975</v>
      </c>
      <c r="S22" t="s">
        <v>71</v>
      </c>
      <c r="U22" s="13" t="s">
        <v>53</v>
      </c>
      <c r="V22" s="13" t="s">
        <v>54</v>
      </c>
      <c r="W22" t="s">
        <v>287</v>
      </c>
      <c r="X22" s="13" t="s">
        <v>254</v>
      </c>
      <c r="Y22" s="13" t="s">
        <v>83</v>
      </c>
      <c r="Z22" s="15" t="s">
        <v>84</v>
      </c>
      <c r="AA22" s="16" t="s">
        <v>288</v>
      </c>
      <c r="AB22" s="10" t="s">
        <v>289</v>
      </c>
      <c r="AC22" t="s">
        <v>59</v>
      </c>
      <c r="AF22" t="s">
        <v>290</v>
      </c>
      <c r="AH22" s="13" t="s">
        <v>60</v>
      </c>
    </row>
    <row r="23" spans="1:34" s="9" customFormat="1" hidden="1" x14ac:dyDescent="0.25">
      <c r="A23" t="s">
        <v>42</v>
      </c>
      <c r="B23" s="15" t="s">
        <v>1081</v>
      </c>
      <c r="C23" s="13" t="s">
        <v>974</v>
      </c>
      <c r="D23" s="13" t="s">
        <v>42</v>
      </c>
      <c r="E23" s="15" t="s">
        <v>291</v>
      </c>
      <c r="F23" s="15" t="s">
        <v>292</v>
      </c>
      <c r="G23" t="s">
        <v>284</v>
      </c>
      <c r="H23"/>
      <c r="I23" t="s">
        <v>285</v>
      </c>
      <c r="J23" s="40"/>
      <c r="K23" s="13" t="s">
        <v>46</v>
      </c>
      <c r="L23" s="13" t="s">
        <v>79</v>
      </c>
      <c r="M23" s="13" t="s">
        <v>118</v>
      </c>
      <c r="N23" s="13">
        <v>4326</v>
      </c>
      <c r="O23" s="13" t="s">
        <v>286</v>
      </c>
      <c r="P23" s="13" t="s">
        <v>49</v>
      </c>
      <c r="Q23" s="13" t="s">
        <v>50</v>
      </c>
      <c r="R23" s="15" t="s">
        <v>975</v>
      </c>
      <c r="S23" t="s">
        <v>71</v>
      </c>
      <c r="T23"/>
      <c r="U23" s="13" t="s">
        <v>53</v>
      </c>
      <c r="V23" s="13" t="s">
        <v>54</v>
      </c>
      <c r="W23" t="s">
        <v>287</v>
      </c>
      <c r="X23" s="13" t="s">
        <v>254</v>
      </c>
      <c r="Y23" s="13" t="s">
        <v>83</v>
      </c>
      <c r="Z23" s="15" t="s">
        <v>84</v>
      </c>
      <c r="AA23" s="36"/>
      <c r="AB23" s="10" t="s">
        <v>289</v>
      </c>
      <c r="AC23" t="s">
        <v>59</v>
      </c>
      <c r="AD23"/>
      <c r="AE23"/>
      <c r="AF23" t="s">
        <v>290</v>
      </c>
      <c r="AG23" s="13"/>
      <c r="AH23" s="13" t="s">
        <v>60</v>
      </c>
    </row>
    <row r="24" spans="1:34" s="9" customFormat="1" hidden="1" x14ac:dyDescent="0.25">
      <c r="A24" t="s">
        <v>42</v>
      </c>
      <c r="B24" s="15" t="s">
        <v>1081</v>
      </c>
      <c r="C24" s="13" t="s">
        <v>974</v>
      </c>
      <c r="D24" s="13" t="s">
        <v>42</v>
      </c>
      <c r="E24" s="15" t="s">
        <v>164</v>
      </c>
      <c r="F24" s="15" t="s">
        <v>310</v>
      </c>
      <c r="G24" t="s">
        <v>165</v>
      </c>
      <c r="H24"/>
      <c r="I24" t="s">
        <v>311</v>
      </c>
      <c r="J24" s="40"/>
      <c r="K24" s="13" t="s">
        <v>46</v>
      </c>
      <c r="L24" s="13" t="s">
        <v>79</v>
      </c>
      <c r="M24" s="13" t="s">
        <v>118</v>
      </c>
      <c r="N24" s="13">
        <v>4326</v>
      </c>
      <c r="O24" s="13">
        <v>0.11</v>
      </c>
      <c r="P24" s="13" t="s">
        <v>49</v>
      </c>
      <c r="Q24" s="13" t="s">
        <v>107</v>
      </c>
      <c r="R24" s="15" t="s">
        <v>140</v>
      </c>
      <c r="S24" t="s">
        <v>52</v>
      </c>
      <c r="T24" t="s">
        <v>108</v>
      </c>
      <c r="U24" s="13" t="s">
        <v>252</v>
      </c>
      <c r="V24" s="13" t="s">
        <v>54</v>
      </c>
      <c r="W24" t="s">
        <v>253</v>
      </c>
      <c r="X24" s="13" t="s">
        <v>254</v>
      </c>
      <c r="Y24" s="13" t="s">
        <v>83</v>
      </c>
      <c r="Z24" s="15" t="s">
        <v>84</v>
      </c>
      <c r="AA24" s="16" t="s">
        <v>168</v>
      </c>
      <c r="AB24" s="10" t="s">
        <v>312</v>
      </c>
      <c r="AC24" t="s">
        <v>59</v>
      </c>
      <c r="AD24"/>
      <c r="AE24"/>
      <c r="AF24" t="s">
        <v>313</v>
      </c>
      <c r="AG24" s="13"/>
      <c r="AH24" s="13" t="s">
        <v>60</v>
      </c>
    </row>
    <row r="25" spans="1:34" s="9" customFormat="1" hidden="1" x14ac:dyDescent="0.25">
      <c r="A25" t="s">
        <v>42</v>
      </c>
      <c r="B25" s="15" t="s">
        <v>1081</v>
      </c>
      <c r="C25" s="13" t="s">
        <v>974</v>
      </c>
      <c r="D25" s="13" t="s">
        <v>42</v>
      </c>
      <c r="E25" s="15" t="s">
        <v>130</v>
      </c>
      <c r="F25" s="15" t="s">
        <v>131</v>
      </c>
      <c r="G25" t="s">
        <v>115</v>
      </c>
      <c r="H25" t="s">
        <v>115</v>
      </c>
      <c r="I25" t="s">
        <v>116</v>
      </c>
      <c r="J25" s="40" t="s">
        <v>117</v>
      </c>
      <c r="K25" s="13" t="s">
        <v>46</v>
      </c>
      <c r="L25" s="13" t="s">
        <v>79</v>
      </c>
      <c r="M25" s="13" t="s">
        <v>118</v>
      </c>
      <c r="N25" s="13">
        <v>4326</v>
      </c>
      <c r="O25" s="13">
        <v>0.1</v>
      </c>
      <c r="P25" s="13" t="s">
        <v>49</v>
      </c>
      <c r="Q25" s="13" t="s">
        <v>50</v>
      </c>
      <c r="R25" s="15" t="s">
        <v>119</v>
      </c>
      <c r="S25" t="s">
        <v>71</v>
      </c>
      <c r="T25"/>
      <c r="U25" s="13" t="s">
        <v>100</v>
      </c>
      <c r="V25" s="9" t="s">
        <v>54</v>
      </c>
      <c r="W25"/>
      <c r="X25" s="13" t="s">
        <v>120</v>
      </c>
      <c r="Y25"/>
      <c r="Z25" t="s">
        <v>84</v>
      </c>
      <c r="AA25" s="16" t="s">
        <v>121</v>
      </c>
      <c r="AB25" s="10" t="s">
        <v>122</v>
      </c>
      <c r="AC25" t="s">
        <v>75</v>
      </c>
      <c r="AD25"/>
      <c r="AE25"/>
      <c r="AF25"/>
      <c r="AG25" s="44" t="s">
        <v>123</v>
      </c>
      <c r="AH25" s="13" t="s">
        <v>124</v>
      </c>
    </row>
    <row r="26" spans="1:34" hidden="1" x14ac:dyDescent="0.25">
      <c r="A26" t="s">
        <v>42</v>
      </c>
      <c r="B26" s="15" t="s">
        <v>1081</v>
      </c>
      <c r="C26" s="13" t="s">
        <v>974</v>
      </c>
      <c r="D26" s="13" t="s">
        <v>42</v>
      </c>
      <c r="E26" s="15" t="s">
        <v>130</v>
      </c>
      <c r="F26" s="15" t="s">
        <v>131</v>
      </c>
      <c r="G26" t="s">
        <v>115</v>
      </c>
      <c r="H26" t="s">
        <v>115</v>
      </c>
      <c r="I26" t="s">
        <v>116</v>
      </c>
      <c r="J26" s="40" t="s">
        <v>125</v>
      </c>
      <c r="K26" s="13" t="s">
        <v>46</v>
      </c>
      <c r="L26" s="13" t="s">
        <v>79</v>
      </c>
      <c r="M26" s="13" t="s">
        <v>118</v>
      </c>
      <c r="N26" s="13">
        <v>4326</v>
      </c>
      <c r="O26" s="13">
        <v>0.25</v>
      </c>
      <c r="P26" s="13" t="s">
        <v>49</v>
      </c>
      <c r="Q26" s="13" t="s">
        <v>50</v>
      </c>
      <c r="R26" s="15" t="s">
        <v>119</v>
      </c>
      <c r="S26" t="s">
        <v>71</v>
      </c>
      <c r="U26" s="13" t="s">
        <v>100</v>
      </c>
      <c r="V26" s="9" t="s">
        <v>54</v>
      </c>
      <c r="X26" s="13" t="s">
        <v>120</v>
      </c>
      <c r="Y26"/>
      <c r="Z26" t="s">
        <v>84</v>
      </c>
      <c r="AA26" s="16" t="s">
        <v>121</v>
      </c>
      <c r="AB26" s="10" t="s">
        <v>122</v>
      </c>
      <c r="AC26" t="s">
        <v>75</v>
      </c>
      <c r="AG26" s="10" t="s">
        <v>123</v>
      </c>
      <c r="AH26" s="13" t="s">
        <v>124</v>
      </c>
    </row>
    <row r="27" spans="1:34" hidden="1" x14ac:dyDescent="0.25">
      <c r="A27" t="s">
        <v>42</v>
      </c>
      <c r="B27" s="15" t="s">
        <v>1081</v>
      </c>
      <c r="C27" s="13" t="s">
        <v>974</v>
      </c>
      <c r="D27" s="13" t="s">
        <v>42</v>
      </c>
      <c r="E27" s="15" t="s">
        <v>130</v>
      </c>
      <c r="F27" s="15" t="s">
        <v>131</v>
      </c>
      <c r="G27" t="s">
        <v>147</v>
      </c>
      <c r="H27" t="s">
        <v>148</v>
      </c>
      <c r="I27" t="s">
        <v>149</v>
      </c>
      <c r="J27" s="40" t="s">
        <v>155</v>
      </c>
      <c r="K27" s="13" t="s">
        <v>46</v>
      </c>
      <c r="L27" s="13" t="s">
        <v>79</v>
      </c>
      <c r="M27" s="13" t="s">
        <v>118</v>
      </c>
      <c r="N27" s="13">
        <v>4326</v>
      </c>
      <c r="O27" s="9">
        <v>0.25</v>
      </c>
      <c r="P27" s="13" t="s">
        <v>49</v>
      </c>
      <c r="Q27" s="13" t="s">
        <v>107</v>
      </c>
      <c r="R27" s="15" t="s">
        <v>156</v>
      </c>
      <c r="S27" t="s">
        <v>71</v>
      </c>
      <c r="T27" t="s">
        <v>108</v>
      </c>
      <c r="U27" s="13" t="s">
        <v>91</v>
      </c>
      <c r="V27" s="13" t="s">
        <v>54</v>
      </c>
      <c r="W27" t="s">
        <v>157</v>
      </c>
      <c r="X27" s="13" t="s">
        <v>120</v>
      </c>
      <c r="Y27"/>
      <c r="Z27" t="s">
        <v>84</v>
      </c>
      <c r="AA27" s="16" t="s">
        <v>152</v>
      </c>
      <c r="AB27" s="10" t="s">
        <v>153</v>
      </c>
      <c r="AC27" t="s">
        <v>75</v>
      </c>
      <c r="AG27" s="10" t="s">
        <v>154</v>
      </c>
      <c r="AH27" s="13" t="s">
        <v>124</v>
      </c>
    </row>
    <row r="28" spans="1:34" hidden="1" x14ac:dyDescent="0.25">
      <c r="A28" t="s">
        <v>42</v>
      </c>
      <c r="B28" s="15" t="s">
        <v>1081</v>
      </c>
      <c r="C28" s="13" t="s">
        <v>974</v>
      </c>
      <c r="D28" s="13" t="s">
        <v>42</v>
      </c>
      <c r="E28" s="15" t="s">
        <v>163</v>
      </c>
      <c r="F28" s="15" t="s">
        <v>164</v>
      </c>
      <c r="G28" t="s">
        <v>165</v>
      </c>
      <c r="I28" t="s">
        <v>166</v>
      </c>
      <c r="J28" s="40" t="s">
        <v>138</v>
      </c>
      <c r="K28" s="13" t="s">
        <v>46</v>
      </c>
      <c r="L28" s="13" t="s">
        <v>79</v>
      </c>
      <c r="M28" s="13" t="s">
        <v>118</v>
      </c>
      <c r="N28" s="9"/>
      <c r="O28" s="13">
        <v>5</v>
      </c>
      <c r="P28" s="13" t="s">
        <v>139</v>
      </c>
      <c r="Q28" s="13" t="s">
        <v>107</v>
      </c>
      <c r="R28" s="15" t="s">
        <v>140</v>
      </c>
      <c r="S28" t="s">
        <v>99</v>
      </c>
      <c r="T28" t="s">
        <v>108</v>
      </c>
      <c r="U28" s="13" t="s">
        <v>91</v>
      </c>
      <c r="V28" s="9" t="s">
        <v>54</v>
      </c>
      <c r="W28" t="s">
        <v>141</v>
      </c>
      <c r="X28" s="13" t="s">
        <v>120</v>
      </c>
      <c r="Y28"/>
      <c r="Z28" t="s">
        <v>84</v>
      </c>
      <c r="AA28" s="16" t="s">
        <v>167</v>
      </c>
      <c r="AC28" t="s">
        <v>59</v>
      </c>
      <c r="AG28" s="10" t="s">
        <v>168</v>
      </c>
      <c r="AH28" s="13" t="s">
        <v>124</v>
      </c>
    </row>
    <row r="29" spans="1:34" s="51" customFormat="1" hidden="1" x14ac:dyDescent="0.25">
      <c r="A29" t="s">
        <v>42</v>
      </c>
      <c r="B29" s="15" t="s">
        <v>1081</v>
      </c>
      <c r="C29" s="13" t="s">
        <v>974</v>
      </c>
      <c r="D29" s="13" t="s">
        <v>42</v>
      </c>
      <c r="E29" s="15" t="s">
        <v>163</v>
      </c>
      <c r="F29" s="15" t="s">
        <v>164</v>
      </c>
      <c r="G29" t="s">
        <v>165</v>
      </c>
      <c r="H29"/>
      <c r="I29" t="s">
        <v>166</v>
      </c>
      <c r="J29" s="40" t="s">
        <v>138</v>
      </c>
      <c r="K29" s="13" t="s">
        <v>46</v>
      </c>
      <c r="L29" s="13" t="s">
        <v>79</v>
      </c>
      <c r="M29" s="13" t="s">
        <v>118</v>
      </c>
      <c r="N29" s="9"/>
      <c r="O29" s="13" t="s">
        <v>169</v>
      </c>
      <c r="P29" s="13" t="s">
        <v>49</v>
      </c>
      <c r="Q29" s="13" t="s">
        <v>107</v>
      </c>
      <c r="R29" s="15" t="s">
        <v>140</v>
      </c>
      <c r="S29" t="s">
        <v>99</v>
      </c>
      <c r="T29" t="s">
        <v>108</v>
      </c>
      <c r="U29" s="13" t="s">
        <v>91</v>
      </c>
      <c r="V29" s="9" t="s">
        <v>54</v>
      </c>
      <c r="W29" t="s">
        <v>141</v>
      </c>
      <c r="X29" s="13" t="s">
        <v>120</v>
      </c>
      <c r="Y29"/>
      <c r="Z29" t="s">
        <v>84</v>
      </c>
      <c r="AA29" s="16" t="s">
        <v>167</v>
      </c>
      <c r="AB29"/>
      <c r="AC29" t="s">
        <v>59</v>
      </c>
      <c r="AD29"/>
      <c r="AE29"/>
      <c r="AF29"/>
      <c r="AG29" s="44" t="s">
        <v>168</v>
      </c>
      <c r="AH29" s="13" t="s">
        <v>124</v>
      </c>
    </row>
    <row r="30" spans="1:34" s="51" customFormat="1" hidden="1" x14ac:dyDescent="0.25">
      <c r="A30" t="s">
        <v>42</v>
      </c>
      <c r="B30" s="15" t="s">
        <v>1082</v>
      </c>
      <c r="C30" s="13" t="s">
        <v>87</v>
      </c>
      <c r="D30" s="13" t="s">
        <v>42</v>
      </c>
      <c r="E30" s="50" t="s">
        <v>973</v>
      </c>
      <c r="F30" s="9" t="s">
        <v>247</v>
      </c>
      <c r="G30" t="s">
        <v>248</v>
      </c>
      <c r="H30" t="s">
        <v>249</v>
      </c>
      <c r="I30" t="s">
        <v>250</v>
      </c>
      <c r="J30" s="42"/>
      <c r="K30" s="13" t="s">
        <v>46</v>
      </c>
      <c r="L30" s="13" t="s">
        <v>79</v>
      </c>
      <c r="M30" s="13" t="s">
        <v>118</v>
      </c>
      <c r="N30" s="9">
        <v>4326</v>
      </c>
      <c r="O30" s="13">
        <v>0.11</v>
      </c>
      <c r="P30" s="13" t="s">
        <v>49</v>
      </c>
      <c r="Q30" s="13" t="s">
        <v>226</v>
      </c>
      <c r="R30" s="15" t="s">
        <v>251</v>
      </c>
      <c r="S30" t="s">
        <v>66</v>
      </c>
      <c r="T30" t="s">
        <v>108</v>
      </c>
      <c r="U30" s="13" t="s">
        <v>252</v>
      </c>
      <c r="V30" s="13" t="s">
        <v>54</v>
      </c>
      <c r="W30" t="s">
        <v>253</v>
      </c>
      <c r="X30" s="9" t="s">
        <v>254</v>
      </c>
      <c r="Y30" s="9" t="s">
        <v>57</v>
      </c>
      <c r="Z30" s="9" t="s">
        <v>84</v>
      </c>
      <c r="AA30" s="16" t="s">
        <v>255</v>
      </c>
      <c r="AB30" s="36" t="s">
        <v>256</v>
      </c>
      <c r="AC30" s="9" t="s">
        <v>59</v>
      </c>
      <c r="AD30"/>
      <c r="AE30"/>
      <c r="AF30"/>
      <c r="AG30" s="10"/>
      <c r="AH30" s="9" t="s">
        <v>60</v>
      </c>
    </row>
    <row r="31" spans="1:34" s="51" customFormat="1" x14ac:dyDescent="0.25">
      <c r="A31" s="51" t="s">
        <v>42</v>
      </c>
      <c r="B31" s="51" t="s">
        <v>1081</v>
      </c>
      <c r="C31" s="51" t="s">
        <v>106</v>
      </c>
      <c r="D31" s="51" t="s">
        <v>42</v>
      </c>
      <c r="E31" s="51" t="s">
        <v>1069</v>
      </c>
      <c r="F31" s="51" t="s">
        <v>1071</v>
      </c>
      <c r="G31" s="51" t="s">
        <v>1073</v>
      </c>
      <c r="H31" s="51" t="s">
        <v>646</v>
      </c>
      <c r="I31" s="51" t="s">
        <v>1074</v>
      </c>
      <c r="J31" s="53" t="s">
        <v>69</v>
      </c>
      <c r="K31" s="51" t="s">
        <v>46</v>
      </c>
      <c r="L31" s="51" t="s">
        <v>47</v>
      </c>
      <c r="M31" s="51" t="s">
        <v>48</v>
      </c>
      <c r="N31" s="51">
        <v>4326</v>
      </c>
      <c r="O31" s="51">
        <v>30</v>
      </c>
      <c r="P31" s="51" t="s">
        <v>184</v>
      </c>
      <c r="Q31" s="51" t="s">
        <v>50</v>
      </c>
      <c r="R31" s="51">
        <v>1980</v>
      </c>
      <c r="S31" s="51" t="s">
        <v>99</v>
      </c>
      <c r="U31" s="51" t="s">
        <v>252</v>
      </c>
      <c r="V31" s="51" t="s">
        <v>92</v>
      </c>
      <c r="W31" s="57" t="s">
        <v>1075</v>
      </c>
      <c r="X31" s="57" t="s">
        <v>1063</v>
      </c>
      <c r="Y31" s="57" t="s">
        <v>57</v>
      </c>
      <c r="Z31" s="51" t="s">
        <v>58</v>
      </c>
      <c r="AA31" s="55" t="s">
        <v>329</v>
      </c>
      <c r="AB31" s="51" t="s">
        <v>1076</v>
      </c>
      <c r="AC31" s="51" t="s">
        <v>75</v>
      </c>
      <c r="AH31" s="51" t="s">
        <v>181</v>
      </c>
    </row>
    <row r="32" spans="1:34" s="51" customFormat="1" x14ac:dyDescent="0.25">
      <c r="A32" s="51" t="s">
        <v>42</v>
      </c>
      <c r="B32" s="51" t="s">
        <v>1081</v>
      </c>
      <c r="C32" s="51" t="s">
        <v>106</v>
      </c>
      <c r="D32" s="51" t="s">
        <v>42</v>
      </c>
      <c r="E32" s="51" t="s">
        <v>1070</v>
      </c>
      <c r="F32" s="51" t="s">
        <v>1072</v>
      </c>
      <c r="G32" s="51" t="s">
        <v>1073</v>
      </c>
      <c r="H32" s="51" t="s">
        <v>646</v>
      </c>
      <c r="I32" s="51" t="s">
        <v>1074</v>
      </c>
      <c r="J32" s="53" t="s">
        <v>69</v>
      </c>
      <c r="K32" s="51" t="s">
        <v>46</v>
      </c>
      <c r="L32" s="51" t="s">
        <v>47</v>
      </c>
      <c r="M32" s="51" t="s">
        <v>48</v>
      </c>
      <c r="N32" s="51">
        <v>4326</v>
      </c>
      <c r="O32" s="51">
        <v>30</v>
      </c>
      <c r="P32" s="51" t="s">
        <v>184</v>
      </c>
      <c r="Q32" s="51" t="s">
        <v>226</v>
      </c>
      <c r="R32" s="51" t="s">
        <v>645</v>
      </c>
      <c r="S32" s="51" t="s">
        <v>99</v>
      </c>
      <c r="T32" s="51" t="s">
        <v>108</v>
      </c>
      <c r="U32" s="51" t="s">
        <v>252</v>
      </c>
      <c r="V32" s="51" t="s">
        <v>92</v>
      </c>
      <c r="W32" s="57" t="s">
        <v>1075</v>
      </c>
      <c r="X32" s="57" t="s">
        <v>1063</v>
      </c>
      <c r="Y32" s="57" t="s">
        <v>57</v>
      </c>
      <c r="Z32" s="51" t="s">
        <v>58</v>
      </c>
      <c r="AA32" s="55" t="s">
        <v>329</v>
      </c>
      <c r="AB32" s="51" t="s">
        <v>1076</v>
      </c>
      <c r="AC32" s="51" t="s">
        <v>75</v>
      </c>
      <c r="AF32" s="51" t="s">
        <v>1066</v>
      </c>
      <c r="AH32" s="51" t="s">
        <v>181</v>
      </c>
    </row>
    <row r="33" spans="1:34" s="51" customFormat="1" x14ac:dyDescent="0.25">
      <c r="A33" s="51" t="s">
        <v>42</v>
      </c>
      <c r="B33" s="51" t="s">
        <v>1081</v>
      </c>
      <c r="C33" s="51" t="s">
        <v>132</v>
      </c>
      <c r="D33" s="51" t="s">
        <v>42</v>
      </c>
      <c r="E33" s="51" t="s">
        <v>1067</v>
      </c>
      <c r="F33" s="51" t="s">
        <v>1060</v>
      </c>
      <c r="G33" s="51" t="s">
        <v>327</v>
      </c>
      <c r="H33" s="51" t="s">
        <v>646</v>
      </c>
      <c r="I33" s="51" t="s">
        <v>1059</v>
      </c>
      <c r="J33" s="53" t="s">
        <v>69</v>
      </c>
      <c r="K33" s="51" t="s">
        <v>46</v>
      </c>
      <c r="L33" s="51" t="s">
        <v>47</v>
      </c>
      <c r="M33" s="51" t="s">
        <v>48</v>
      </c>
      <c r="N33" s="51">
        <v>4326</v>
      </c>
      <c r="O33" s="51">
        <v>30</v>
      </c>
      <c r="P33" s="51" t="s">
        <v>184</v>
      </c>
      <c r="Q33" s="51" t="s">
        <v>50</v>
      </c>
      <c r="R33" s="51">
        <v>1980</v>
      </c>
      <c r="S33" s="51" t="s">
        <v>99</v>
      </c>
      <c r="U33" s="51" t="s">
        <v>252</v>
      </c>
      <c r="V33" s="51" t="s">
        <v>92</v>
      </c>
      <c r="W33" s="57" t="s">
        <v>1062</v>
      </c>
      <c r="X33" s="57" t="s">
        <v>1063</v>
      </c>
      <c r="Y33" s="57" t="s">
        <v>57</v>
      </c>
      <c r="Z33" s="51" t="s">
        <v>58</v>
      </c>
      <c r="AA33" s="55" t="s">
        <v>329</v>
      </c>
      <c r="AB33" s="51" t="s">
        <v>1064</v>
      </c>
      <c r="AC33" s="51" t="s">
        <v>75</v>
      </c>
      <c r="AH33" s="51" t="s">
        <v>1065</v>
      </c>
    </row>
    <row r="34" spans="1:34" s="51" customFormat="1" x14ac:dyDescent="0.25">
      <c r="A34" s="51" t="s">
        <v>42</v>
      </c>
      <c r="B34" s="51" t="s">
        <v>1081</v>
      </c>
      <c r="C34" s="51" t="s">
        <v>132</v>
      </c>
      <c r="D34" s="51" t="s">
        <v>42</v>
      </c>
      <c r="E34" s="51" t="s">
        <v>1068</v>
      </c>
      <c r="F34" s="51" t="s">
        <v>1061</v>
      </c>
      <c r="G34" s="51" t="s">
        <v>327</v>
      </c>
      <c r="H34" s="51" t="s">
        <v>646</v>
      </c>
      <c r="I34" s="51" t="s">
        <v>1059</v>
      </c>
      <c r="J34" s="53" t="s">
        <v>69</v>
      </c>
      <c r="K34" s="51" t="s">
        <v>46</v>
      </c>
      <c r="L34" s="51" t="s">
        <v>47</v>
      </c>
      <c r="M34" s="51" t="s">
        <v>48</v>
      </c>
      <c r="N34" s="51">
        <v>4326</v>
      </c>
      <c r="O34" s="51">
        <v>30</v>
      </c>
      <c r="P34" s="51" t="s">
        <v>184</v>
      </c>
      <c r="Q34" s="51" t="s">
        <v>226</v>
      </c>
      <c r="R34" s="51" t="s">
        <v>645</v>
      </c>
      <c r="S34" s="51" t="s">
        <v>99</v>
      </c>
      <c r="T34" s="51" t="s">
        <v>108</v>
      </c>
      <c r="U34" s="51" t="s">
        <v>252</v>
      </c>
      <c r="V34" s="51" t="s">
        <v>92</v>
      </c>
      <c r="W34" s="57" t="s">
        <v>1062</v>
      </c>
      <c r="X34" s="57" t="s">
        <v>1063</v>
      </c>
      <c r="Y34" s="57" t="s">
        <v>57</v>
      </c>
      <c r="Z34" s="51" t="s">
        <v>58</v>
      </c>
      <c r="AA34" s="55" t="s">
        <v>329</v>
      </c>
      <c r="AB34" s="51" t="s">
        <v>1064</v>
      </c>
      <c r="AC34" s="51" t="s">
        <v>75</v>
      </c>
      <c r="AF34" s="51" t="s">
        <v>1066</v>
      </c>
      <c r="AH34" s="51" t="s">
        <v>1065</v>
      </c>
    </row>
    <row r="35" spans="1:34" s="51" customFormat="1" x14ac:dyDescent="0.25">
      <c r="A35" s="51" t="s">
        <v>42</v>
      </c>
      <c r="B35" s="51" t="s">
        <v>1086</v>
      </c>
      <c r="C35" s="51" t="s">
        <v>956</v>
      </c>
      <c r="D35" s="51" t="s">
        <v>42</v>
      </c>
      <c r="E35" s="51" t="s">
        <v>1241</v>
      </c>
      <c r="F35" s="51" t="s">
        <v>1242</v>
      </c>
      <c r="G35" s="51" t="s">
        <v>1240</v>
      </c>
      <c r="H35" s="51" t="s">
        <v>220</v>
      </c>
      <c r="I35" s="51" t="s">
        <v>1250</v>
      </c>
      <c r="J35" s="53" t="s">
        <v>69</v>
      </c>
      <c r="K35" s="51" t="s">
        <v>442</v>
      </c>
      <c r="L35" s="51" t="s">
        <v>704</v>
      </c>
      <c r="M35" s="51" t="s">
        <v>48</v>
      </c>
      <c r="N35" s="51">
        <v>4326</v>
      </c>
      <c r="O35" s="51" t="s">
        <v>1237</v>
      </c>
      <c r="Q35" s="51" t="s">
        <v>50</v>
      </c>
      <c r="R35" s="51" t="s">
        <v>1245</v>
      </c>
      <c r="S35" s="51" t="s">
        <v>99</v>
      </c>
      <c r="U35" s="51" t="s">
        <v>53</v>
      </c>
      <c r="V35" s="51" t="s">
        <v>190</v>
      </c>
      <c r="W35" s="51" t="s">
        <v>1246</v>
      </c>
      <c r="X35" s="51" t="s">
        <v>220</v>
      </c>
      <c r="Y35" s="51" t="s">
        <v>83</v>
      </c>
      <c r="Z35" s="51" t="s">
        <v>84</v>
      </c>
      <c r="AA35" s="51" t="s">
        <v>1247</v>
      </c>
      <c r="AB35" s="51" t="s">
        <v>1252</v>
      </c>
      <c r="AC35" s="51" t="s">
        <v>947</v>
      </c>
      <c r="AF35" s="51" t="s">
        <v>1251</v>
      </c>
      <c r="AG35" s="51" t="s">
        <v>1249</v>
      </c>
      <c r="AH35" s="51" t="s">
        <v>181</v>
      </c>
    </row>
    <row r="36" spans="1:34" s="51" customFormat="1" x14ac:dyDescent="0.25">
      <c r="A36" s="51" t="s">
        <v>42</v>
      </c>
      <c r="B36" s="51" t="s">
        <v>1086</v>
      </c>
      <c r="C36" s="51" t="s">
        <v>956</v>
      </c>
      <c r="D36" s="51" t="s">
        <v>42</v>
      </c>
      <c r="E36" s="51" t="s">
        <v>1243</v>
      </c>
      <c r="F36" s="51" t="s">
        <v>1244</v>
      </c>
      <c r="G36" s="51" t="s">
        <v>1240</v>
      </c>
      <c r="H36" s="51" t="s">
        <v>220</v>
      </c>
      <c r="I36" s="51" t="s">
        <v>1250</v>
      </c>
      <c r="J36" s="53" t="s">
        <v>69</v>
      </c>
      <c r="K36" s="51" t="s">
        <v>442</v>
      </c>
      <c r="L36" s="51" t="s">
        <v>704</v>
      </c>
      <c r="M36" s="51" t="s">
        <v>48</v>
      </c>
      <c r="N36" s="51">
        <v>4326</v>
      </c>
      <c r="O36" s="51" t="s">
        <v>1237</v>
      </c>
      <c r="Q36" s="51" t="s">
        <v>50</v>
      </c>
      <c r="R36" s="51" t="s">
        <v>1245</v>
      </c>
      <c r="S36" s="51" t="s">
        <v>99</v>
      </c>
      <c r="U36" s="51" t="s">
        <v>53</v>
      </c>
      <c r="V36" s="51" t="s">
        <v>190</v>
      </c>
      <c r="W36" s="51" t="s">
        <v>1246</v>
      </c>
      <c r="X36" s="51" t="s">
        <v>220</v>
      </c>
      <c r="Y36" s="51" t="s">
        <v>83</v>
      </c>
      <c r="Z36" s="51" t="s">
        <v>84</v>
      </c>
      <c r="AA36" s="51" t="s">
        <v>1247</v>
      </c>
      <c r="AF36" s="51" t="s">
        <v>1251</v>
      </c>
      <c r="AG36" s="51" t="s">
        <v>1248</v>
      </c>
      <c r="AH36" s="51" t="s">
        <v>181</v>
      </c>
    </row>
    <row r="37" spans="1:34" s="51" customFormat="1" x14ac:dyDescent="0.25">
      <c r="A37" s="51" t="s">
        <v>42</v>
      </c>
      <c r="B37" s="51" t="s">
        <v>1086</v>
      </c>
      <c r="C37" s="51" t="s">
        <v>954</v>
      </c>
      <c r="D37" s="51" t="s">
        <v>42</v>
      </c>
      <c r="E37" s="51" t="s">
        <v>1241</v>
      </c>
      <c r="F37" s="51" t="s">
        <v>1242</v>
      </c>
      <c r="G37" s="51" t="s">
        <v>1240</v>
      </c>
      <c r="H37" s="51" t="s">
        <v>220</v>
      </c>
      <c r="I37" s="51" t="s">
        <v>1250</v>
      </c>
      <c r="J37" s="53" t="s">
        <v>69</v>
      </c>
      <c r="K37" s="51" t="s">
        <v>442</v>
      </c>
      <c r="L37" s="51" t="s">
        <v>704</v>
      </c>
      <c r="M37" s="51" t="s">
        <v>48</v>
      </c>
      <c r="N37" s="51">
        <v>4326</v>
      </c>
      <c r="O37" s="51" t="s">
        <v>1237</v>
      </c>
      <c r="Q37" s="51" t="s">
        <v>50</v>
      </c>
      <c r="R37" s="51" t="s">
        <v>1245</v>
      </c>
      <c r="S37" s="51" t="s">
        <v>99</v>
      </c>
      <c r="U37" s="51" t="s">
        <v>53</v>
      </c>
      <c r="V37" s="51" t="s">
        <v>190</v>
      </c>
      <c r="W37" s="51" t="s">
        <v>1246</v>
      </c>
      <c r="X37" s="51" t="s">
        <v>220</v>
      </c>
      <c r="Y37" s="51" t="s">
        <v>83</v>
      </c>
      <c r="Z37" s="51" t="s">
        <v>84</v>
      </c>
      <c r="AA37" s="51" t="s">
        <v>1247</v>
      </c>
      <c r="AB37" s="51" t="s">
        <v>1252</v>
      </c>
      <c r="AC37" s="51" t="s">
        <v>947</v>
      </c>
      <c r="AF37" s="51" t="s">
        <v>1251</v>
      </c>
      <c r="AG37" s="51" t="s">
        <v>1249</v>
      </c>
      <c r="AH37" s="51" t="s">
        <v>181</v>
      </c>
    </row>
    <row r="38" spans="1:34" s="51" customFormat="1" x14ac:dyDescent="0.25">
      <c r="A38" s="51" t="s">
        <v>42</v>
      </c>
      <c r="B38" s="51" t="s">
        <v>1086</v>
      </c>
      <c r="C38" s="51" t="s">
        <v>954</v>
      </c>
      <c r="D38" s="51" t="s">
        <v>42</v>
      </c>
      <c r="E38" s="51" t="s">
        <v>1243</v>
      </c>
      <c r="F38" s="51" t="s">
        <v>1244</v>
      </c>
      <c r="G38" s="51" t="s">
        <v>1240</v>
      </c>
      <c r="H38" s="51" t="s">
        <v>220</v>
      </c>
      <c r="I38" s="51" t="s">
        <v>1250</v>
      </c>
      <c r="J38" s="53" t="s">
        <v>69</v>
      </c>
      <c r="K38" s="51" t="s">
        <v>442</v>
      </c>
      <c r="L38" s="51" t="s">
        <v>704</v>
      </c>
      <c r="M38" s="51" t="s">
        <v>48</v>
      </c>
      <c r="N38" s="51">
        <v>4326</v>
      </c>
      <c r="O38" s="51" t="s">
        <v>1237</v>
      </c>
      <c r="Q38" s="51" t="s">
        <v>50</v>
      </c>
      <c r="R38" s="51" t="s">
        <v>1245</v>
      </c>
      <c r="S38" s="51" t="s">
        <v>99</v>
      </c>
      <c r="U38" s="51" t="s">
        <v>53</v>
      </c>
      <c r="V38" s="51" t="s">
        <v>190</v>
      </c>
      <c r="W38" s="51" t="s">
        <v>1246</v>
      </c>
      <c r="X38" s="51" t="s">
        <v>220</v>
      </c>
      <c r="Y38" s="51" t="s">
        <v>83</v>
      </c>
      <c r="Z38" s="51" t="s">
        <v>84</v>
      </c>
      <c r="AA38" s="51" t="s">
        <v>1247</v>
      </c>
      <c r="AF38" s="51" t="s">
        <v>1251</v>
      </c>
      <c r="AG38" s="51" t="s">
        <v>1248</v>
      </c>
      <c r="AH38" s="51" t="s">
        <v>181</v>
      </c>
    </row>
    <row r="39" spans="1:34" s="51" customFormat="1" x14ac:dyDescent="0.25">
      <c r="A39" s="51" t="s">
        <v>42</v>
      </c>
      <c r="B39" s="51" t="s">
        <v>1082</v>
      </c>
      <c r="C39" s="51" t="s">
        <v>87</v>
      </c>
      <c r="D39" s="51" t="s">
        <v>42</v>
      </c>
      <c r="E39" s="51" t="s">
        <v>1241</v>
      </c>
      <c r="F39" s="51" t="s">
        <v>1242</v>
      </c>
      <c r="G39" s="51" t="s">
        <v>1240</v>
      </c>
      <c r="H39" s="51" t="s">
        <v>220</v>
      </c>
      <c r="I39" s="51" t="s">
        <v>1250</v>
      </c>
      <c r="J39" s="53" t="s">
        <v>69</v>
      </c>
      <c r="K39" s="51" t="s">
        <v>442</v>
      </c>
      <c r="L39" s="51" t="s">
        <v>704</v>
      </c>
      <c r="M39" s="51" t="s">
        <v>48</v>
      </c>
      <c r="N39" s="51">
        <v>4326</v>
      </c>
      <c r="O39" s="51" t="s">
        <v>1237</v>
      </c>
      <c r="Q39" s="51" t="s">
        <v>50</v>
      </c>
      <c r="R39" s="51" t="s">
        <v>1245</v>
      </c>
      <c r="S39" s="51" t="s">
        <v>99</v>
      </c>
      <c r="U39" s="51" t="s">
        <v>53</v>
      </c>
      <c r="V39" s="51" t="s">
        <v>190</v>
      </c>
      <c r="W39" s="51" t="s">
        <v>1246</v>
      </c>
      <c r="X39" s="51" t="s">
        <v>220</v>
      </c>
      <c r="Y39" s="51" t="s">
        <v>83</v>
      </c>
      <c r="Z39" s="51" t="s">
        <v>84</v>
      </c>
      <c r="AA39" s="51" t="s">
        <v>1247</v>
      </c>
      <c r="AB39" s="51" t="s">
        <v>1252</v>
      </c>
      <c r="AC39" s="51" t="s">
        <v>947</v>
      </c>
      <c r="AF39" s="51" t="s">
        <v>1251</v>
      </c>
      <c r="AG39" s="51" t="s">
        <v>1249</v>
      </c>
      <c r="AH39" s="51" t="s">
        <v>181</v>
      </c>
    </row>
    <row r="40" spans="1:34" s="51" customFormat="1" x14ac:dyDescent="0.25">
      <c r="A40" s="51" t="s">
        <v>42</v>
      </c>
      <c r="B40" s="51" t="s">
        <v>1082</v>
      </c>
      <c r="C40" s="51" t="s">
        <v>87</v>
      </c>
      <c r="D40" s="51" t="s">
        <v>42</v>
      </c>
      <c r="E40" s="51" t="s">
        <v>1243</v>
      </c>
      <c r="F40" s="51" t="s">
        <v>1244</v>
      </c>
      <c r="G40" s="51" t="s">
        <v>1240</v>
      </c>
      <c r="H40" s="51" t="s">
        <v>220</v>
      </c>
      <c r="I40" s="51" t="s">
        <v>1250</v>
      </c>
      <c r="J40" s="53" t="s">
        <v>69</v>
      </c>
      <c r="K40" s="51" t="s">
        <v>442</v>
      </c>
      <c r="L40" s="51" t="s">
        <v>704</v>
      </c>
      <c r="M40" s="51" t="s">
        <v>48</v>
      </c>
      <c r="N40" s="51">
        <v>4326</v>
      </c>
      <c r="O40" s="51" t="s">
        <v>1237</v>
      </c>
      <c r="Q40" s="51" t="s">
        <v>50</v>
      </c>
      <c r="R40" s="51" t="s">
        <v>1245</v>
      </c>
      <c r="S40" s="51" t="s">
        <v>99</v>
      </c>
      <c r="U40" s="51" t="s">
        <v>53</v>
      </c>
      <c r="V40" s="51" t="s">
        <v>190</v>
      </c>
      <c r="W40" s="51" t="s">
        <v>1246</v>
      </c>
      <c r="X40" s="51" t="s">
        <v>220</v>
      </c>
      <c r="Y40" s="51" t="s">
        <v>83</v>
      </c>
      <c r="Z40" s="51" t="s">
        <v>84</v>
      </c>
      <c r="AA40" s="51" t="s">
        <v>1247</v>
      </c>
      <c r="AF40" s="51" t="s">
        <v>1251</v>
      </c>
      <c r="AG40" s="51" t="s">
        <v>1248</v>
      </c>
      <c r="AH40" s="51" t="s">
        <v>181</v>
      </c>
    </row>
    <row r="41" spans="1:34" s="51" customFormat="1" x14ac:dyDescent="0.25">
      <c r="A41" s="51" t="s">
        <v>42</v>
      </c>
      <c r="B41" s="51" t="s">
        <v>1081</v>
      </c>
      <c r="D41" s="51" t="s">
        <v>42</v>
      </c>
      <c r="E41" s="51" t="s">
        <v>1241</v>
      </c>
      <c r="F41" s="51" t="s">
        <v>1242</v>
      </c>
      <c r="G41" s="51" t="s">
        <v>1240</v>
      </c>
      <c r="H41" s="51" t="s">
        <v>220</v>
      </c>
      <c r="I41" s="51" t="s">
        <v>1250</v>
      </c>
      <c r="J41" s="53" t="s">
        <v>69</v>
      </c>
      <c r="K41" s="51" t="s">
        <v>442</v>
      </c>
      <c r="L41" s="51" t="s">
        <v>704</v>
      </c>
      <c r="M41" s="51" t="s">
        <v>48</v>
      </c>
      <c r="N41" s="51">
        <v>4326</v>
      </c>
      <c r="O41" s="51" t="s">
        <v>1237</v>
      </c>
      <c r="Q41" s="51" t="s">
        <v>50</v>
      </c>
      <c r="R41" s="51" t="s">
        <v>1245</v>
      </c>
      <c r="S41" s="51" t="s">
        <v>99</v>
      </c>
      <c r="U41" s="51" t="s">
        <v>53</v>
      </c>
      <c r="V41" s="51" t="s">
        <v>190</v>
      </c>
      <c r="W41" s="51" t="s">
        <v>1246</v>
      </c>
      <c r="X41" s="51" t="s">
        <v>220</v>
      </c>
      <c r="Y41" s="51" t="s">
        <v>83</v>
      </c>
      <c r="Z41" s="51" t="s">
        <v>84</v>
      </c>
      <c r="AA41" s="51" t="s">
        <v>1247</v>
      </c>
      <c r="AB41" s="51" t="s">
        <v>1252</v>
      </c>
      <c r="AC41" s="51" t="s">
        <v>947</v>
      </c>
      <c r="AF41" s="51" t="s">
        <v>1251</v>
      </c>
      <c r="AG41" s="51" t="s">
        <v>1249</v>
      </c>
      <c r="AH41" s="51" t="s">
        <v>181</v>
      </c>
    </row>
    <row r="42" spans="1:34" s="51" customFormat="1" x14ac:dyDescent="0.25">
      <c r="A42" s="51" t="s">
        <v>42</v>
      </c>
      <c r="B42" s="51" t="s">
        <v>1081</v>
      </c>
      <c r="D42" s="51" t="s">
        <v>42</v>
      </c>
      <c r="E42" s="51" t="s">
        <v>1243</v>
      </c>
      <c r="F42" s="51" t="s">
        <v>1244</v>
      </c>
      <c r="G42" s="51" t="s">
        <v>1240</v>
      </c>
      <c r="H42" s="51" t="s">
        <v>220</v>
      </c>
      <c r="I42" s="51" t="s">
        <v>1250</v>
      </c>
      <c r="J42" s="53" t="s">
        <v>69</v>
      </c>
      <c r="K42" s="51" t="s">
        <v>442</v>
      </c>
      <c r="L42" s="51" t="s">
        <v>704</v>
      </c>
      <c r="M42" s="51" t="s">
        <v>48</v>
      </c>
      <c r="N42" s="51">
        <v>4326</v>
      </c>
      <c r="O42" s="51" t="s">
        <v>1237</v>
      </c>
      <c r="Q42" s="51" t="s">
        <v>50</v>
      </c>
      <c r="R42" s="51" t="s">
        <v>1245</v>
      </c>
      <c r="S42" s="51" t="s">
        <v>99</v>
      </c>
      <c r="U42" s="51" t="s">
        <v>53</v>
      </c>
      <c r="V42" s="51" t="s">
        <v>190</v>
      </c>
      <c r="W42" s="51" t="s">
        <v>1246</v>
      </c>
      <c r="X42" s="51" t="s">
        <v>220</v>
      </c>
      <c r="Y42" s="51" t="s">
        <v>83</v>
      </c>
      <c r="Z42" s="51" t="s">
        <v>84</v>
      </c>
      <c r="AA42" s="51" t="s">
        <v>1247</v>
      </c>
      <c r="AF42" s="51" t="s">
        <v>1251</v>
      </c>
      <c r="AG42" s="51" t="s">
        <v>1248</v>
      </c>
      <c r="AH42" s="51" t="s">
        <v>181</v>
      </c>
    </row>
    <row r="43" spans="1:34" s="51" customFormat="1" x14ac:dyDescent="0.25">
      <c r="A43" s="51" t="s">
        <v>42</v>
      </c>
      <c r="B43" s="51" t="s">
        <v>1084</v>
      </c>
      <c r="C43" s="51" t="s">
        <v>67</v>
      </c>
      <c r="D43" s="51" t="s">
        <v>42</v>
      </c>
      <c r="E43" s="51" t="s">
        <v>357</v>
      </c>
      <c r="F43" s="51" t="s">
        <v>358</v>
      </c>
      <c r="H43" s="51" t="s">
        <v>1079</v>
      </c>
      <c r="J43" s="53" t="s">
        <v>69</v>
      </c>
      <c r="K43" s="51" t="s">
        <v>46</v>
      </c>
      <c r="L43" s="51" t="s">
        <v>79</v>
      </c>
      <c r="M43" s="51" t="s">
        <v>48</v>
      </c>
      <c r="N43" s="51">
        <v>4326</v>
      </c>
      <c r="O43" s="51">
        <v>0.25</v>
      </c>
      <c r="P43" s="51" t="s">
        <v>49</v>
      </c>
      <c r="Q43" s="51" t="s">
        <v>50</v>
      </c>
      <c r="R43" s="51" t="s">
        <v>359</v>
      </c>
      <c r="S43" s="51" t="s">
        <v>66</v>
      </c>
      <c r="U43" s="51" t="s">
        <v>53</v>
      </c>
      <c r="V43" s="51" t="s">
        <v>54</v>
      </c>
      <c r="W43" s="51" t="s">
        <v>81</v>
      </c>
      <c r="X43" s="51" t="s">
        <v>360</v>
      </c>
      <c r="Y43" s="51" t="s">
        <v>74</v>
      </c>
      <c r="Z43" s="51" t="s">
        <v>58</v>
      </c>
      <c r="AA43" s="55" t="s">
        <v>361</v>
      </c>
      <c r="AB43" s="55" t="s">
        <v>1195</v>
      </c>
      <c r="AC43" s="51" t="s">
        <v>75</v>
      </c>
      <c r="AD43" s="51" t="s">
        <v>362</v>
      </c>
      <c r="AE43" s="51" t="s">
        <v>196</v>
      </c>
      <c r="AH43" s="51" t="s">
        <v>181</v>
      </c>
    </row>
    <row r="44" spans="1:34" s="51" customFormat="1" x14ac:dyDescent="0.25">
      <c r="A44" s="51" t="s">
        <v>42</v>
      </c>
      <c r="B44" s="51" t="s">
        <v>1087</v>
      </c>
      <c r="C44" s="51" t="s">
        <v>43</v>
      </c>
      <c r="D44" s="51" t="s">
        <v>42</v>
      </c>
      <c r="E44" s="51" t="s">
        <v>986</v>
      </c>
      <c r="F44" s="51" t="s">
        <v>988</v>
      </c>
      <c r="G44" s="51" t="s">
        <v>76</v>
      </c>
      <c r="H44" s="51" t="s">
        <v>77</v>
      </c>
      <c r="I44" s="51" t="s">
        <v>990</v>
      </c>
      <c r="J44" s="53" t="s">
        <v>78</v>
      </c>
      <c r="K44" s="51" t="s">
        <v>46</v>
      </c>
      <c r="L44" s="51" t="s">
        <v>79</v>
      </c>
      <c r="M44" s="51" t="s">
        <v>48</v>
      </c>
      <c r="N44" s="51">
        <v>4326</v>
      </c>
      <c r="O44" s="51">
        <v>0.25</v>
      </c>
      <c r="P44" s="51" t="s">
        <v>49</v>
      </c>
      <c r="Q44" s="51" t="s">
        <v>50</v>
      </c>
      <c r="R44" s="51" t="s">
        <v>984</v>
      </c>
      <c r="S44" s="51" t="s">
        <v>80</v>
      </c>
      <c r="U44" s="51" t="s">
        <v>53</v>
      </c>
      <c r="V44" s="51" t="s">
        <v>54</v>
      </c>
      <c r="W44" s="51" t="s">
        <v>81</v>
      </c>
      <c r="X44" s="51" t="s">
        <v>82</v>
      </c>
      <c r="Y44" s="51" t="s">
        <v>83</v>
      </c>
      <c r="Z44" s="51" t="s">
        <v>58</v>
      </c>
      <c r="AA44" s="55" t="s">
        <v>85</v>
      </c>
      <c r="AB44" s="55" t="s">
        <v>86</v>
      </c>
      <c r="AC44" s="51" t="s">
        <v>59</v>
      </c>
      <c r="AF44" s="51" t="s">
        <v>991</v>
      </c>
      <c r="AH44" s="51" t="s">
        <v>60</v>
      </c>
    </row>
    <row r="45" spans="1:34" s="51" customFormat="1" x14ac:dyDescent="0.25">
      <c r="A45" s="51" t="s">
        <v>42</v>
      </c>
      <c r="B45" s="51" t="s">
        <v>1087</v>
      </c>
      <c r="C45" s="51" t="s">
        <v>43</v>
      </c>
      <c r="D45" s="51" t="s">
        <v>42</v>
      </c>
      <c r="E45" s="51" t="s">
        <v>987</v>
      </c>
      <c r="F45" s="51" t="s">
        <v>989</v>
      </c>
      <c r="G45" s="51" t="s">
        <v>76</v>
      </c>
      <c r="H45" s="51" t="s">
        <v>77</v>
      </c>
      <c r="I45" s="51" t="s">
        <v>990</v>
      </c>
      <c r="J45" s="53" t="s">
        <v>78</v>
      </c>
      <c r="K45" s="51" t="s">
        <v>46</v>
      </c>
      <c r="L45" s="51" t="s">
        <v>79</v>
      </c>
      <c r="M45" s="51" t="s">
        <v>48</v>
      </c>
      <c r="N45" s="51">
        <v>4326</v>
      </c>
      <c r="O45" s="51">
        <v>0.25</v>
      </c>
      <c r="P45" s="51" t="s">
        <v>49</v>
      </c>
      <c r="Q45" s="51" t="s">
        <v>50</v>
      </c>
      <c r="R45" s="51" t="s">
        <v>984</v>
      </c>
      <c r="S45" s="51" t="s">
        <v>80</v>
      </c>
      <c r="U45" s="51" t="s">
        <v>53</v>
      </c>
      <c r="V45" s="51" t="s">
        <v>54</v>
      </c>
      <c r="W45" s="51" t="s">
        <v>81</v>
      </c>
      <c r="X45" s="51" t="s">
        <v>82</v>
      </c>
      <c r="Y45" s="51" t="s">
        <v>83</v>
      </c>
      <c r="Z45" s="51" t="s">
        <v>58</v>
      </c>
      <c r="AA45" s="55" t="s">
        <v>85</v>
      </c>
      <c r="AB45" s="55" t="s">
        <v>86</v>
      </c>
      <c r="AC45" s="51" t="s">
        <v>59</v>
      </c>
      <c r="AF45" s="51" t="s">
        <v>991</v>
      </c>
      <c r="AH45" s="51" t="s">
        <v>60</v>
      </c>
    </row>
    <row r="46" spans="1:34" s="51" customFormat="1" x14ac:dyDescent="0.25">
      <c r="A46" s="51" t="s">
        <v>42</v>
      </c>
      <c r="B46" s="51" t="s">
        <v>1084</v>
      </c>
      <c r="C46" s="51" t="s">
        <v>67</v>
      </c>
      <c r="D46" s="51" t="s">
        <v>42</v>
      </c>
      <c r="E46" s="52" t="s">
        <v>1174</v>
      </c>
      <c r="F46" s="51" t="s">
        <v>1173</v>
      </c>
      <c r="G46" s="52" t="s">
        <v>1172</v>
      </c>
      <c r="H46" s="51" t="s">
        <v>73</v>
      </c>
      <c r="I46" s="51" t="s">
        <v>68</v>
      </c>
      <c r="J46" s="53" t="s">
        <v>69</v>
      </c>
      <c r="K46" s="51" t="s">
        <v>46</v>
      </c>
      <c r="L46" s="51" t="s">
        <v>79</v>
      </c>
      <c r="M46" s="51" t="s">
        <v>48</v>
      </c>
      <c r="N46" s="51">
        <v>4326</v>
      </c>
      <c r="O46" s="51">
        <v>0.5</v>
      </c>
      <c r="P46" s="51" t="s">
        <v>49</v>
      </c>
      <c r="Q46" s="51" t="s">
        <v>50</v>
      </c>
      <c r="R46" s="51" t="s">
        <v>70</v>
      </c>
      <c r="S46" s="51" t="s">
        <v>71</v>
      </c>
      <c r="U46" s="51" t="s">
        <v>53</v>
      </c>
      <c r="V46" s="51" t="s">
        <v>54</v>
      </c>
      <c r="W46" s="54" t="s">
        <v>72</v>
      </c>
      <c r="X46" s="51" t="s">
        <v>976</v>
      </c>
      <c r="Y46" s="51" t="s">
        <v>74</v>
      </c>
      <c r="Z46" s="51" t="s">
        <v>58</v>
      </c>
      <c r="AA46" s="55" t="s">
        <v>1640</v>
      </c>
      <c r="AB46" s="55" t="s">
        <v>972</v>
      </c>
      <c r="AC46" s="51" t="s">
        <v>75</v>
      </c>
      <c r="AH46" s="51" t="s">
        <v>1157</v>
      </c>
    </row>
    <row r="47" spans="1:34" s="51" customFormat="1" x14ac:dyDescent="0.25">
      <c r="A47" s="51" t="s">
        <v>42</v>
      </c>
      <c r="B47" s="51" t="s">
        <v>1084</v>
      </c>
      <c r="C47" s="51" t="s">
        <v>67</v>
      </c>
      <c r="D47" s="51" t="s">
        <v>42</v>
      </c>
      <c r="E47" s="52" t="s">
        <v>1175</v>
      </c>
      <c r="F47" s="51" t="s">
        <v>1176</v>
      </c>
      <c r="G47" s="52" t="s">
        <v>1172</v>
      </c>
      <c r="H47" s="51" t="s">
        <v>73</v>
      </c>
      <c r="I47" s="51" t="s">
        <v>68</v>
      </c>
      <c r="J47" s="53" t="s">
        <v>69</v>
      </c>
      <c r="K47" s="51" t="s">
        <v>46</v>
      </c>
      <c r="L47" s="51" t="s">
        <v>79</v>
      </c>
      <c r="M47" s="51" t="s">
        <v>48</v>
      </c>
      <c r="N47" s="51">
        <v>4326</v>
      </c>
      <c r="O47" s="51">
        <v>0.5</v>
      </c>
      <c r="P47" s="51" t="s">
        <v>49</v>
      </c>
      <c r="Q47" s="51" t="s">
        <v>50</v>
      </c>
      <c r="R47" s="51" t="s">
        <v>70</v>
      </c>
      <c r="S47" s="51" t="s">
        <v>71</v>
      </c>
      <c r="U47" s="51" t="s">
        <v>53</v>
      </c>
      <c r="V47" s="51" t="s">
        <v>54</v>
      </c>
      <c r="W47" s="54" t="s">
        <v>72</v>
      </c>
      <c r="X47" s="51" t="s">
        <v>976</v>
      </c>
      <c r="Y47" s="51" t="s">
        <v>74</v>
      </c>
      <c r="Z47" s="51" t="s">
        <v>58</v>
      </c>
      <c r="AA47" s="55" t="s">
        <v>1640</v>
      </c>
      <c r="AB47" s="55" t="s">
        <v>972</v>
      </c>
      <c r="AC47" s="51" t="s">
        <v>75</v>
      </c>
      <c r="AH47" s="51" t="s">
        <v>1157</v>
      </c>
    </row>
    <row r="48" spans="1:34" s="51" customFormat="1" x14ac:dyDescent="0.25">
      <c r="A48" s="51" t="s">
        <v>42</v>
      </c>
      <c r="B48" s="51" t="s">
        <v>1084</v>
      </c>
      <c r="C48" s="51" t="s">
        <v>67</v>
      </c>
      <c r="D48" s="51" t="s">
        <v>42</v>
      </c>
      <c r="E48" s="52" t="s">
        <v>1177</v>
      </c>
      <c r="F48" s="51" t="s">
        <v>1178</v>
      </c>
      <c r="G48" s="52" t="s">
        <v>1172</v>
      </c>
      <c r="H48" s="51" t="s">
        <v>73</v>
      </c>
      <c r="I48" s="51" t="s">
        <v>68</v>
      </c>
      <c r="J48" s="53" t="s">
        <v>69</v>
      </c>
      <c r="K48" s="51" t="s">
        <v>46</v>
      </c>
      <c r="L48" s="51" t="s">
        <v>79</v>
      </c>
      <c r="M48" s="51" t="s">
        <v>48</v>
      </c>
      <c r="N48" s="51">
        <v>4326</v>
      </c>
      <c r="O48" s="51">
        <v>0.5</v>
      </c>
      <c r="P48" s="51" t="s">
        <v>49</v>
      </c>
      <c r="Q48" s="51" t="s">
        <v>50</v>
      </c>
      <c r="R48" s="51" t="s">
        <v>70</v>
      </c>
      <c r="S48" s="51" t="s">
        <v>71</v>
      </c>
      <c r="U48" s="51" t="s">
        <v>53</v>
      </c>
      <c r="V48" s="51" t="s">
        <v>54</v>
      </c>
      <c r="W48" s="54" t="s">
        <v>72</v>
      </c>
      <c r="X48" s="51" t="s">
        <v>976</v>
      </c>
      <c r="Y48" s="51" t="s">
        <v>74</v>
      </c>
      <c r="Z48" s="51" t="s">
        <v>58</v>
      </c>
      <c r="AA48" s="55" t="s">
        <v>1640</v>
      </c>
      <c r="AB48" s="55" t="s">
        <v>972</v>
      </c>
      <c r="AC48" s="51" t="s">
        <v>75</v>
      </c>
      <c r="AH48" s="51" t="s">
        <v>1157</v>
      </c>
    </row>
    <row r="49" spans="1:34" s="51" customFormat="1" x14ac:dyDescent="0.25">
      <c r="A49" s="51" t="s">
        <v>42</v>
      </c>
      <c r="B49" s="51" t="s">
        <v>1084</v>
      </c>
      <c r="C49" s="51" t="s">
        <v>67</v>
      </c>
      <c r="D49" s="51" t="s">
        <v>42</v>
      </c>
      <c r="E49" s="52" t="s">
        <v>1179</v>
      </c>
      <c r="F49" s="51" t="s">
        <v>1182</v>
      </c>
      <c r="G49" s="52" t="s">
        <v>1172</v>
      </c>
      <c r="H49" s="51" t="s">
        <v>73</v>
      </c>
      <c r="I49" s="51" t="s">
        <v>68</v>
      </c>
      <c r="J49" s="53" t="s">
        <v>69</v>
      </c>
      <c r="K49" s="51" t="s">
        <v>46</v>
      </c>
      <c r="L49" s="51" t="s">
        <v>79</v>
      </c>
      <c r="M49" s="51" t="s">
        <v>48</v>
      </c>
      <c r="N49" s="51">
        <v>4326</v>
      </c>
      <c r="O49" s="51">
        <v>0.5</v>
      </c>
      <c r="P49" s="51" t="s">
        <v>49</v>
      </c>
      <c r="Q49" s="51" t="s">
        <v>50</v>
      </c>
      <c r="R49" s="51" t="s">
        <v>70</v>
      </c>
      <c r="S49" s="51" t="s">
        <v>71</v>
      </c>
      <c r="U49" s="51" t="s">
        <v>53</v>
      </c>
      <c r="V49" s="51" t="s">
        <v>54</v>
      </c>
      <c r="W49" s="54" t="s">
        <v>72</v>
      </c>
      <c r="X49" s="51" t="s">
        <v>976</v>
      </c>
      <c r="Y49" s="51" t="s">
        <v>74</v>
      </c>
      <c r="Z49" s="51" t="s">
        <v>58</v>
      </c>
      <c r="AA49" s="55" t="s">
        <v>1640</v>
      </c>
      <c r="AB49" s="55" t="s">
        <v>972</v>
      </c>
      <c r="AC49" s="51" t="s">
        <v>75</v>
      </c>
      <c r="AH49" s="51" t="s">
        <v>1157</v>
      </c>
    </row>
    <row r="50" spans="1:34" s="51" customFormat="1" x14ac:dyDescent="0.25">
      <c r="A50" s="51" t="s">
        <v>42</v>
      </c>
      <c r="B50" s="51" t="s">
        <v>1084</v>
      </c>
      <c r="C50" s="51" t="s">
        <v>67</v>
      </c>
      <c r="D50" s="51" t="s">
        <v>42</v>
      </c>
      <c r="E50" s="52" t="s">
        <v>145</v>
      </c>
      <c r="F50" s="51" t="s">
        <v>1181</v>
      </c>
      <c r="G50" s="52" t="s">
        <v>1172</v>
      </c>
      <c r="H50" s="51" t="s">
        <v>73</v>
      </c>
      <c r="I50" s="51" t="s">
        <v>68</v>
      </c>
      <c r="J50" s="53" t="s">
        <v>69</v>
      </c>
      <c r="K50" s="51" t="s">
        <v>46</v>
      </c>
      <c r="L50" s="51" t="s">
        <v>79</v>
      </c>
      <c r="M50" s="51" t="s">
        <v>48</v>
      </c>
      <c r="N50" s="51">
        <v>4326</v>
      </c>
      <c r="O50" s="51">
        <v>0.5</v>
      </c>
      <c r="P50" s="51" t="s">
        <v>49</v>
      </c>
      <c r="Q50" s="51" t="s">
        <v>50</v>
      </c>
      <c r="R50" s="51" t="s">
        <v>70</v>
      </c>
      <c r="S50" s="51" t="s">
        <v>71</v>
      </c>
      <c r="U50" s="51" t="s">
        <v>53</v>
      </c>
      <c r="V50" s="51" t="s">
        <v>54</v>
      </c>
      <c r="W50" s="54" t="s">
        <v>72</v>
      </c>
      <c r="X50" s="51" t="s">
        <v>976</v>
      </c>
      <c r="Y50" s="51" t="s">
        <v>74</v>
      </c>
      <c r="Z50" s="51" t="s">
        <v>58</v>
      </c>
      <c r="AA50" s="55" t="s">
        <v>1640</v>
      </c>
      <c r="AB50" s="55" t="s">
        <v>972</v>
      </c>
      <c r="AC50" s="51" t="s">
        <v>75</v>
      </c>
      <c r="AH50" s="51" t="s">
        <v>1157</v>
      </c>
    </row>
    <row r="51" spans="1:34" s="51" customFormat="1" x14ac:dyDescent="0.25">
      <c r="A51" s="51" t="s">
        <v>42</v>
      </c>
      <c r="B51" s="51" t="s">
        <v>1084</v>
      </c>
      <c r="C51" s="51" t="s">
        <v>67</v>
      </c>
      <c r="D51" s="51" t="s">
        <v>42</v>
      </c>
      <c r="E51" s="52" t="s">
        <v>1180</v>
      </c>
      <c r="F51" s="51" t="s">
        <v>1183</v>
      </c>
      <c r="G51" s="52" t="s">
        <v>1172</v>
      </c>
      <c r="H51" s="51" t="s">
        <v>73</v>
      </c>
      <c r="I51" s="51" t="s">
        <v>68</v>
      </c>
      <c r="J51" s="53" t="s">
        <v>69</v>
      </c>
      <c r="K51" s="51" t="s">
        <v>46</v>
      </c>
      <c r="L51" s="51" t="s">
        <v>79</v>
      </c>
      <c r="M51" s="51" t="s">
        <v>48</v>
      </c>
      <c r="N51" s="51">
        <v>4326</v>
      </c>
      <c r="O51" s="51">
        <v>0.5</v>
      </c>
      <c r="P51" s="51" t="s">
        <v>49</v>
      </c>
      <c r="Q51" s="51" t="s">
        <v>50</v>
      </c>
      <c r="R51" s="51" t="s">
        <v>70</v>
      </c>
      <c r="S51" s="51" t="s">
        <v>71</v>
      </c>
      <c r="U51" s="51" t="s">
        <v>53</v>
      </c>
      <c r="V51" s="51" t="s">
        <v>54</v>
      </c>
      <c r="W51" s="54" t="s">
        <v>72</v>
      </c>
      <c r="X51" s="51" t="s">
        <v>976</v>
      </c>
      <c r="Y51" s="51" t="s">
        <v>74</v>
      </c>
      <c r="Z51" s="51" t="s">
        <v>58</v>
      </c>
      <c r="AA51" s="55" t="s">
        <v>1640</v>
      </c>
      <c r="AB51" s="55" t="s">
        <v>972</v>
      </c>
      <c r="AC51" s="51" t="s">
        <v>75</v>
      </c>
      <c r="AH51" s="51" t="s">
        <v>1157</v>
      </c>
    </row>
    <row r="52" spans="1:34" s="51" customFormat="1" x14ac:dyDescent="0.25">
      <c r="A52" s="51" t="s">
        <v>42</v>
      </c>
      <c r="B52" s="51" t="s">
        <v>1087</v>
      </c>
      <c r="C52" s="51" t="s">
        <v>43</v>
      </c>
      <c r="D52" s="51" t="s">
        <v>42</v>
      </c>
      <c r="E52" s="51" t="s">
        <v>1008</v>
      </c>
      <c r="F52" s="51" t="s">
        <v>1004</v>
      </c>
      <c r="G52" s="51" t="s">
        <v>349</v>
      </c>
      <c r="H52" s="51" t="s">
        <v>44</v>
      </c>
      <c r="I52" s="51" t="s">
        <v>45</v>
      </c>
      <c r="J52" s="53" t="s">
        <v>69</v>
      </c>
      <c r="K52" s="51" t="s">
        <v>46</v>
      </c>
      <c r="L52" s="51" t="s">
        <v>47</v>
      </c>
      <c r="M52" s="51" t="s">
        <v>48</v>
      </c>
      <c r="N52" s="51">
        <v>4326</v>
      </c>
      <c r="O52" s="51">
        <v>0.05</v>
      </c>
      <c r="P52" s="51" t="s">
        <v>49</v>
      </c>
      <c r="Q52" s="51" t="s">
        <v>50</v>
      </c>
      <c r="R52" s="51" t="s">
        <v>51</v>
      </c>
      <c r="S52" s="51" t="s">
        <v>52</v>
      </c>
      <c r="U52" s="51" t="s">
        <v>53</v>
      </c>
      <c r="V52" s="51" t="s">
        <v>54</v>
      </c>
      <c r="W52" s="51" t="s">
        <v>81</v>
      </c>
      <c r="X52" s="51" t="s">
        <v>56</v>
      </c>
      <c r="Y52" s="51" t="s">
        <v>57</v>
      </c>
      <c r="Z52" s="51" t="s">
        <v>58</v>
      </c>
      <c r="AA52" s="55" t="s">
        <v>1002</v>
      </c>
      <c r="AB52" s="51" t="s">
        <v>350</v>
      </c>
      <c r="AC52" s="51" t="s">
        <v>75</v>
      </c>
      <c r="AD52" s="51" t="s">
        <v>351</v>
      </c>
      <c r="AE52" s="51" t="s">
        <v>196</v>
      </c>
      <c r="AF52" s="51" t="s">
        <v>352</v>
      </c>
      <c r="AG52" s="55" t="s">
        <v>353</v>
      </c>
      <c r="AH52" s="51" t="s">
        <v>181</v>
      </c>
    </row>
    <row r="53" spans="1:34" s="51" customFormat="1" x14ac:dyDescent="0.25">
      <c r="A53" s="51" t="s">
        <v>42</v>
      </c>
      <c r="B53" s="51" t="s">
        <v>1087</v>
      </c>
      <c r="C53" s="51" t="s">
        <v>43</v>
      </c>
      <c r="D53" s="51" t="s">
        <v>42</v>
      </c>
      <c r="E53" s="51" t="s">
        <v>1009</v>
      </c>
      <c r="F53" s="51" t="s">
        <v>1005</v>
      </c>
      <c r="G53" s="51" t="s">
        <v>349</v>
      </c>
      <c r="H53" s="51" t="s">
        <v>44</v>
      </c>
      <c r="I53" s="51" t="s">
        <v>45</v>
      </c>
      <c r="J53" s="53" t="s">
        <v>69</v>
      </c>
      <c r="K53" s="51" t="s">
        <v>46</v>
      </c>
      <c r="L53" s="51" t="s">
        <v>47</v>
      </c>
      <c r="M53" s="51" t="s">
        <v>48</v>
      </c>
      <c r="N53" s="51">
        <v>4326</v>
      </c>
      <c r="O53" s="51">
        <v>0.05</v>
      </c>
      <c r="P53" s="51" t="s">
        <v>49</v>
      </c>
      <c r="Q53" s="51" t="s">
        <v>50</v>
      </c>
      <c r="R53" s="51" t="s">
        <v>51</v>
      </c>
      <c r="S53" s="51" t="s">
        <v>52</v>
      </c>
      <c r="U53" s="51" t="s">
        <v>53</v>
      </c>
      <c r="V53" s="51" t="s">
        <v>54</v>
      </c>
      <c r="W53" s="51" t="s">
        <v>81</v>
      </c>
      <c r="X53" s="51" t="s">
        <v>56</v>
      </c>
      <c r="Y53" s="51" t="s">
        <v>57</v>
      </c>
      <c r="Z53" s="51" t="s">
        <v>58</v>
      </c>
      <c r="AA53" s="55" t="s">
        <v>1002</v>
      </c>
      <c r="AB53" s="51" t="s">
        <v>350</v>
      </c>
      <c r="AC53" s="51" t="s">
        <v>75</v>
      </c>
      <c r="AD53" s="51" t="s">
        <v>351</v>
      </c>
      <c r="AE53" s="51" t="s">
        <v>196</v>
      </c>
      <c r="AF53" s="51" t="s">
        <v>352</v>
      </c>
      <c r="AG53" s="55" t="s">
        <v>354</v>
      </c>
      <c r="AH53" s="51" t="s">
        <v>181</v>
      </c>
    </row>
    <row r="54" spans="1:34" s="51" customFormat="1" x14ac:dyDescent="0.25">
      <c r="A54" s="51" t="s">
        <v>42</v>
      </c>
      <c r="B54" s="51" t="s">
        <v>1087</v>
      </c>
      <c r="C54" s="51" t="s">
        <v>43</v>
      </c>
      <c r="D54" s="51" t="s">
        <v>42</v>
      </c>
      <c r="E54" s="51" t="s">
        <v>1010</v>
      </c>
      <c r="F54" s="51" t="s">
        <v>1006</v>
      </c>
      <c r="G54" s="51" t="s">
        <v>349</v>
      </c>
      <c r="H54" s="51" t="s">
        <v>44</v>
      </c>
      <c r="I54" s="51" t="s">
        <v>45</v>
      </c>
      <c r="J54" s="53" t="s">
        <v>69</v>
      </c>
      <c r="K54" s="51" t="s">
        <v>46</v>
      </c>
      <c r="L54" s="51" t="s">
        <v>47</v>
      </c>
      <c r="M54" s="51" t="s">
        <v>48</v>
      </c>
      <c r="N54" s="51">
        <v>4326</v>
      </c>
      <c r="O54" s="51">
        <v>0.05</v>
      </c>
      <c r="P54" s="51" t="s">
        <v>49</v>
      </c>
      <c r="Q54" s="51" t="s">
        <v>50</v>
      </c>
      <c r="R54" s="51" t="s">
        <v>51</v>
      </c>
      <c r="S54" s="51" t="s">
        <v>52</v>
      </c>
      <c r="U54" s="51" t="s">
        <v>53</v>
      </c>
      <c r="V54" s="51" t="s">
        <v>54</v>
      </c>
      <c r="W54" s="51" t="s">
        <v>81</v>
      </c>
      <c r="X54" s="51" t="s">
        <v>56</v>
      </c>
      <c r="Y54" s="51" t="s">
        <v>57</v>
      </c>
      <c r="Z54" s="51" t="s">
        <v>58</v>
      </c>
      <c r="AA54" s="55" t="s">
        <v>1002</v>
      </c>
      <c r="AB54" s="51" t="s">
        <v>350</v>
      </c>
      <c r="AC54" s="51" t="s">
        <v>75</v>
      </c>
      <c r="AD54" s="51" t="s">
        <v>351</v>
      </c>
      <c r="AE54" s="51" t="s">
        <v>196</v>
      </c>
      <c r="AF54" s="51" t="s">
        <v>352</v>
      </c>
      <c r="AG54" s="55" t="s">
        <v>355</v>
      </c>
      <c r="AH54" s="51" t="s">
        <v>181</v>
      </c>
    </row>
    <row r="55" spans="1:34" s="51" customFormat="1" x14ac:dyDescent="0.25">
      <c r="A55" s="51" t="s">
        <v>42</v>
      </c>
      <c r="B55" s="51" t="s">
        <v>1087</v>
      </c>
      <c r="C55" s="51" t="s">
        <v>43</v>
      </c>
      <c r="D55" s="51" t="s">
        <v>42</v>
      </c>
      <c r="E55" s="51" t="s">
        <v>1011</v>
      </c>
      <c r="F55" s="51" t="s">
        <v>1007</v>
      </c>
      <c r="G55" s="51" t="s">
        <v>349</v>
      </c>
      <c r="H55" s="51" t="s">
        <v>44</v>
      </c>
      <c r="I55" s="51" t="s">
        <v>45</v>
      </c>
      <c r="J55" s="53" t="s">
        <v>69</v>
      </c>
      <c r="K55" s="51" t="s">
        <v>46</v>
      </c>
      <c r="L55" s="51" t="s">
        <v>47</v>
      </c>
      <c r="M55" s="51" t="s">
        <v>48</v>
      </c>
      <c r="N55" s="51">
        <v>4326</v>
      </c>
      <c r="O55" s="51">
        <v>0.05</v>
      </c>
      <c r="P55" s="51" t="s">
        <v>49</v>
      </c>
      <c r="Q55" s="51" t="s">
        <v>50</v>
      </c>
      <c r="R55" s="51" t="s">
        <v>51</v>
      </c>
      <c r="S55" s="51" t="s">
        <v>52</v>
      </c>
      <c r="U55" s="51" t="s">
        <v>53</v>
      </c>
      <c r="V55" s="51" t="s">
        <v>54</v>
      </c>
      <c r="W55" s="51" t="s">
        <v>81</v>
      </c>
      <c r="X55" s="51" t="s">
        <v>56</v>
      </c>
      <c r="Y55" s="51" t="s">
        <v>57</v>
      </c>
      <c r="Z55" s="51" t="s">
        <v>58</v>
      </c>
      <c r="AA55" s="55" t="s">
        <v>1002</v>
      </c>
      <c r="AB55" s="51" t="s">
        <v>350</v>
      </c>
      <c r="AC55" s="51" t="s">
        <v>75</v>
      </c>
      <c r="AD55" s="51" t="s">
        <v>351</v>
      </c>
      <c r="AE55" s="51" t="s">
        <v>196</v>
      </c>
      <c r="AF55" s="51" t="s">
        <v>352</v>
      </c>
      <c r="AG55" s="55" t="s">
        <v>356</v>
      </c>
      <c r="AH55" s="51" t="s">
        <v>181</v>
      </c>
    </row>
    <row r="56" spans="1:34" s="51" customFormat="1" x14ac:dyDescent="0.25">
      <c r="A56" s="51" t="s">
        <v>42</v>
      </c>
      <c r="B56" s="51" t="s">
        <v>1081</v>
      </c>
      <c r="D56" s="51" t="s">
        <v>42</v>
      </c>
      <c r="E56" s="51" t="s">
        <v>187</v>
      </c>
      <c r="F56" s="51" t="s">
        <v>1031</v>
      </c>
      <c r="H56" s="51" t="s">
        <v>188</v>
      </c>
      <c r="J56" s="53" t="s">
        <v>69</v>
      </c>
      <c r="K56" s="51" t="s">
        <v>46</v>
      </c>
      <c r="L56" s="51" t="s">
        <v>47</v>
      </c>
      <c r="M56" s="51" t="s">
        <v>48</v>
      </c>
      <c r="N56" s="51">
        <v>4326</v>
      </c>
      <c r="O56" s="51">
        <v>2.2458000000000001E-3</v>
      </c>
      <c r="P56" s="51" t="s">
        <v>49</v>
      </c>
      <c r="Q56" s="51" t="s">
        <v>50</v>
      </c>
      <c r="R56" s="51" t="s">
        <v>189</v>
      </c>
      <c r="S56" s="51" t="s">
        <v>99</v>
      </c>
      <c r="U56" s="51" t="s">
        <v>53</v>
      </c>
      <c r="V56" s="51" t="s">
        <v>190</v>
      </c>
      <c r="W56" s="51" t="s">
        <v>191</v>
      </c>
      <c r="X56" s="51" t="s">
        <v>192</v>
      </c>
      <c r="Y56" s="51" t="s">
        <v>57</v>
      </c>
      <c r="Z56" s="51" t="s">
        <v>58</v>
      </c>
      <c r="AA56" s="51" t="s">
        <v>193</v>
      </c>
      <c r="AB56" s="51" t="s">
        <v>194</v>
      </c>
      <c r="AC56" s="51" t="s">
        <v>75</v>
      </c>
      <c r="AD56" s="51" t="s">
        <v>195</v>
      </c>
      <c r="AE56" s="51" t="s">
        <v>196</v>
      </c>
      <c r="AF56" s="51" t="s">
        <v>1030</v>
      </c>
      <c r="AH56" s="51" t="s">
        <v>181</v>
      </c>
    </row>
    <row r="57" spans="1:34" s="51" customFormat="1" x14ac:dyDescent="0.25">
      <c r="A57" s="51" t="s">
        <v>42</v>
      </c>
      <c r="B57" s="51" t="s">
        <v>1081</v>
      </c>
      <c r="C57" s="51" t="s">
        <v>132</v>
      </c>
      <c r="D57" s="51" t="s">
        <v>42</v>
      </c>
      <c r="E57" s="51" t="s">
        <v>1051</v>
      </c>
      <c r="F57" s="51" t="s">
        <v>1052</v>
      </c>
      <c r="G57" s="51" t="s">
        <v>203</v>
      </c>
      <c r="H57" s="51" t="s">
        <v>204</v>
      </c>
      <c r="I57" s="51" t="s">
        <v>1049</v>
      </c>
      <c r="J57" s="53" t="s">
        <v>205</v>
      </c>
      <c r="K57" s="51" t="s">
        <v>46</v>
      </c>
      <c r="L57" s="51" t="s">
        <v>213</v>
      </c>
      <c r="M57" s="51" t="s">
        <v>48</v>
      </c>
      <c r="N57" s="51">
        <v>4326</v>
      </c>
      <c r="O57" s="51">
        <v>250</v>
      </c>
      <c r="P57" s="51" t="s">
        <v>98</v>
      </c>
      <c r="Q57" s="51" t="s">
        <v>50</v>
      </c>
      <c r="R57" s="51">
        <v>2000</v>
      </c>
      <c r="U57" s="51" t="s">
        <v>53</v>
      </c>
      <c r="V57" s="51" t="s">
        <v>54</v>
      </c>
      <c r="W57" s="51" t="s">
        <v>206</v>
      </c>
      <c r="X57" s="51" t="s">
        <v>207</v>
      </c>
      <c r="Y57" s="51" t="s">
        <v>57</v>
      </c>
      <c r="Z57" s="51" t="s">
        <v>58</v>
      </c>
      <c r="AA57" s="55" t="s">
        <v>208</v>
      </c>
      <c r="AB57" s="55" t="s">
        <v>1048</v>
      </c>
      <c r="AC57" s="51" t="s">
        <v>75</v>
      </c>
      <c r="AG57" s="51" t="s">
        <v>1054</v>
      </c>
      <c r="AH57" s="51" t="s">
        <v>202</v>
      </c>
    </row>
    <row r="58" spans="1:34" s="51" customFormat="1" x14ac:dyDescent="0.25">
      <c r="A58" s="51" t="s">
        <v>42</v>
      </c>
      <c r="B58" s="51" t="s">
        <v>1081</v>
      </c>
      <c r="C58" s="51" t="s">
        <v>132</v>
      </c>
      <c r="D58" s="51" t="s">
        <v>42</v>
      </c>
      <c r="E58" s="51" t="s">
        <v>1050</v>
      </c>
      <c r="F58" s="51" t="s">
        <v>1053</v>
      </c>
      <c r="G58" s="51" t="s">
        <v>203</v>
      </c>
      <c r="H58" s="51" t="s">
        <v>204</v>
      </c>
      <c r="I58" s="51" t="s">
        <v>1049</v>
      </c>
      <c r="J58" s="53" t="s">
        <v>205</v>
      </c>
      <c r="K58" s="51" t="s">
        <v>46</v>
      </c>
      <c r="L58" s="51" t="s">
        <v>47</v>
      </c>
      <c r="M58" s="51" t="s">
        <v>48</v>
      </c>
      <c r="N58" s="51">
        <v>4326</v>
      </c>
      <c r="O58" s="51">
        <v>250</v>
      </c>
      <c r="P58" s="51" t="s">
        <v>98</v>
      </c>
      <c r="Q58" s="51" t="s">
        <v>50</v>
      </c>
      <c r="R58" s="51">
        <v>2000</v>
      </c>
      <c r="U58" s="51" t="s">
        <v>53</v>
      </c>
      <c r="V58" s="51" t="s">
        <v>54</v>
      </c>
      <c r="W58" s="51" t="s">
        <v>206</v>
      </c>
      <c r="X58" s="51" t="s">
        <v>207</v>
      </c>
      <c r="Y58" s="51" t="s">
        <v>57</v>
      </c>
      <c r="Z58" s="51" t="s">
        <v>58</v>
      </c>
      <c r="AA58" s="55" t="s">
        <v>208</v>
      </c>
      <c r="AB58" s="55" t="s">
        <v>1048</v>
      </c>
      <c r="AC58" s="51" t="s">
        <v>75</v>
      </c>
      <c r="AG58" s="51" t="s">
        <v>1055</v>
      </c>
      <c r="AH58" s="51" t="s">
        <v>202</v>
      </c>
    </row>
    <row r="59" spans="1:34" s="51" customFormat="1" x14ac:dyDescent="0.25">
      <c r="A59" s="51" t="s">
        <v>42</v>
      </c>
      <c r="B59" s="51" t="s">
        <v>1081</v>
      </c>
      <c r="C59" s="51" t="s">
        <v>132</v>
      </c>
      <c r="D59" s="51" t="s">
        <v>42</v>
      </c>
      <c r="E59" s="51" t="s">
        <v>996</v>
      </c>
      <c r="F59" s="51" t="s">
        <v>998</v>
      </c>
      <c r="G59" s="51" t="s">
        <v>241</v>
      </c>
      <c r="H59" s="51" t="s">
        <v>242</v>
      </c>
      <c r="I59" s="51" t="s">
        <v>995</v>
      </c>
      <c r="J59" s="53" t="s">
        <v>209</v>
      </c>
      <c r="K59" s="51" t="s">
        <v>46</v>
      </c>
      <c r="M59" s="51" t="s">
        <v>48</v>
      </c>
      <c r="N59" s="51">
        <v>4326</v>
      </c>
      <c r="O59" s="51">
        <v>3</v>
      </c>
      <c r="P59" s="51" t="s">
        <v>184</v>
      </c>
      <c r="Q59" s="51" t="s">
        <v>50</v>
      </c>
      <c r="R59" s="51" t="s">
        <v>243</v>
      </c>
      <c r="S59" s="51" t="s">
        <v>71</v>
      </c>
      <c r="U59" s="51" t="s">
        <v>53</v>
      </c>
      <c r="V59" s="51" t="s">
        <v>190</v>
      </c>
      <c r="W59" s="51" t="s">
        <v>244</v>
      </c>
      <c r="X59" s="51" t="s">
        <v>1001</v>
      </c>
      <c r="Y59" s="51" t="s">
        <v>83</v>
      </c>
      <c r="Z59" s="51" t="s">
        <v>384</v>
      </c>
      <c r="AA59" s="51" t="s">
        <v>1000</v>
      </c>
      <c r="AB59" s="55" t="s">
        <v>245</v>
      </c>
      <c r="AC59" s="51" t="s">
        <v>75</v>
      </c>
      <c r="AF59" s="51" t="s">
        <v>246</v>
      </c>
      <c r="AH59" s="51" t="s">
        <v>181</v>
      </c>
    </row>
    <row r="60" spans="1:34" s="51" customFormat="1" x14ac:dyDescent="0.25">
      <c r="A60" s="51" t="s">
        <v>42</v>
      </c>
      <c r="B60" s="51" t="s">
        <v>1081</v>
      </c>
      <c r="C60" s="51" t="s">
        <v>132</v>
      </c>
      <c r="D60" s="51" t="s">
        <v>42</v>
      </c>
      <c r="E60" s="51" t="s">
        <v>997</v>
      </c>
      <c r="F60" s="51" t="s">
        <v>999</v>
      </c>
      <c r="G60" s="51" t="s">
        <v>241</v>
      </c>
      <c r="H60" s="51" t="s">
        <v>242</v>
      </c>
      <c r="I60" s="51" t="s">
        <v>995</v>
      </c>
      <c r="J60" s="53" t="s">
        <v>209</v>
      </c>
      <c r="K60" s="51" t="s">
        <v>46</v>
      </c>
      <c r="M60" s="51" t="s">
        <v>48</v>
      </c>
      <c r="N60" s="51">
        <v>4326</v>
      </c>
      <c r="O60" s="51">
        <v>0.25</v>
      </c>
      <c r="P60" s="51" t="s">
        <v>49</v>
      </c>
      <c r="Q60" s="51" t="s">
        <v>50</v>
      </c>
      <c r="R60" s="51" t="s">
        <v>243</v>
      </c>
      <c r="S60" s="51" t="s">
        <v>71</v>
      </c>
      <c r="U60" s="51" t="s">
        <v>53</v>
      </c>
      <c r="V60" s="51" t="s">
        <v>190</v>
      </c>
      <c r="W60" s="51" t="s">
        <v>244</v>
      </c>
      <c r="X60" s="51" t="s">
        <v>1001</v>
      </c>
      <c r="Y60" s="51" t="s">
        <v>83</v>
      </c>
      <c r="Z60" s="51" t="s">
        <v>384</v>
      </c>
      <c r="AA60" s="51" t="s">
        <v>1000</v>
      </c>
      <c r="AB60" s="51" t="s">
        <v>245</v>
      </c>
      <c r="AC60" s="51" t="s">
        <v>75</v>
      </c>
      <c r="AF60" s="51" t="s">
        <v>246</v>
      </c>
      <c r="AH60" s="51" t="s">
        <v>181</v>
      </c>
    </row>
    <row r="61" spans="1:34" s="51" customFormat="1" x14ac:dyDescent="0.25">
      <c r="A61" s="51" t="s">
        <v>42</v>
      </c>
      <c r="B61" s="51" t="s">
        <v>1081</v>
      </c>
      <c r="C61" s="51" t="s">
        <v>132</v>
      </c>
      <c r="D61" s="51" t="s">
        <v>42</v>
      </c>
      <c r="E61" s="51" t="s">
        <v>262</v>
      </c>
      <c r="F61" s="51" t="s">
        <v>263</v>
      </c>
      <c r="G61" s="51" t="s">
        <v>1017</v>
      </c>
      <c r="H61" s="51" t="s">
        <v>1012</v>
      </c>
      <c r="I61" s="51" t="s">
        <v>1025</v>
      </c>
      <c r="J61" s="53" t="s">
        <v>78</v>
      </c>
      <c r="K61" s="51" t="s">
        <v>46</v>
      </c>
      <c r="L61" s="51" t="s">
        <v>219</v>
      </c>
      <c r="M61" s="51" t="s">
        <v>48</v>
      </c>
      <c r="N61" s="51">
        <v>4326</v>
      </c>
      <c r="O61" s="51">
        <v>0.05</v>
      </c>
      <c r="P61" s="51" t="s">
        <v>49</v>
      </c>
      <c r="Q61" s="51" t="s">
        <v>50</v>
      </c>
      <c r="R61" s="51" t="s">
        <v>985</v>
      </c>
      <c r="S61" s="51" t="s">
        <v>66</v>
      </c>
      <c r="U61" s="51" t="s">
        <v>252</v>
      </c>
      <c r="V61" s="51" t="s">
        <v>92</v>
      </c>
      <c r="W61" s="51" t="s">
        <v>93</v>
      </c>
      <c r="X61" s="51" t="s">
        <v>220</v>
      </c>
      <c r="Y61" s="51" t="s">
        <v>83</v>
      </c>
      <c r="Z61" s="51" t="s">
        <v>221</v>
      </c>
      <c r="AA61" s="55" t="s">
        <v>264</v>
      </c>
      <c r="AB61" s="55" t="s">
        <v>265</v>
      </c>
      <c r="AC61" s="51" t="s">
        <v>59</v>
      </c>
      <c r="AF61" s="51" t="s">
        <v>266</v>
      </c>
      <c r="AH61" s="51" t="s">
        <v>60</v>
      </c>
    </row>
    <row r="62" spans="1:34" s="51" customFormat="1" x14ac:dyDescent="0.25">
      <c r="A62" s="51" t="s">
        <v>42</v>
      </c>
      <c r="B62" s="51" t="s">
        <v>1081</v>
      </c>
      <c r="C62" s="51" t="s">
        <v>132</v>
      </c>
      <c r="D62" s="51" t="s">
        <v>42</v>
      </c>
      <c r="E62" s="51" t="s">
        <v>267</v>
      </c>
      <c r="F62" s="51" t="s">
        <v>268</v>
      </c>
      <c r="G62" s="51" t="s">
        <v>1017</v>
      </c>
      <c r="H62" s="51" t="s">
        <v>1012</v>
      </c>
      <c r="I62" s="51" t="s">
        <v>1025</v>
      </c>
      <c r="J62" s="53" t="s">
        <v>78</v>
      </c>
      <c r="K62" s="51" t="s">
        <v>46</v>
      </c>
      <c r="L62" s="51" t="s">
        <v>219</v>
      </c>
      <c r="M62" s="51" t="s">
        <v>48</v>
      </c>
      <c r="N62" s="51">
        <v>4326</v>
      </c>
      <c r="O62" s="51">
        <v>0.05</v>
      </c>
      <c r="P62" s="51" t="s">
        <v>49</v>
      </c>
      <c r="Q62" s="51" t="s">
        <v>50</v>
      </c>
      <c r="R62" s="51" t="s">
        <v>269</v>
      </c>
      <c r="S62" s="51" t="s">
        <v>66</v>
      </c>
      <c r="U62" s="51" t="s">
        <v>252</v>
      </c>
      <c r="V62" s="51" t="s">
        <v>92</v>
      </c>
      <c r="W62" s="51" t="s">
        <v>270</v>
      </c>
      <c r="X62" s="51" t="s">
        <v>220</v>
      </c>
      <c r="Y62" s="51" t="s">
        <v>83</v>
      </c>
      <c r="Z62" s="51" t="s">
        <v>221</v>
      </c>
      <c r="AA62" s="55" t="s">
        <v>271</v>
      </c>
      <c r="AB62" s="55" t="s">
        <v>223</v>
      </c>
      <c r="AC62" s="51" t="s">
        <v>59</v>
      </c>
      <c r="AF62" s="51" t="s">
        <v>272</v>
      </c>
      <c r="AH62" s="51" t="s">
        <v>60</v>
      </c>
    </row>
    <row r="63" spans="1:34" s="51" customFormat="1" x14ac:dyDescent="0.25">
      <c r="A63" s="51" t="s">
        <v>42</v>
      </c>
      <c r="B63" s="51" t="s">
        <v>1081</v>
      </c>
      <c r="C63" s="51" t="s">
        <v>132</v>
      </c>
      <c r="D63" s="51" t="s">
        <v>42</v>
      </c>
      <c r="E63" s="51" t="s">
        <v>217</v>
      </c>
      <c r="F63" s="51" t="s">
        <v>218</v>
      </c>
      <c r="G63" s="51" t="s">
        <v>1017</v>
      </c>
      <c r="H63" s="51" t="s">
        <v>1012</v>
      </c>
      <c r="I63" s="51" t="s">
        <v>1025</v>
      </c>
      <c r="J63" s="53" t="s">
        <v>78</v>
      </c>
      <c r="K63" s="51" t="s">
        <v>46</v>
      </c>
      <c r="L63" s="51" t="s">
        <v>219</v>
      </c>
      <c r="M63" s="51" t="s">
        <v>48</v>
      </c>
      <c r="N63" s="51">
        <v>4326</v>
      </c>
      <c r="O63" s="56">
        <v>0.05</v>
      </c>
      <c r="P63" s="51" t="s">
        <v>49</v>
      </c>
      <c r="Q63" s="51" t="s">
        <v>50</v>
      </c>
      <c r="R63" s="51" t="s">
        <v>1015</v>
      </c>
      <c r="S63" s="51" t="s">
        <v>66</v>
      </c>
      <c r="U63" s="51" t="s">
        <v>91</v>
      </c>
      <c r="V63" s="51" t="s">
        <v>54</v>
      </c>
      <c r="W63" s="51" t="s">
        <v>1014</v>
      </c>
      <c r="X63" s="51" t="s">
        <v>220</v>
      </c>
      <c r="Y63" s="51" t="s">
        <v>83</v>
      </c>
      <c r="Z63" s="51" t="s">
        <v>221</v>
      </c>
      <c r="AA63" s="55" t="s">
        <v>222</v>
      </c>
      <c r="AB63" s="55" t="s">
        <v>1016</v>
      </c>
      <c r="AC63" s="51" t="s">
        <v>59</v>
      </c>
      <c r="AF63" s="51" t="s">
        <v>991</v>
      </c>
      <c r="AH63" s="51" t="s">
        <v>224</v>
      </c>
    </row>
    <row r="64" spans="1:34" s="51" customFormat="1" x14ac:dyDescent="0.25">
      <c r="A64" s="51" t="s">
        <v>42</v>
      </c>
      <c r="B64" s="51" t="s">
        <v>1081</v>
      </c>
      <c r="C64" s="51" t="s">
        <v>132</v>
      </c>
      <c r="D64" s="51" t="s">
        <v>42</v>
      </c>
      <c r="E64" s="51" t="s">
        <v>225</v>
      </c>
      <c r="F64" s="51" t="s">
        <v>1019</v>
      </c>
      <c r="G64" s="51" t="s">
        <v>1017</v>
      </c>
      <c r="H64" s="51" t="s">
        <v>1012</v>
      </c>
      <c r="I64" s="51" t="s">
        <v>1025</v>
      </c>
      <c r="J64" s="53" t="s">
        <v>78</v>
      </c>
      <c r="K64" s="51" t="s">
        <v>46</v>
      </c>
      <c r="L64" s="51" t="s">
        <v>219</v>
      </c>
      <c r="M64" s="51" t="s">
        <v>48</v>
      </c>
      <c r="N64" s="51">
        <v>4326</v>
      </c>
      <c r="O64" s="56">
        <v>0.05</v>
      </c>
      <c r="P64" s="51" t="s">
        <v>49</v>
      </c>
      <c r="Q64" s="51" t="s">
        <v>50</v>
      </c>
      <c r="R64" s="51" t="s">
        <v>1018</v>
      </c>
      <c r="S64" s="51" t="s">
        <v>66</v>
      </c>
      <c r="U64" s="51" t="s">
        <v>91</v>
      </c>
      <c r="V64" s="51" t="s">
        <v>92</v>
      </c>
      <c r="W64" s="51" t="s">
        <v>1013</v>
      </c>
      <c r="X64" s="51" t="s">
        <v>220</v>
      </c>
      <c r="Y64" s="51" t="s">
        <v>83</v>
      </c>
      <c r="Z64" s="51" t="s">
        <v>221</v>
      </c>
      <c r="AA64" s="55" t="s">
        <v>227</v>
      </c>
      <c r="AB64" s="55" t="s">
        <v>228</v>
      </c>
      <c r="AC64" s="51" t="s">
        <v>59</v>
      </c>
      <c r="AF64" s="51" t="s">
        <v>991</v>
      </c>
      <c r="AH64" s="51" t="s">
        <v>224</v>
      </c>
    </row>
    <row r="65" spans="1:34" s="51" customFormat="1" x14ac:dyDescent="0.25">
      <c r="A65" s="51" t="s">
        <v>42</v>
      </c>
      <c r="B65" s="51" t="s">
        <v>1081</v>
      </c>
      <c r="C65" s="51" t="s">
        <v>132</v>
      </c>
      <c r="D65" s="51" t="s">
        <v>42</v>
      </c>
      <c r="E65" s="51" t="s">
        <v>1020</v>
      </c>
      <c r="F65" s="51" t="s">
        <v>1021</v>
      </c>
      <c r="G65" s="51" t="s">
        <v>1017</v>
      </c>
      <c r="H65" s="51" t="s">
        <v>1012</v>
      </c>
      <c r="I65" s="51" t="s">
        <v>1025</v>
      </c>
      <c r="J65" s="53" t="s">
        <v>78</v>
      </c>
      <c r="K65" s="51" t="s">
        <v>46</v>
      </c>
      <c r="L65" s="51" t="s">
        <v>219</v>
      </c>
      <c r="M65" s="51" t="s">
        <v>48</v>
      </c>
      <c r="N65" s="51">
        <v>4326</v>
      </c>
      <c r="O65" s="56">
        <v>0.05</v>
      </c>
      <c r="P65" s="51" t="s">
        <v>49</v>
      </c>
      <c r="Q65" s="51" t="s">
        <v>50</v>
      </c>
      <c r="R65" s="51" t="s">
        <v>1024</v>
      </c>
      <c r="S65" s="51" t="s">
        <v>66</v>
      </c>
      <c r="U65" s="51" t="s">
        <v>91</v>
      </c>
      <c r="V65" s="51" t="s">
        <v>92</v>
      </c>
      <c r="W65" s="51" t="s">
        <v>1013</v>
      </c>
      <c r="X65" s="51" t="s">
        <v>220</v>
      </c>
      <c r="Y65" s="51" t="s">
        <v>83</v>
      </c>
      <c r="Z65" s="51" t="s">
        <v>221</v>
      </c>
      <c r="AA65" s="51" t="s">
        <v>1022</v>
      </c>
      <c r="AB65" s="51" t="s">
        <v>1023</v>
      </c>
      <c r="AC65" s="51" t="s">
        <v>59</v>
      </c>
      <c r="AF65" s="51" t="s">
        <v>991</v>
      </c>
      <c r="AH65" s="51" t="s">
        <v>181</v>
      </c>
    </row>
    <row r="66" spans="1:34" s="51" customFormat="1" x14ac:dyDescent="0.25">
      <c r="A66" s="51" t="s">
        <v>42</v>
      </c>
      <c r="B66" s="51" t="s">
        <v>1081</v>
      </c>
      <c r="C66" s="51" t="s">
        <v>132</v>
      </c>
      <c r="D66" s="51" t="s">
        <v>42</v>
      </c>
      <c r="E66" s="51" t="s">
        <v>94</v>
      </c>
      <c r="F66" s="51" t="s">
        <v>95</v>
      </c>
      <c r="G66" s="51" t="s">
        <v>96</v>
      </c>
      <c r="H66" s="51" t="s">
        <v>1028</v>
      </c>
      <c r="I66" s="51" t="s">
        <v>97</v>
      </c>
      <c r="J66" s="53" t="s">
        <v>69</v>
      </c>
      <c r="K66" s="51" t="s">
        <v>46</v>
      </c>
      <c r="L66" s="51" t="s">
        <v>47</v>
      </c>
      <c r="M66" s="51" t="s">
        <v>48</v>
      </c>
      <c r="N66" s="51">
        <v>4326</v>
      </c>
      <c r="O66" s="51">
        <v>10</v>
      </c>
      <c r="P66" s="51" t="s">
        <v>98</v>
      </c>
      <c r="Q66" s="51" t="s">
        <v>50</v>
      </c>
      <c r="R66" s="51" t="s">
        <v>1026</v>
      </c>
      <c r="S66" s="51" t="s">
        <v>99</v>
      </c>
      <c r="U66" s="51" t="s">
        <v>100</v>
      </c>
      <c r="V66" s="51" t="s">
        <v>54</v>
      </c>
      <c r="W66" s="51" t="s">
        <v>101</v>
      </c>
      <c r="X66" s="51" t="s">
        <v>102</v>
      </c>
      <c r="Y66" s="51" t="s">
        <v>57</v>
      </c>
      <c r="Z66" s="51" t="s">
        <v>58</v>
      </c>
      <c r="AA66" s="55" t="s">
        <v>103</v>
      </c>
      <c r="AF66" s="51" t="s">
        <v>1029</v>
      </c>
      <c r="AH66" s="51" t="s">
        <v>104</v>
      </c>
    </row>
    <row r="67" spans="1:34" s="51" customFormat="1" x14ac:dyDescent="0.25">
      <c r="A67" s="51" t="s">
        <v>42</v>
      </c>
      <c r="B67" s="51" t="s">
        <v>1081</v>
      </c>
      <c r="C67" s="51" t="s">
        <v>132</v>
      </c>
      <c r="D67" s="51" t="s">
        <v>42</v>
      </c>
      <c r="E67" s="51" t="s">
        <v>1027</v>
      </c>
      <c r="F67" s="51" t="s">
        <v>105</v>
      </c>
      <c r="G67" s="51" t="s">
        <v>96</v>
      </c>
      <c r="H67" s="51" t="s">
        <v>1028</v>
      </c>
      <c r="I67" s="51" t="s">
        <v>97</v>
      </c>
      <c r="J67" s="53" t="s">
        <v>69</v>
      </c>
      <c r="K67" s="51" t="s">
        <v>46</v>
      </c>
      <c r="L67" s="51" t="s">
        <v>47</v>
      </c>
      <c r="M67" s="51" t="s">
        <v>48</v>
      </c>
      <c r="N67" s="51">
        <v>4326</v>
      </c>
      <c r="O67" s="51">
        <v>10</v>
      </c>
      <c r="P67" s="51" t="s">
        <v>98</v>
      </c>
      <c r="Q67" s="51" t="s">
        <v>50</v>
      </c>
      <c r="R67" s="51" t="s">
        <v>1026</v>
      </c>
      <c r="S67" s="51" t="s">
        <v>99</v>
      </c>
      <c r="U67" s="51" t="s">
        <v>100</v>
      </c>
      <c r="V67" s="51" t="s">
        <v>54</v>
      </c>
      <c r="W67" s="51" t="s">
        <v>101</v>
      </c>
      <c r="X67" s="51" t="s">
        <v>102</v>
      </c>
      <c r="Y67" s="51" t="s">
        <v>57</v>
      </c>
      <c r="Z67" s="51" t="s">
        <v>58</v>
      </c>
      <c r="AA67" s="55" t="s">
        <v>103</v>
      </c>
      <c r="AF67" s="51" t="s">
        <v>1029</v>
      </c>
      <c r="AH67" s="51" t="s">
        <v>104</v>
      </c>
    </row>
    <row r="68" spans="1:34" s="51" customFormat="1" x14ac:dyDescent="0.25">
      <c r="A68" s="51" t="s">
        <v>42</v>
      </c>
      <c r="B68" s="51" t="s">
        <v>1081</v>
      </c>
      <c r="C68" s="51" t="s">
        <v>132</v>
      </c>
      <c r="D68" s="51" t="s">
        <v>42</v>
      </c>
      <c r="E68" s="51" t="s">
        <v>1058</v>
      </c>
      <c r="F68" s="51" t="s">
        <v>211</v>
      </c>
      <c r="H68" s="51" t="s">
        <v>212</v>
      </c>
      <c r="J68" s="53" t="s">
        <v>69</v>
      </c>
      <c r="K68" s="51" t="s">
        <v>64</v>
      </c>
      <c r="L68" s="51" t="s">
        <v>213</v>
      </c>
      <c r="M68" s="51" t="s">
        <v>48</v>
      </c>
      <c r="N68" s="51">
        <v>4326</v>
      </c>
      <c r="O68" s="51" t="s">
        <v>214</v>
      </c>
      <c r="Q68" s="51" t="s">
        <v>50</v>
      </c>
      <c r="R68" s="51" t="s">
        <v>215</v>
      </c>
      <c r="S68" s="51" t="s">
        <v>66</v>
      </c>
      <c r="U68" s="51" t="s">
        <v>53</v>
      </c>
      <c r="V68" s="51" t="s">
        <v>54</v>
      </c>
      <c r="X68" s="51" t="s">
        <v>216</v>
      </c>
      <c r="Y68" s="51" t="s">
        <v>57</v>
      </c>
      <c r="Z68" s="51" t="s">
        <v>58</v>
      </c>
      <c r="AA68" s="55" t="s">
        <v>1057</v>
      </c>
      <c r="AH68" s="51" t="s">
        <v>202</v>
      </c>
    </row>
    <row r="69" spans="1:34" s="51" customFormat="1" x14ac:dyDescent="0.25">
      <c r="A69" s="51" t="s">
        <v>42</v>
      </c>
      <c r="B69" s="51" t="s">
        <v>1081</v>
      </c>
      <c r="C69" s="51" t="s">
        <v>132</v>
      </c>
      <c r="D69" s="51" t="s">
        <v>42</v>
      </c>
      <c r="E69" s="51" t="s">
        <v>197</v>
      </c>
      <c r="F69" s="51" t="s">
        <v>1046</v>
      </c>
      <c r="H69" s="51" t="s">
        <v>198</v>
      </c>
      <c r="J69" s="53" t="s">
        <v>199</v>
      </c>
      <c r="K69" s="51" t="s">
        <v>46</v>
      </c>
      <c r="L69" s="51" t="s">
        <v>47</v>
      </c>
      <c r="M69" s="51" t="s">
        <v>48</v>
      </c>
      <c r="N69" s="51">
        <v>4326</v>
      </c>
      <c r="O69" s="51">
        <v>1</v>
      </c>
      <c r="P69" s="51" t="s">
        <v>184</v>
      </c>
      <c r="Q69" s="51" t="s">
        <v>50</v>
      </c>
      <c r="R69" s="51" t="s">
        <v>1045</v>
      </c>
      <c r="S69" s="51" t="s">
        <v>71</v>
      </c>
      <c r="U69" s="51" t="s">
        <v>53</v>
      </c>
      <c r="V69" s="51" t="s">
        <v>54</v>
      </c>
      <c r="W69" s="51" t="s">
        <v>200</v>
      </c>
      <c r="X69" s="51" t="s">
        <v>201</v>
      </c>
      <c r="Y69" s="51" t="s">
        <v>57</v>
      </c>
      <c r="Z69" s="51" t="s">
        <v>58</v>
      </c>
      <c r="AA69" s="55" t="s">
        <v>1044</v>
      </c>
      <c r="AB69" s="51" t="s">
        <v>1042</v>
      </c>
      <c r="AC69" s="51" t="s">
        <v>75</v>
      </c>
      <c r="AD69" s="51" t="s">
        <v>1043</v>
      </c>
      <c r="AE69" s="51" t="s">
        <v>943</v>
      </c>
      <c r="AF69" s="51" t="s">
        <v>1047</v>
      </c>
      <c r="AH69" s="51" t="s">
        <v>202</v>
      </c>
    </row>
    <row r="70" spans="1:34" s="51" customFormat="1" x14ac:dyDescent="0.25">
      <c r="A70" s="51" t="s">
        <v>42</v>
      </c>
      <c r="B70" s="51" t="s">
        <v>1087</v>
      </c>
      <c r="C70" s="51" t="s">
        <v>43</v>
      </c>
      <c r="D70" s="51" t="s">
        <v>42</v>
      </c>
      <c r="E70" s="51" t="s">
        <v>1130</v>
      </c>
      <c r="F70" s="51" t="s">
        <v>1141</v>
      </c>
      <c r="G70" s="51" t="s">
        <v>1137</v>
      </c>
      <c r="H70" s="51" t="s">
        <v>1127</v>
      </c>
      <c r="I70" s="51" t="s">
        <v>1128</v>
      </c>
      <c r="J70" s="53" t="s">
        <v>78</v>
      </c>
      <c r="K70" s="51" t="s">
        <v>46</v>
      </c>
      <c r="L70" s="51" t="s">
        <v>79</v>
      </c>
      <c r="M70" s="51" t="s">
        <v>48</v>
      </c>
      <c r="N70" s="51">
        <v>4326</v>
      </c>
      <c r="O70" s="51">
        <v>0.5</v>
      </c>
      <c r="P70" s="51" t="s">
        <v>49</v>
      </c>
      <c r="Q70" s="51" t="s">
        <v>50</v>
      </c>
      <c r="R70" s="51" t="s">
        <v>1131</v>
      </c>
      <c r="S70" s="51" t="s">
        <v>66</v>
      </c>
      <c r="U70" s="51" t="s">
        <v>252</v>
      </c>
      <c r="V70" s="51" t="s">
        <v>54</v>
      </c>
      <c r="W70" s="51" t="s">
        <v>151</v>
      </c>
      <c r="X70" s="51" t="s">
        <v>120</v>
      </c>
      <c r="Y70" s="51" t="s">
        <v>74</v>
      </c>
      <c r="Z70" s="51" t="s">
        <v>58</v>
      </c>
      <c r="AA70" s="59" t="s">
        <v>161</v>
      </c>
      <c r="AB70" s="51" t="s">
        <v>1129</v>
      </c>
      <c r="AC70" s="51" t="s">
        <v>59</v>
      </c>
      <c r="AD70" s="51" t="s">
        <v>1115</v>
      </c>
      <c r="AE70" s="51" t="s">
        <v>196</v>
      </c>
      <c r="AF70" s="51" t="s">
        <v>991</v>
      </c>
      <c r="AG70" s="59"/>
      <c r="AH70" s="51" t="s">
        <v>124</v>
      </c>
    </row>
    <row r="71" spans="1:34" s="51" customFormat="1" x14ac:dyDescent="0.25">
      <c r="A71" s="51" t="s">
        <v>42</v>
      </c>
      <c r="B71" s="51" t="s">
        <v>1087</v>
      </c>
      <c r="C71" s="51" t="s">
        <v>43</v>
      </c>
      <c r="D71" s="51" t="s">
        <v>42</v>
      </c>
      <c r="E71" s="51" t="s">
        <v>1132</v>
      </c>
      <c r="F71" s="51" t="s">
        <v>1141</v>
      </c>
      <c r="G71" s="51" t="s">
        <v>1137</v>
      </c>
      <c r="H71" s="51" t="s">
        <v>1127</v>
      </c>
      <c r="I71" s="51" t="s">
        <v>1128</v>
      </c>
      <c r="J71" s="53" t="s">
        <v>78</v>
      </c>
      <c r="K71" s="51" t="s">
        <v>46</v>
      </c>
      <c r="L71" s="51" t="s">
        <v>79</v>
      </c>
      <c r="M71" s="51" t="s">
        <v>48</v>
      </c>
      <c r="N71" s="51">
        <v>4326</v>
      </c>
      <c r="O71" s="51">
        <v>0.5</v>
      </c>
      <c r="P71" s="51" t="s">
        <v>49</v>
      </c>
      <c r="Q71" s="51" t="s">
        <v>226</v>
      </c>
      <c r="R71" s="51" t="s">
        <v>511</v>
      </c>
      <c r="S71" s="51" t="s">
        <v>66</v>
      </c>
      <c r="T71" s="51" t="s">
        <v>328</v>
      </c>
      <c r="U71" s="51" t="s">
        <v>252</v>
      </c>
      <c r="V71" s="51" t="s">
        <v>54</v>
      </c>
      <c r="W71" s="51" t="s">
        <v>151</v>
      </c>
      <c r="X71" s="51" t="s">
        <v>120</v>
      </c>
      <c r="Y71" s="51" t="s">
        <v>74</v>
      </c>
      <c r="Z71" s="51" t="s">
        <v>58</v>
      </c>
      <c r="AA71" s="59" t="s">
        <v>161</v>
      </c>
      <c r="AB71" s="51" t="s">
        <v>1129</v>
      </c>
      <c r="AC71" s="51" t="s">
        <v>59</v>
      </c>
      <c r="AD71" s="51" t="s">
        <v>1115</v>
      </c>
      <c r="AE71" s="51" t="s">
        <v>196</v>
      </c>
      <c r="AF71" s="51" t="s">
        <v>991</v>
      </c>
      <c r="AG71" s="59"/>
      <c r="AH71" s="51" t="s">
        <v>124</v>
      </c>
    </row>
    <row r="72" spans="1:34" s="51" customFormat="1" x14ac:dyDescent="0.25">
      <c r="A72" s="51" t="s">
        <v>42</v>
      </c>
      <c r="B72" s="51" t="s">
        <v>1087</v>
      </c>
      <c r="C72" s="51" t="s">
        <v>43</v>
      </c>
      <c r="D72" s="51" t="s">
        <v>42</v>
      </c>
      <c r="E72" s="51" t="s">
        <v>1133</v>
      </c>
      <c r="F72" s="51" t="s">
        <v>1142</v>
      </c>
      <c r="G72" s="51" t="s">
        <v>1137</v>
      </c>
      <c r="H72" s="51" t="s">
        <v>1127</v>
      </c>
      <c r="I72" s="51" t="s">
        <v>1128</v>
      </c>
      <c r="J72" s="53" t="s">
        <v>78</v>
      </c>
      <c r="K72" s="51" t="s">
        <v>46</v>
      </c>
      <c r="L72" s="51" t="s">
        <v>79</v>
      </c>
      <c r="M72" s="51" t="s">
        <v>48</v>
      </c>
      <c r="N72" s="51">
        <v>4326</v>
      </c>
      <c r="O72" s="51">
        <v>0.5</v>
      </c>
      <c r="P72" s="51" t="s">
        <v>49</v>
      </c>
      <c r="Q72" s="51" t="s">
        <v>50</v>
      </c>
      <c r="R72" s="51" t="s">
        <v>1131</v>
      </c>
      <c r="S72" s="51" t="s">
        <v>66</v>
      </c>
      <c r="U72" s="51" t="s">
        <v>252</v>
      </c>
      <c r="V72" s="51" t="s">
        <v>54</v>
      </c>
      <c r="W72" s="51" t="s">
        <v>151</v>
      </c>
      <c r="X72" s="51" t="s">
        <v>120</v>
      </c>
      <c r="Y72" s="51" t="s">
        <v>74</v>
      </c>
      <c r="Z72" s="51" t="s">
        <v>58</v>
      </c>
      <c r="AA72" s="59" t="s">
        <v>161</v>
      </c>
      <c r="AB72" s="51" t="s">
        <v>1129</v>
      </c>
      <c r="AC72" s="51" t="s">
        <v>59</v>
      </c>
      <c r="AD72" s="51" t="s">
        <v>1115</v>
      </c>
      <c r="AE72" s="51" t="s">
        <v>196</v>
      </c>
      <c r="AF72" s="51" t="s">
        <v>991</v>
      </c>
      <c r="AG72" s="59"/>
      <c r="AH72" s="51" t="s">
        <v>124</v>
      </c>
    </row>
    <row r="73" spans="1:34" s="51" customFormat="1" x14ac:dyDescent="0.25">
      <c r="A73" s="51" t="s">
        <v>42</v>
      </c>
      <c r="B73" s="51" t="s">
        <v>1087</v>
      </c>
      <c r="C73" s="51" t="s">
        <v>43</v>
      </c>
      <c r="D73" s="51" t="s">
        <v>42</v>
      </c>
      <c r="E73" s="51" t="s">
        <v>1134</v>
      </c>
      <c r="F73" s="51" t="s">
        <v>1142</v>
      </c>
      <c r="G73" s="51" t="s">
        <v>1137</v>
      </c>
      <c r="H73" s="51" t="s">
        <v>1127</v>
      </c>
      <c r="I73" s="51" t="s">
        <v>1128</v>
      </c>
      <c r="J73" s="53" t="s">
        <v>78</v>
      </c>
      <c r="K73" s="51" t="s">
        <v>46</v>
      </c>
      <c r="L73" s="51" t="s">
        <v>79</v>
      </c>
      <c r="M73" s="51" t="s">
        <v>48</v>
      </c>
      <c r="N73" s="51">
        <v>4326</v>
      </c>
      <c r="O73" s="51">
        <v>0.5</v>
      </c>
      <c r="P73" s="51" t="s">
        <v>49</v>
      </c>
      <c r="Q73" s="51" t="s">
        <v>226</v>
      </c>
      <c r="R73" s="51" t="s">
        <v>511</v>
      </c>
      <c r="S73" s="51" t="s">
        <v>66</v>
      </c>
      <c r="T73" s="51" t="s">
        <v>328</v>
      </c>
      <c r="U73" s="51" t="s">
        <v>252</v>
      </c>
      <c r="V73" s="51" t="s">
        <v>54</v>
      </c>
      <c r="W73" s="51" t="s">
        <v>151</v>
      </c>
      <c r="X73" s="51" t="s">
        <v>120</v>
      </c>
      <c r="Y73" s="51" t="s">
        <v>74</v>
      </c>
      <c r="Z73" s="51" t="s">
        <v>58</v>
      </c>
      <c r="AA73" s="59" t="s">
        <v>161</v>
      </c>
      <c r="AB73" s="51" t="s">
        <v>1129</v>
      </c>
      <c r="AC73" s="51" t="s">
        <v>59</v>
      </c>
      <c r="AD73" s="51" t="s">
        <v>1115</v>
      </c>
      <c r="AE73" s="51" t="s">
        <v>196</v>
      </c>
      <c r="AF73" s="51" t="s">
        <v>991</v>
      </c>
      <c r="AG73" s="59"/>
      <c r="AH73" s="51" t="s">
        <v>124</v>
      </c>
    </row>
    <row r="74" spans="1:34" s="51" customFormat="1" x14ac:dyDescent="0.25">
      <c r="A74" s="51" t="s">
        <v>42</v>
      </c>
      <c r="B74" s="51" t="s">
        <v>1087</v>
      </c>
      <c r="C74" s="51" t="s">
        <v>43</v>
      </c>
      <c r="D74" s="51" t="s">
        <v>42</v>
      </c>
      <c r="E74" s="51" t="s">
        <v>1143</v>
      </c>
      <c r="F74" s="51" t="s">
        <v>1145</v>
      </c>
      <c r="G74" s="51" t="s">
        <v>1137</v>
      </c>
      <c r="H74" s="51" t="s">
        <v>1127</v>
      </c>
      <c r="I74" s="51" t="s">
        <v>1128</v>
      </c>
      <c r="J74" s="53" t="s">
        <v>78</v>
      </c>
      <c r="K74" s="51" t="s">
        <v>46</v>
      </c>
      <c r="L74" s="51" t="s">
        <v>79</v>
      </c>
      <c r="M74" s="51" t="s">
        <v>48</v>
      </c>
      <c r="N74" s="51">
        <v>4326</v>
      </c>
      <c r="O74" s="51">
        <v>0.5</v>
      </c>
      <c r="P74" s="51" t="s">
        <v>49</v>
      </c>
      <c r="Q74" s="51" t="s">
        <v>50</v>
      </c>
      <c r="R74" s="51" t="s">
        <v>1131</v>
      </c>
      <c r="S74" s="51" t="s">
        <v>66</v>
      </c>
      <c r="U74" s="51" t="s">
        <v>252</v>
      </c>
      <c r="V74" s="51" t="s">
        <v>54</v>
      </c>
      <c r="W74" s="51" t="s">
        <v>151</v>
      </c>
      <c r="X74" s="51" t="s">
        <v>120</v>
      </c>
      <c r="Y74" s="51" t="s">
        <v>74</v>
      </c>
      <c r="Z74" s="51" t="s">
        <v>58</v>
      </c>
      <c r="AA74" s="59" t="s">
        <v>161</v>
      </c>
      <c r="AB74" s="51" t="s">
        <v>1129</v>
      </c>
      <c r="AC74" s="51" t="s">
        <v>59</v>
      </c>
      <c r="AD74" s="51" t="s">
        <v>1115</v>
      </c>
      <c r="AE74" s="51" t="s">
        <v>196</v>
      </c>
      <c r="AF74" s="51" t="s">
        <v>991</v>
      </c>
      <c r="AG74" s="59"/>
      <c r="AH74" s="51" t="s">
        <v>124</v>
      </c>
    </row>
    <row r="75" spans="1:34" s="51" customFormat="1" x14ac:dyDescent="0.25">
      <c r="A75" s="51" t="s">
        <v>42</v>
      </c>
      <c r="B75" s="51" t="s">
        <v>1087</v>
      </c>
      <c r="C75" s="51" t="s">
        <v>43</v>
      </c>
      <c r="D75" s="51" t="s">
        <v>42</v>
      </c>
      <c r="E75" s="51" t="s">
        <v>1144</v>
      </c>
      <c r="F75" s="51" t="s">
        <v>1145</v>
      </c>
      <c r="G75" s="51" t="s">
        <v>1137</v>
      </c>
      <c r="H75" s="51" t="s">
        <v>1127</v>
      </c>
      <c r="I75" s="51" t="s">
        <v>1128</v>
      </c>
      <c r="J75" s="53" t="s">
        <v>78</v>
      </c>
      <c r="K75" s="51" t="s">
        <v>46</v>
      </c>
      <c r="L75" s="51" t="s">
        <v>79</v>
      </c>
      <c r="M75" s="51" t="s">
        <v>48</v>
      </c>
      <c r="N75" s="51">
        <v>4326</v>
      </c>
      <c r="O75" s="51">
        <v>0.5</v>
      </c>
      <c r="P75" s="51" t="s">
        <v>49</v>
      </c>
      <c r="Q75" s="51" t="s">
        <v>226</v>
      </c>
      <c r="R75" s="51" t="s">
        <v>511</v>
      </c>
      <c r="S75" s="51" t="s">
        <v>66</v>
      </c>
      <c r="T75" s="51" t="s">
        <v>328</v>
      </c>
      <c r="U75" s="51" t="s">
        <v>252</v>
      </c>
      <c r="V75" s="51" t="s">
        <v>54</v>
      </c>
      <c r="W75" s="51" t="s">
        <v>151</v>
      </c>
      <c r="X75" s="51" t="s">
        <v>120</v>
      </c>
      <c r="Y75" s="51" t="s">
        <v>74</v>
      </c>
      <c r="Z75" s="51" t="s">
        <v>58</v>
      </c>
      <c r="AA75" s="59" t="s">
        <v>161</v>
      </c>
      <c r="AB75" s="51" t="s">
        <v>1129</v>
      </c>
      <c r="AC75" s="51" t="s">
        <v>59</v>
      </c>
      <c r="AD75" s="51" t="s">
        <v>1115</v>
      </c>
      <c r="AE75" s="51" t="s">
        <v>196</v>
      </c>
      <c r="AF75" s="51" t="s">
        <v>991</v>
      </c>
      <c r="AG75" s="59"/>
      <c r="AH75" s="51" t="s">
        <v>124</v>
      </c>
    </row>
    <row r="76" spans="1:34" s="51" customFormat="1" x14ac:dyDescent="0.25">
      <c r="A76" s="51" t="s">
        <v>42</v>
      </c>
      <c r="B76" s="51" t="s">
        <v>1087</v>
      </c>
      <c r="C76" s="51" t="s">
        <v>43</v>
      </c>
      <c r="D76" s="51" t="s">
        <v>42</v>
      </c>
      <c r="E76" s="51" t="s">
        <v>1148</v>
      </c>
      <c r="F76" s="51" t="s">
        <v>1147</v>
      </c>
      <c r="G76" s="51" t="s">
        <v>1137</v>
      </c>
      <c r="H76" s="51" t="s">
        <v>1127</v>
      </c>
      <c r="I76" s="51" t="s">
        <v>1128</v>
      </c>
      <c r="J76" s="53" t="s">
        <v>78</v>
      </c>
      <c r="K76" s="51" t="s">
        <v>46</v>
      </c>
      <c r="L76" s="51" t="s">
        <v>79</v>
      </c>
      <c r="M76" s="51" t="s">
        <v>48</v>
      </c>
      <c r="N76" s="51">
        <v>4326</v>
      </c>
      <c r="O76" s="51">
        <v>0.5</v>
      </c>
      <c r="P76" s="51" t="s">
        <v>49</v>
      </c>
      <c r="Q76" s="51" t="s">
        <v>50</v>
      </c>
      <c r="R76" s="51" t="s">
        <v>1131</v>
      </c>
      <c r="S76" s="51" t="s">
        <v>66</v>
      </c>
      <c r="U76" s="51" t="s">
        <v>252</v>
      </c>
      <c r="V76" s="51" t="s">
        <v>54</v>
      </c>
      <c r="W76" s="51" t="s">
        <v>151</v>
      </c>
      <c r="X76" s="51" t="s">
        <v>120</v>
      </c>
      <c r="Y76" s="51" t="s">
        <v>74</v>
      </c>
      <c r="Z76" s="51" t="s">
        <v>58</v>
      </c>
      <c r="AA76" s="59" t="s">
        <v>161</v>
      </c>
      <c r="AB76" s="51" t="s">
        <v>1129</v>
      </c>
      <c r="AC76" s="51" t="s">
        <v>59</v>
      </c>
      <c r="AD76" s="51" t="s">
        <v>1115</v>
      </c>
      <c r="AE76" s="51" t="s">
        <v>196</v>
      </c>
      <c r="AF76" s="51" t="s">
        <v>991</v>
      </c>
      <c r="AG76" s="59"/>
      <c r="AH76" s="51" t="s">
        <v>124</v>
      </c>
    </row>
    <row r="77" spans="1:34" s="51" customFormat="1" x14ac:dyDescent="0.25">
      <c r="A77" s="51" t="s">
        <v>42</v>
      </c>
      <c r="B77" s="51" t="s">
        <v>1087</v>
      </c>
      <c r="C77" s="51" t="s">
        <v>43</v>
      </c>
      <c r="D77" s="51" t="s">
        <v>42</v>
      </c>
      <c r="E77" s="51" t="s">
        <v>1149</v>
      </c>
      <c r="F77" s="51" t="s">
        <v>1147</v>
      </c>
      <c r="G77" s="51" t="s">
        <v>1137</v>
      </c>
      <c r="H77" s="51" t="s">
        <v>1127</v>
      </c>
      <c r="I77" s="51" t="s">
        <v>1128</v>
      </c>
      <c r="J77" s="53" t="s">
        <v>78</v>
      </c>
      <c r="K77" s="51" t="s">
        <v>46</v>
      </c>
      <c r="L77" s="51" t="s">
        <v>79</v>
      </c>
      <c r="M77" s="51" t="s">
        <v>48</v>
      </c>
      <c r="N77" s="51">
        <v>4326</v>
      </c>
      <c r="O77" s="51">
        <v>0.5</v>
      </c>
      <c r="P77" s="51" t="s">
        <v>49</v>
      </c>
      <c r="Q77" s="51" t="s">
        <v>226</v>
      </c>
      <c r="R77" s="51" t="s">
        <v>511</v>
      </c>
      <c r="S77" s="51" t="s">
        <v>66</v>
      </c>
      <c r="T77" s="51" t="s">
        <v>328</v>
      </c>
      <c r="U77" s="51" t="s">
        <v>252</v>
      </c>
      <c r="V77" s="51" t="s">
        <v>54</v>
      </c>
      <c r="W77" s="51" t="s">
        <v>151</v>
      </c>
      <c r="X77" s="51" t="s">
        <v>120</v>
      </c>
      <c r="Y77" s="51" t="s">
        <v>74</v>
      </c>
      <c r="Z77" s="51" t="s">
        <v>58</v>
      </c>
      <c r="AA77" s="59" t="s">
        <v>161</v>
      </c>
      <c r="AB77" s="51" t="s">
        <v>1129</v>
      </c>
      <c r="AC77" s="51" t="s">
        <v>59</v>
      </c>
      <c r="AD77" s="51" t="s">
        <v>1115</v>
      </c>
      <c r="AE77" s="51" t="s">
        <v>196</v>
      </c>
      <c r="AF77" s="51" t="s">
        <v>991</v>
      </c>
      <c r="AG77" s="59"/>
      <c r="AH77" s="51" t="s">
        <v>124</v>
      </c>
    </row>
    <row r="78" spans="1:34" s="51" customFormat="1" x14ac:dyDescent="0.25">
      <c r="A78" s="51" t="s">
        <v>42</v>
      </c>
      <c r="B78" s="51" t="s">
        <v>1087</v>
      </c>
      <c r="C78" s="51" t="s">
        <v>43</v>
      </c>
      <c r="D78" s="51" t="s">
        <v>42</v>
      </c>
      <c r="E78" s="51" t="s">
        <v>1135</v>
      </c>
      <c r="F78" s="51" t="s">
        <v>1146</v>
      </c>
      <c r="G78" s="51" t="s">
        <v>1137</v>
      </c>
      <c r="H78" s="51" t="s">
        <v>1127</v>
      </c>
      <c r="I78" s="51" t="s">
        <v>1128</v>
      </c>
      <c r="J78" s="53" t="s">
        <v>78</v>
      </c>
      <c r="K78" s="51" t="s">
        <v>46</v>
      </c>
      <c r="L78" s="51" t="s">
        <v>79</v>
      </c>
      <c r="M78" s="51" t="s">
        <v>48</v>
      </c>
      <c r="N78" s="51">
        <v>4326</v>
      </c>
      <c r="O78" s="51">
        <v>0.5</v>
      </c>
      <c r="P78" s="51" t="s">
        <v>49</v>
      </c>
      <c r="Q78" s="51" t="s">
        <v>50</v>
      </c>
      <c r="R78" s="51" t="s">
        <v>1131</v>
      </c>
      <c r="S78" s="51" t="s">
        <v>66</v>
      </c>
      <c r="U78" s="51" t="s">
        <v>252</v>
      </c>
      <c r="V78" s="51" t="s">
        <v>54</v>
      </c>
      <c r="W78" s="51" t="s">
        <v>151</v>
      </c>
      <c r="X78" s="51" t="s">
        <v>120</v>
      </c>
      <c r="Y78" s="51" t="s">
        <v>74</v>
      </c>
      <c r="Z78" s="51" t="s">
        <v>58</v>
      </c>
      <c r="AA78" s="59" t="s">
        <v>161</v>
      </c>
      <c r="AB78" s="51" t="s">
        <v>1129</v>
      </c>
      <c r="AC78" s="51" t="s">
        <v>59</v>
      </c>
      <c r="AD78" s="51" t="s">
        <v>1115</v>
      </c>
      <c r="AE78" s="51" t="s">
        <v>196</v>
      </c>
      <c r="AF78" s="51" t="s">
        <v>991</v>
      </c>
      <c r="AG78" s="59"/>
      <c r="AH78" s="51" t="s">
        <v>124</v>
      </c>
    </row>
    <row r="79" spans="1:34" s="51" customFormat="1" x14ac:dyDescent="0.25">
      <c r="A79" s="51" t="s">
        <v>42</v>
      </c>
      <c r="B79" s="51" t="s">
        <v>1087</v>
      </c>
      <c r="C79" s="51" t="s">
        <v>43</v>
      </c>
      <c r="D79" s="51" t="s">
        <v>42</v>
      </c>
      <c r="E79" s="51" t="s">
        <v>1136</v>
      </c>
      <c r="F79" s="51" t="s">
        <v>1146</v>
      </c>
      <c r="G79" s="51" t="s">
        <v>1137</v>
      </c>
      <c r="H79" s="51" t="s">
        <v>1127</v>
      </c>
      <c r="I79" s="51" t="s">
        <v>1128</v>
      </c>
      <c r="J79" s="53" t="s">
        <v>78</v>
      </c>
      <c r="K79" s="51" t="s">
        <v>46</v>
      </c>
      <c r="L79" s="51" t="s">
        <v>79</v>
      </c>
      <c r="M79" s="51" t="s">
        <v>48</v>
      </c>
      <c r="N79" s="51">
        <v>4326</v>
      </c>
      <c r="O79" s="51">
        <v>0.5</v>
      </c>
      <c r="P79" s="51" t="s">
        <v>49</v>
      </c>
      <c r="Q79" s="51" t="s">
        <v>226</v>
      </c>
      <c r="R79" s="51" t="s">
        <v>511</v>
      </c>
      <c r="S79" s="51" t="s">
        <v>66</v>
      </c>
      <c r="T79" s="51" t="s">
        <v>328</v>
      </c>
      <c r="U79" s="51" t="s">
        <v>252</v>
      </c>
      <c r="V79" s="51" t="s">
        <v>54</v>
      </c>
      <c r="W79" s="51" t="s">
        <v>151</v>
      </c>
      <c r="X79" s="51" t="s">
        <v>120</v>
      </c>
      <c r="Y79" s="51" t="s">
        <v>74</v>
      </c>
      <c r="Z79" s="51" t="s">
        <v>58</v>
      </c>
      <c r="AA79" s="59" t="s">
        <v>161</v>
      </c>
      <c r="AB79" s="51" t="s">
        <v>1129</v>
      </c>
      <c r="AC79" s="51" t="s">
        <v>59</v>
      </c>
      <c r="AD79" s="51" t="s">
        <v>1115</v>
      </c>
      <c r="AE79" s="51" t="s">
        <v>196</v>
      </c>
      <c r="AF79" s="51" t="s">
        <v>991</v>
      </c>
      <c r="AG79" s="59"/>
      <c r="AH79" s="51" t="s">
        <v>124</v>
      </c>
    </row>
    <row r="80" spans="1:34" s="51" customFormat="1" x14ac:dyDescent="0.25">
      <c r="A80" s="51" t="s">
        <v>42</v>
      </c>
      <c r="B80" s="51" t="s">
        <v>1081</v>
      </c>
      <c r="D80" s="51" t="s">
        <v>42</v>
      </c>
      <c r="E80" s="51" t="s">
        <v>1257</v>
      </c>
      <c r="F80" s="51" t="s">
        <v>1265</v>
      </c>
      <c r="G80" s="51" t="s">
        <v>1253</v>
      </c>
      <c r="H80" s="51" t="s">
        <v>1254</v>
      </c>
      <c r="I80" s="51" t="s">
        <v>1255</v>
      </c>
      <c r="J80" s="53" t="s">
        <v>1264</v>
      </c>
      <c r="K80" s="51" t="s">
        <v>46</v>
      </c>
      <c r="L80" s="51" t="s">
        <v>47</v>
      </c>
      <c r="M80" s="51" t="s">
        <v>48</v>
      </c>
      <c r="N80" s="51">
        <v>4326</v>
      </c>
      <c r="O80" s="51">
        <v>250</v>
      </c>
      <c r="P80" s="51" t="s">
        <v>98</v>
      </c>
      <c r="Q80" s="51" t="s">
        <v>50</v>
      </c>
      <c r="R80" s="51" t="s">
        <v>1263</v>
      </c>
      <c r="S80" s="51" t="s">
        <v>66</v>
      </c>
      <c r="U80" s="51" t="s">
        <v>53</v>
      </c>
      <c r="V80" s="51" t="s">
        <v>190</v>
      </c>
      <c r="W80" s="51" t="s">
        <v>191</v>
      </c>
      <c r="X80" s="51" t="s">
        <v>1261</v>
      </c>
      <c r="Y80" s="51" t="s">
        <v>83</v>
      </c>
      <c r="Z80" s="51" t="s">
        <v>58</v>
      </c>
      <c r="AA80" s="51" t="s">
        <v>1262</v>
      </c>
      <c r="AB80" s="55" t="s">
        <v>1256</v>
      </c>
      <c r="AC80" s="51" t="s">
        <v>947</v>
      </c>
      <c r="AF80" s="51" t="s">
        <v>1029</v>
      </c>
      <c r="AG80" s="51" t="s">
        <v>1260</v>
      </c>
      <c r="AH80" s="51" t="s">
        <v>181</v>
      </c>
    </row>
    <row r="81" spans="1:34" x14ac:dyDescent="0.25">
      <c r="A81" s="51" t="s">
        <v>42</v>
      </c>
      <c r="B81" s="51" t="s">
        <v>1081</v>
      </c>
      <c r="C81" s="51"/>
      <c r="D81" s="51" t="s">
        <v>42</v>
      </c>
      <c r="E81" s="51" t="s">
        <v>1259</v>
      </c>
      <c r="F81" s="51" t="s">
        <v>1266</v>
      </c>
      <c r="G81" s="51"/>
      <c r="H81" s="51" t="s">
        <v>1254</v>
      </c>
      <c r="I81" s="51" t="s">
        <v>1255</v>
      </c>
      <c r="J81" s="53" t="s">
        <v>1264</v>
      </c>
      <c r="K81" s="51" t="s">
        <v>46</v>
      </c>
      <c r="L81" s="51" t="s">
        <v>47</v>
      </c>
      <c r="M81" s="51" t="s">
        <v>48</v>
      </c>
      <c r="N81" s="51">
        <v>4326</v>
      </c>
      <c r="O81" s="51">
        <v>250</v>
      </c>
      <c r="P81" s="51" t="s">
        <v>98</v>
      </c>
      <c r="Q81" s="51" t="s">
        <v>50</v>
      </c>
      <c r="R81" s="51" t="s">
        <v>1263</v>
      </c>
      <c r="S81" s="51" t="s">
        <v>66</v>
      </c>
      <c r="T81" s="51"/>
      <c r="U81" s="51" t="s">
        <v>53</v>
      </c>
      <c r="V81" s="51" t="s">
        <v>190</v>
      </c>
      <c r="W81" s="51" t="s">
        <v>191</v>
      </c>
      <c r="X81" s="51" t="s">
        <v>1261</v>
      </c>
      <c r="Y81" s="51" t="s">
        <v>83</v>
      </c>
      <c r="Z81" s="51" t="s">
        <v>58</v>
      </c>
      <c r="AA81" s="51" t="s">
        <v>1262</v>
      </c>
      <c r="AB81" s="55" t="s">
        <v>1256</v>
      </c>
      <c r="AC81" s="51" t="s">
        <v>947</v>
      </c>
      <c r="AD81" s="51"/>
      <c r="AE81" s="51"/>
      <c r="AF81" s="51" t="s">
        <v>1029</v>
      </c>
      <c r="AG81" s="51" t="s">
        <v>1267</v>
      </c>
      <c r="AH81" s="51" t="s">
        <v>181</v>
      </c>
    </row>
    <row r="82" spans="1:34" s="51" customFormat="1" x14ac:dyDescent="0.25">
      <c r="A82" s="51" t="s">
        <v>42</v>
      </c>
      <c r="B82" s="51" t="s">
        <v>1081</v>
      </c>
      <c r="D82" s="51" t="s">
        <v>42</v>
      </c>
      <c r="E82" s="51" t="s">
        <v>1258</v>
      </c>
      <c r="F82" s="51" t="s">
        <v>1269</v>
      </c>
      <c r="H82" s="51" t="s">
        <v>1254</v>
      </c>
      <c r="I82" s="51" t="s">
        <v>1255</v>
      </c>
      <c r="J82" s="53" t="s">
        <v>1264</v>
      </c>
      <c r="K82" s="51" t="s">
        <v>46</v>
      </c>
      <c r="L82" s="51" t="s">
        <v>47</v>
      </c>
      <c r="M82" s="51" t="s">
        <v>48</v>
      </c>
      <c r="N82" s="51">
        <v>4326</v>
      </c>
      <c r="O82" s="51">
        <v>250</v>
      </c>
      <c r="P82" s="51" t="s">
        <v>98</v>
      </c>
      <c r="Q82" s="51" t="s">
        <v>50</v>
      </c>
      <c r="R82" s="51" t="s">
        <v>1263</v>
      </c>
      <c r="S82" s="51" t="s">
        <v>66</v>
      </c>
      <c r="U82" s="51" t="s">
        <v>53</v>
      </c>
      <c r="V82" s="51" t="s">
        <v>190</v>
      </c>
      <c r="W82" s="51" t="s">
        <v>191</v>
      </c>
      <c r="X82" s="51" t="s">
        <v>1261</v>
      </c>
      <c r="Y82" s="51" t="s">
        <v>83</v>
      </c>
      <c r="Z82" s="51" t="s">
        <v>58</v>
      </c>
      <c r="AA82" s="51" t="s">
        <v>1262</v>
      </c>
      <c r="AB82" s="55" t="s">
        <v>1256</v>
      </c>
      <c r="AC82" s="51" t="s">
        <v>947</v>
      </c>
      <c r="AF82" s="51" t="s">
        <v>1029</v>
      </c>
      <c r="AG82" s="51" t="s">
        <v>1268</v>
      </c>
      <c r="AH82" s="51" t="s">
        <v>181</v>
      </c>
    </row>
    <row r="83" spans="1:34" s="51" customFormat="1" x14ac:dyDescent="0.25">
      <c r="A83" s="51" t="s">
        <v>42</v>
      </c>
      <c r="B83" s="51" t="s">
        <v>952</v>
      </c>
      <c r="D83" s="51" t="s">
        <v>42</v>
      </c>
      <c r="E83" s="51" t="s">
        <v>1077</v>
      </c>
      <c r="F83" s="51" t="s">
        <v>1238</v>
      </c>
      <c r="H83" s="51" t="s">
        <v>1078</v>
      </c>
      <c r="J83" s="53" t="s">
        <v>69</v>
      </c>
      <c r="K83" s="51" t="s">
        <v>442</v>
      </c>
      <c r="L83" s="51" t="s">
        <v>65</v>
      </c>
      <c r="M83" s="51" t="s">
        <v>48</v>
      </c>
      <c r="N83" s="51">
        <v>4326</v>
      </c>
      <c r="O83" s="51" t="s">
        <v>1237</v>
      </c>
      <c r="Q83" s="51" t="s">
        <v>50</v>
      </c>
      <c r="R83" s="51" t="s">
        <v>1231</v>
      </c>
      <c r="U83" s="51" t="s">
        <v>252</v>
      </c>
      <c r="V83" s="51" t="s">
        <v>190</v>
      </c>
      <c r="W83" s="51" t="s">
        <v>1236</v>
      </c>
      <c r="X83" s="51" t="s">
        <v>360</v>
      </c>
      <c r="Y83" s="51" t="s">
        <v>74</v>
      </c>
      <c r="Z83" s="51" t="s">
        <v>58</v>
      </c>
      <c r="AA83" s="51" t="s">
        <v>1235</v>
      </c>
      <c r="AB83" s="51" t="s">
        <v>1233</v>
      </c>
      <c r="AC83" s="51" t="s">
        <v>75</v>
      </c>
      <c r="AD83" s="51" t="s">
        <v>1232</v>
      </c>
      <c r="AE83" s="51" t="s">
        <v>196</v>
      </c>
      <c r="AF83" s="51" t="s">
        <v>1239</v>
      </c>
      <c r="AG83" s="51" t="s">
        <v>1234</v>
      </c>
      <c r="AH83" s="51" t="s">
        <v>181</v>
      </c>
    </row>
    <row r="84" spans="1:34" s="51" customFormat="1" x14ac:dyDescent="0.25">
      <c r="A84" s="51" t="s">
        <v>42</v>
      </c>
      <c r="B84" s="51" t="s">
        <v>1084</v>
      </c>
      <c r="C84" s="51" t="s">
        <v>67</v>
      </c>
      <c r="D84" s="51" t="s">
        <v>42</v>
      </c>
      <c r="E84" s="51" t="s">
        <v>1104</v>
      </c>
      <c r="F84" s="51" t="s">
        <v>1105</v>
      </c>
      <c r="G84" s="51" t="s">
        <v>1103</v>
      </c>
      <c r="H84" s="51" t="s">
        <v>1102</v>
      </c>
      <c r="I84" s="51" t="s">
        <v>1112</v>
      </c>
      <c r="J84" s="53" t="s">
        <v>78</v>
      </c>
      <c r="K84" s="51" t="s">
        <v>46</v>
      </c>
      <c r="L84" s="51" t="s">
        <v>79</v>
      </c>
      <c r="M84" s="51" t="s">
        <v>48</v>
      </c>
      <c r="N84" s="51">
        <v>4326</v>
      </c>
      <c r="O84" s="51">
        <v>1</v>
      </c>
      <c r="P84" s="51" t="s">
        <v>49</v>
      </c>
      <c r="Q84" s="51" t="s">
        <v>50</v>
      </c>
      <c r="R84" s="51" t="s">
        <v>1113</v>
      </c>
      <c r="S84" s="51" t="s">
        <v>71</v>
      </c>
      <c r="U84" s="51" t="s">
        <v>252</v>
      </c>
      <c r="V84" s="51" t="s">
        <v>92</v>
      </c>
      <c r="W84" s="51" t="s">
        <v>151</v>
      </c>
      <c r="X84" s="51" t="s">
        <v>120</v>
      </c>
      <c r="Y84" s="51" t="s">
        <v>74</v>
      </c>
      <c r="Z84" s="51" t="s">
        <v>58</v>
      </c>
      <c r="AA84" s="59" t="s">
        <v>152</v>
      </c>
      <c r="AB84" s="59" t="s">
        <v>1106</v>
      </c>
      <c r="AC84" s="51" t="s">
        <v>59</v>
      </c>
      <c r="AD84" s="51" t="s">
        <v>1107</v>
      </c>
      <c r="AE84" s="51" t="s">
        <v>196</v>
      </c>
      <c r="AF84" s="51" t="s">
        <v>991</v>
      </c>
      <c r="AG84" s="59"/>
      <c r="AH84" s="51" t="s">
        <v>124</v>
      </c>
    </row>
    <row r="85" spans="1:34" s="51" customFormat="1" x14ac:dyDescent="0.25">
      <c r="A85" s="51" t="s">
        <v>42</v>
      </c>
      <c r="B85" s="51" t="s">
        <v>1084</v>
      </c>
      <c r="C85" s="51" t="s">
        <v>67</v>
      </c>
      <c r="D85" s="51" t="s">
        <v>42</v>
      </c>
      <c r="E85" s="51" t="s">
        <v>1109</v>
      </c>
      <c r="F85" s="51" t="s">
        <v>1110</v>
      </c>
      <c r="G85" s="51" t="s">
        <v>1103</v>
      </c>
      <c r="H85" s="51" t="s">
        <v>1102</v>
      </c>
      <c r="I85" s="51" t="s">
        <v>1112</v>
      </c>
      <c r="J85" s="53" t="s">
        <v>78</v>
      </c>
      <c r="K85" s="51" t="s">
        <v>46</v>
      </c>
      <c r="L85" s="51" t="s">
        <v>79</v>
      </c>
      <c r="M85" s="51" t="s">
        <v>48</v>
      </c>
      <c r="N85" s="51">
        <v>4326</v>
      </c>
      <c r="O85" s="51">
        <v>1</v>
      </c>
      <c r="P85" s="51" t="s">
        <v>49</v>
      </c>
      <c r="Q85" s="51" t="s">
        <v>226</v>
      </c>
      <c r="R85" s="51" t="s">
        <v>511</v>
      </c>
      <c r="S85" s="51" t="s">
        <v>71</v>
      </c>
      <c r="T85" s="51" t="s">
        <v>328</v>
      </c>
      <c r="U85" s="51" t="s">
        <v>252</v>
      </c>
      <c r="V85" s="51" t="s">
        <v>92</v>
      </c>
      <c r="W85" s="51" t="s">
        <v>151</v>
      </c>
      <c r="X85" s="51" t="s">
        <v>120</v>
      </c>
      <c r="Y85" s="51" t="s">
        <v>74</v>
      </c>
      <c r="Z85" s="51" t="s">
        <v>58</v>
      </c>
      <c r="AA85" s="59" t="s">
        <v>152</v>
      </c>
      <c r="AB85" s="59" t="s">
        <v>1106</v>
      </c>
      <c r="AC85" s="51" t="s">
        <v>59</v>
      </c>
      <c r="AD85" s="51" t="s">
        <v>1107</v>
      </c>
      <c r="AE85" s="51" t="s">
        <v>196</v>
      </c>
      <c r="AF85" s="51" t="s">
        <v>991</v>
      </c>
      <c r="AG85" s="59"/>
      <c r="AH85" s="51" t="s">
        <v>124</v>
      </c>
    </row>
    <row r="86" spans="1:34" s="51" customFormat="1" x14ac:dyDescent="0.25">
      <c r="A86" s="51" t="s">
        <v>42</v>
      </c>
      <c r="B86" s="51" t="s">
        <v>1086</v>
      </c>
      <c r="C86" s="51" t="s">
        <v>954</v>
      </c>
      <c r="D86" s="51" t="s">
        <v>42</v>
      </c>
      <c r="E86" s="51" t="s">
        <v>1208</v>
      </c>
      <c r="F86" s="51" t="s">
        <v>1207</v>
      </c>
      <c r="G86" s="51" t="s">
        <v>1205</v>
      </c>
      <c r="H86" s="51" t="s">
        <v>1204</v>
      </c>
      <c r="I86" s="51" t="s">
        <v>1209</v>
      </c>
      <c r="J86" s="53" t="s">
        <v>1216</v>
      </c>
      <c r="K86" s="51" t="s">
        <v>64</v>
      </c>
      <c r="L86" s="51" t="s">
        <v>1215</v>
      </c>
      <c r="M86" s="51" t="s">
        <v>48</v>
      </c>
      <c r="N86" s="51">
        <v>4326</v>
      </c>
      <c r="O86" s="51">
        <v>0.1</v>
      </c>
      <c r="P86" s="51" t="s">
        <v>49</v>
      </c>
      <c r="Q86" s="51" t="s">
        <v>50</v>
      </c>
      <c r="R86" s="51" t="s">
        <v>1214</v>
      </c>
      <c r="S86" s="51" t="s">
        <v>1222</v>
      </c>
      <c r="U86" s="51" t="s">
        <v>252</v>
      </c>
      <c r="V86" s="51" t="s">
        <v>92</v>
      </c>
      <c r="W86" s="51" t="s">
        <v>1213</v>
      </c>
      <c r="X86" s="51" t="s">
        <v>1212</v>
      </c>
      <c r="Y86" s="51" t="s">
        <v>74</v>
      </c>
      <c r="Z86" s="51" t="s">
        <v>591</v>
      </c>
      <c r="AA86" s="55" t="s">
        <v>1641</v>
      </c>
      <c r="AB86" s="51" t="s">
        <v>1206</v>
      </c>
      <c r="AC86" s="51" t="s">
        <v>75</v>
      </c>
      <c r="AD86" s="51" t="s">
        <v>1225</v>
      </c>
      <c r="AE86" s="51" t="s">
        <v>196</v>
      </c>
      <c r="AG86" s="51" t="s">
        <v>1211</v>
      </c>
      <c r="AH86" s="51" t="s">
        <v>1210</v>
      </c>
    </row>
    <row r="87" spans="1:34" s="51" customFormat="1" x14ac:dyDescent="0.25">
      <c r="A87" s="51" t="s">
        <v>42</v>
      </c>
      <c r="B87" s="51" t="s">
        <v>1086</v>
      </c>
      <c r="C87" s="51" t="s">
        <v>954</v>
      </c>
      <c r="D87" s="51" t="s">
        <v>42</v>
      </c>
      <c r="E87" s="51" t="s">
        <v>1220</v>
      </c>
      <c r="F87" s="51" t="s">
        <v>1219</v>
      </c>
      <c r="G87" s="51" t="s">
        <v>1205</v>
      </c>
      <c r="H87" s="51" t="s">
        <v>1204</v>
      </c>
      <c r="I87" s="51" t="s">
        <v>1209</v>
      </c>
      <c r="J87" s="53" t="s">
        <v>1216</v>
      </c>
      <c r="K87" s="51" t="s">
        <v>64</v>
      </c>
      <c r="L87" s="51" t="s">
        <v>1215</v>
      </c>
      <c r="M87" s="51" t="s">
        <v>48</v>
      </c>
      <c r="N87" s="51">
        <v>4326</v>
      </c>
      <c r="O87" s="51">
        <v>0.1</v>
      </c>
      <c r="P87" s="51" t="s">
        <v>49</v>
      </c>
      <c r="Q87" s="51" t="s">
        <v>226</v>
      </c>
      <c r="R87" s="51" t="s">
        <v>1221</v>
      </c>
      <c r="S87" s="51" t="s">
        <v>1222</v>
      </c>
      <c r="T87" s="51" t="s">
        <v>328</v>
      </c>
      <c r="U87" s="51" t="s">
        <v>252</v>
      </c>
      <c r="V87" s="51" t="s">
        <v>92</v>
      </c>
      <c r="W87" s="51" t="s">
        <v>1213</v>
      </c>
      <c r="X87" s="51" t="s">
        <v>1212</v>
      </c>
      <c r="Y87" s="51" t="s">
        <v>74</v>
      </c>
      <c r="Z87" s="51" t="s">
        <v>591</v>
      </c>
      <c r="AA87" s="55" t="s">
        <v>1641</v>
      </c>
      <c r="AB87" s="51" t="s">
        <v>1206</v>
      </c>
      <c r="AC87" s="51" t="s">
        <v>75</v>
      </c>
      <c r="AD87" s="51" t="s">
        <v>1225</v>
      </c>
      <c r="AE87" s="51" t="s">
        <v>196</v>
      </c>
      <c r="AG87" s="51" t="s">
        <v>1223</v>
      </c>
      <c r="AH87" s="51" t="s">
        <v>1210</v>
      </c>
    </row>
    <row r="88" spans="1:34" s="51" customFormat="1" x14ac:dyDescent="0.25">
      <c r="A88" s="51" t="s">
        <v>42</v>
      </c>
      <c r="B88" s="51" t="s">
        <v>1086</v>
      </c>
      <c r="C88" s="51" t="s">
        <v>954</v>
      </c>
      <c r="D88" s="51" t="s">
        <v>42</v>
      </c>
      <c r="E88" s="51" t="s">
        <v>1217</v>
      </c>
      <c r="F88" s="51" t="s">
        <v>1218</v>
      </c>
      <c r="G88" s="51" t="s">
        <v>1205</v>
      </c>
      <c r="H88" s="51" t="s">
        <v>1204</v>
      </c>
      <c r="I88" s="51" t="s">
        <v>1209</v>
      </c>
      <c r="J88" s="53" t="s">
        <v>1216</v>
      </c>
      <c r="K88" s="51" t="s">
        <v>46</v>
      </c>
      <c r="L88" s="51" t="s">
        <v>47</v>
      </c>
      <c r="M88" s="51" t="s">
        <v>48</v>
      </c>
      <c r="N88" s="51">
        <v>4326</v>
      </c>
      <c r="O88" s="51">
        <v>0.1</v>
      </c>
      <c r="P88" s="51" t="s">
        <v>49</v>
      </c>
      <c r="Q88" s="51" t="s">
        <v>50</v>
      </c>
      <c r="R88" s="51" t="s">
        <v>1214</v>
      </c>
      <c r="U88" s="51" t="s">
        <v>252</v>
      </c>
      <c r="V88" s="51" t="s">
        <v>92</v>
      </c>
      <c r="W88" s="51" t="s">
        <v>1213</v>
      </c>
      <c r="X88" s="51" t="s">
        <v>1212</v>
      </c>
      <c r="Y88" s="51" t="s">
        <v>74</v>
      </c>
      <c r="Z88" s="51" t="s">
        <v>591</v>
      </c>
      <c r="AA88" s="55" t="s">
        <v>1641</v>
      </c>
      <c r="AB88" s="51" t="s">
        <v>1224</v>
      </c>
      <c r="AC88" s="51" t="s">
        <v>75</v>
      </c>
      <c r="AD88" s="51" t="s">
        <v>1226</v>
      </c>
      <c r="AE88" s="51" t="s">
        <v>196</v>
      </c>
      <c r="AG88" s="55" t="s">
        <v>1229</v>
      </c>
      <c r="AH88" s="51" t="s">
        <v>1210</v>
      </c>
    </row>
    <row r="89" spans="1:34" x14ac:dyDescent="0.25">
      <c r="A89" s="51" t="s">
        <v>42</v>
      </c>
      <c r="B89" s="51" t="s">
        <v>1086</v>
      </c>
      <c r="C89" s="51" t="s">
        <v>954</v>
      </c>
      <c r="D89" s="51" t="s">
        <v>42</v>
      </c>
      <c r="E89" s="51" t="s">
        <v>1227</v>
      </c>
      <c r="F89" s="51" t="s">
        <v>1228</v>
      </c>
      <c r="G89" s="51" t="s">
        <v>1205</v>
      </c>
      <c r="H89" s="51" t="s">
        <v>1204</v>
      </c>
      <c r="I89" s="51" t="s">
        <v>1209</v>
      </c>
      <c r="J89" s="53" t="s">
        <v>1216</v>
      </c>
      <c r="K89" s="51" t="s">
        <v>46</v>
      </c>
      <c r="L89" s="51" t="s">
        <v>47</v>
      </c>
      <c r="M89" s="51" t="s">
        <v>48</v>
      </c>
      <c r="N89" s="51">
        <v>4326</v>
      </c>
      <c r="O89" s="51">
        <v>0.1</v>
      </c>
      <c r="P89" s="51" t="s">
        <v>49</v>
      </c>
      <c r="Q89" s="51" t="s">
        <v>226</v>
      </c>
      <c r="R89" s="51" t="s">
        <v>1221</v>
      </c>
      <c r="S89" s="51"/>
      <c r="T89" s="51" t="s">
        <v>328</v>
      </c>
      <c r="U89" s="51" t="s">
        <v>252</v>
      </c>
      <c r="V89" s="51" t="s">
        <v>92</v>
      </c>
      <c r="W89" s="51" t="s">
        <v>1213</v>
      </c>
      <c r="X89" s="51" t="s">
        <v>1212</v>
      </c>
      <c r="Y89" s="51" t="s">
        <v>74</v>
      </c>
      <c r="Z89" s="51" t="s">
        <v>591</v>
      </c>
      <c r="AA89" s="55" t="s">
        <v>1641</v>
      </c>
      <c r="AB89" s="51" t="s">
        <v>1224</v>
      </c>
      <c r="AC89" s="51" t="s">
        <v>75</v>
      </c>
      <c r="AD89" s="51" t="s">
        <v>1226</v>
      </c>
      <c r="AE89" s="51" t="s">
        <v>196</v>
      </c>
      <c r="AF89" s="51"/>
      <c r="AG89" s="51" t="s">
        <v>1230</v>
      </c>
      <c r="AH89" s="51" t="s">
        <v>1210</v>
      </c>
    </row>
    <row r="90" spans="1:34" s="51" customFormat="1" x14ac:dyDescent="0.25">
      <c r="A90" s="51" t="s">
        <v>42</v>
      </c>
      <c r="B90" s="51" t="s">
        <v>1087</v>
      </c>
      <c r="C90" s="51" t="s">
        <v>43</v>
      </c>
      <c r="D90" s="51" t="s">
        <v>42</v>
      </c>
      <c r="E90" s="52" t="s">
        <v>978</v>
      </c>
      <c r="F90" s="52" t="s">
        <v>979</v>
      </c>
      <c r="G90" s="52" t="s">
        <v>61</v>
      </c>
      <c r="H90" s="51" t="s">
        <v>62</v>
      </c>
      <c r="I90" s="52" t="s">
        <v>63</v>
      </c>
      <c r="J90" s="53" t="s">
        <v>69</v>
      </c>
      <c r="K90" s="51" t="s">
        <v>64</v>
      </c>
      <c r="L90" s="51" t="s">
        <v>65</v>
      </c>
      <c r="M90" s="51" t="s">
        <v>48</v>
      </c>
      <c r="N90" s="51">
        <v>4326</v>
      </c>
      <c r="O90" s="52">
        <v>0.05</v>
      </c>
      <c r="P90" s="52" t="s">
        <v>49</v>
      </c>
      <c r="Q90" s="51" t="s">
        <v>50</v>
      </c>
      <c r="R90" s="51" t="s">
        <v>51</v>
      </c>
      <c r="S90" s="51" t="s">
        <v>66</v>
      </c>
      <c r="U90" s="51" t="s">
        <v>53</v>
      </c>
      <c r="V90" s="51" t="s">
        <v>54</v>
      </c>
      <c r="W90" s="51" t="s">
        <v>55</v>
      </c>
      <c r="X90" s="52" t="s">
        <v>56</v>
      </c>
      <c r="Y90" s="51" t="s">
        <v>57</v>
      </c>
      <c r="Z90" s="51" t="s">
        <v>58</v>
      </c>
      <c r="AA90" s="55" t="s">
        <v>1003</v>
      </c>
      <c r="AB90" s="51" t="s">
        <v>350</v>
      </c>
      <c r="AC90" s="51" t="s">
        <v>75</v>
      </c>
      <c r="AD90" s="51" t="s">
        <v>351</v>
      </c>
      <c r="AE90" s="51" t="s">
        <v>196</v>
      </c>
      <c r="AF90" s="51" t="s">
        <v>352</v>
      </c>
      <c r="AG90" s="51" t="s">
        <v>982</v>
      </c>
      <c r="AH90" s="51" t="s">
        <v>60</v>
      </c>
    </row>
    <row r="91" spans="1:34" s="51" customFormat="1" x14ac:dyDescent="0.25">
      <c r="A91" s="51" t="s">
        <v>42</v>
      </c>
      <c r="B91" s="51" t="s">
        <v>1087</v>
      </c>
      <c r="C91" s="51" t="s">
        <v>43</v>
      </c>
      <c r="D91" s="51" t="s">
        <v>42</v>
      </c>
      <c r="E91" s="52" t="s">
        <v>980</v>
      </c>
      <c r="F91" s="52" t="s">
        <v>981</v>
      </c>
      <c r="G91" s="52" t="s">
        <v>61</v>
      </c>
      <c r="H91" s="51" t="s">
        <v>62</v>
      </c>
      <c r="I91" s="52" t="s">
        <v>63</v>
      </c>
      <c r="J91" s="53" t="s">
        <v>69</v>
      </c>
      <c r="K91" s="51" t="s">
        <v>442</v>
      </c>
      <c r="L91" s="51" t="s">
        <v>704</v>
      </c>
      <c r="M91" s="51" t="s">
        <v>48</v>
      </c>
      <c r="N91" s="51">
        <v>4326</v>
      </c>
      <c r="O91" s="52" t="s">
        <v>977</v>
      </c>
      <c r="P91" s="52"/>
      <c r="Q91" s="51" t="s">
        <v>50</v>
      </c>
      <c r="R91" s="51" t="s">
        <v>51</v>
      </c>
      <c r="S91" s="51" t="s">
        <v>66</v>
      </c>
      <c r="U91" s="51" t="s">
        <v>53</v>
      </c>
      <c r="V91" s="51" t="s">
        <v>54</v>
      </c>
      <c r="W91" s="51" t="s">
        <v>55</v>
      </c>
      <c r="X91" s="52" t="s">
        <v>56</v>
      </c>
      <c r="Y91" s="51" t="s">
        <v>57</v>
      </c>
      <c r="Z91" s="51" t="s">
        <v>58</v>
      </c>
      <c r="AA91" s="55" t="s">
        <v>1003</v>
      </c>
      <c r="AB91" s="51" t="s">
        <v>350</v>
      </c>
      <c r="AC91" s="51" t="s">
        <v>75</v>
      </c>
      <c r="AD91" s="51" t="s">
        <v>351</v>
      </c>
      <c r="AE91" s="51" t="s">
        <v>196</v>
      </c>
      <c r="AF91" s="51" t="s">
        <v>352</v>
      </c>
      <c r="AG91" s="51" t="s">
        <v>983</v>
      </c>
      <c r="AH91" s="51" t="s">
        <v>60</v>
      </c>
    </row>
    <row r="92" spans="1:34" x14ac:dyDescent="0.25">
      <c r="A92" s="51" t="s">
        <v>42</v>
      </c>
      <c r="B92" s="51" t="s">
        <v>1081</v>
      </c>
      <c r="C92" s="51" t="s">
        <v>106</v>
      </c>
      <c r="D92" s="51" t="s">
        <v>42</v>
      </c>
      <c r="E92" s="51" t="s">
        <v>1038</v>
      </c>
      <c r="F92" s="51" t="s">
        <v>1040</v>
      </c>
      <c r="G92" s="51" t="s">
        <v>1056</v>
      </c>
      <c r="H92" s="51"/>
      <c r="I92" s="51" t="s">
        <v>1032</v>
      </c>
      <c r="J92" s="53" t="s">
        <v>69</v>
      </c>
      <c r="K92" s="51" t="s">
        <v>46</v>
      </c>
      <c r="L92" s="51" t="s">
        <v>79</v>
      </c>
      <c r="M92" s="51" t="s">
        <v>48</v>
      </c>
      <c r="N92" s="51">
        <v>4326</v>
      </c>
      <c r="O92" s="51">
        <v>3</v>
      </c>
      <c r="P92" s="51" t="s">
        <v>184</v>
      </c>
      <c r="Q92" s="51" t="s">
        <v>226</v>
      </c>
      <c r="R92" s="51">
        <v>2050</v>
      </c>
      <c r="S92" s="51"/>
      <c r="T92" s="51" t="s">
        <v>108</v>
      </c>
      <c r="U92" s="51" t="s">
        <v>252</v>
      </c>
      <c r="V92" s="51" t="s">
        <v>92</v>
      </c>
      <c r="W92" s="51" t="s">
        <v>1033</v>
      </c>
      <c r="X92" s="51" t="s">
        <v>109</v>
      </c>
      <c r="Y92" s="51" t="s">
        <v>83</v>
      </c>
      <c r="Z92" s="51" t="s">
        <v>1034</v>
      </c>
      <c r="AA92" s="55" t="s">
        <v>110</v>
      </c>
      <c r="AB92" s="55" t="s">
        <v>1037</v>
      </c>
      <c r="AC92" s="51" t="s">
        <v>415</v>
      </c>
      <c r="AD92" s="51" t="s">
        <v>1036</v>
      </c>
      <c r="AE92" s="51" t="s">
        <v>943</v>
      </c>
      <c r="AF92" s="51" t="s">
        <v>1039</v>
      </c>
      <c r="AG92" s="51"/>
      <c r="AH92" s="51" t="s">
        <v>1035</v>
      </c>
    </row>
    <row r="93" spans="1:34" s="51" customFormat="1" x14ac:dyDescent="0.25">
      <c r="A93" s="51" t="s">
        <v>42</v>
      </c>
      <c r="B93" s="51" t="s">
        <v>1087</v>
      </c>
      <c r="C93" s="51" t="s">
        <v>112</v>
      </c>
      <c r="D93" s="51" t="s">
        <v>42</v>
      </c>
      <c r="E93" s="51" t="s">
        <v>1161</v>
      </c>
      <c r="F93" s="51" t="s">
        <v>1159</v>
      </c>
      <c r="G93" s="51" t="s">
        <v>1160</v>
      </c>
      <c r="I93" s="51" t="s">
        <v>1158</v>
      </c>
      <c r="J93" s="53" t="s">
        <v>78</v>
      </c>
      <c r="K93" s="51" t="s">
        <v>46</v>
      </c>
      <c r="L93" s="51" t="s">
        <v>79</v>
      </c>
      <c r="M93" s="51" t="s">
        <v>48</v>
      </c>
      <c r="N93" s="51">
        <v>4326</v>
      </c>
      <c r="O93" s="51">
        <v>2</v>
      </c>
      <c r="P93" s="51" t="s">
        <v>49</v>
      </c>
      <c r="Q93" s="51" t="s">
        <v>50</v>
      </c>
      <c r="R93" s="51" t="s">
        <v>1122</v>
      </c>
      <c r="S93" s="51" t="s">
        <v>71</v>
      </c>
      <c r="U93" s="51" t="s">
        <v>53</v>
      </c>
      <c r="V93" s="51" t="s">
        <v>54</v>
      </c>
      <c r="W93" s="51" t="s">
        <v>160</v>
      </c>
      <c r="X93" s="51" t="s">
        <v>120</v>
      </c>
      <c r="Y93" s="51" t="s">
        <v>74</v>
      </c>
      <c r="Z93" s="51" t="s">
        <v>58</v>
      </c>
      <c r="AA93" s="51" t="s">
        <v>1170</v>
      </c>
      <c r="AB93" s="51" t="s">
        <v>1106</v>
      </c>
      <c r="AC93" s="51" t="s">
        <v>59</v>
      </c>
      <c r="AD93" s="51" t="s">
        <v>1115</v>
      </c>
      <c r="AE93" s="51" t="s">
        <v>196</v>
      </c>
      <c r="AF93" s="51" t="s">
        <v>991</v>
      </c>
      <c r="AH93" s="51" t="s">
        <v>1108</v>
      </c>
    </row>
    <row r="94" spans="1:34" s="51" customFormat="1" x14ac:dyDescent="0.25">
      <c r="A94" s="51" t="s">
        <v>42</v>
      </c>
      <c r="B94" s="51" t="s">
        <v>1087</v>
      </c>
      <c r="C94" s="51" t="s">
        <v>112</v>
      </c>
      <c r="D94" s="51" t="s">
        <v>42</v>
      </c>
      <c r="E94" s="51" t="s">
        <v>1162</v>
      </c>
      <c r="F94" s="51" t="s">
        <v>1159</v>
      </c>
      <c r="G94" s="51" t="s">
        <v>1160</v>
      </c>
      <c r="I94" s="51" t="s">
        <v>1158</v>
      </c>
      <c r="J94" s="53" t="s">
        <v>78</v>
      </c>
      <c r="K94" s="51" t="s">
        <v>46</v>
      </c>
      <c r="L94" s="51" t="s">
        <v>79</v>
      </c>
      <c r="M94" s="51" t="s">
        <v>48</v>
      </c>
      <c r="N94" s="51">
        <v>4326</v>
      </c>
      <c r="O94" s="51">
        <v>1</v>
      </c>
      <c r="P94" s="51" t="s">
        <v>49</v>
      </c>
      <c r="Q94" s="51" t="s">
        <v>50</v>
      </c>
      <c r="R94" s="51" t="s">
        <v>1113</v>
      </c>
      <c r="S94" s="51" t="s">
        <v>71</v>
      </c>
      <c r="U94" s="51" t="s">
        <v>53</v>
      </c>
      <c r="V94" s="51" t="s">
        <v>54</v>
      </c>
      <c r="W94" s="51" t="s">
        <v>151</v>
      </c>
      <c r="X94" s="51" t="s">
        <v>120</v>
      </c>
      <c r="Y94" s="51" t="s">
        <v>74</v>
      </c>
      <c r="Z94" s="51" t="s">
        <v>58</v>
      </c>
      <c r="AA94" s="51" t="s">
        <v>1170</v>
      </c>
      <c r="AB94" s="51" t="s">
        <v>1106</v>
      </c>
      <c r="AC94" s="51" t="s">
        <v>59</v>
      </c>
      <c r="AD94" s="51" t="s">
        <v>1115</v>
      </c>
      <c r="AE94" s="51" t="s">
        <v>196</v>
      </c>
      <c r="AF94" s="51" t="s">
        <v>991</v>
      </c>
      <c r="AH94" s="51" t="s">
        <v>1108</v>
      </c>
    </row>
    <row r="95" spans="1:34" s="51" customFormat="1" x14ac:dyDescent="0.25">
      <c r="A95" s="51" t="s">
        <v>42</v>
      </c>
      <c r="B95" s="51" t="s">
        <v>1087</v>
      </c>
      <c r="C95" s="51" t="s">
        <v>112</v>
      </c>
      <c r="D95" s="51" t="s">
        <v>42</v>
      </c>
      <c r="E95" s="51" t="s">
        <v>1163</v>
      </c>
      <c r="F95" s="51" t="s">
        <v>1159</v>
      </c>
      <c r="G95" s="51" t="s">
        <v>1160</v>
      </c>
      <c r="I95" s="51" t="s">
        <v>1158</v>
      </c>
      <c r="J95" s="53" t="s">
        <v>78</v>
      </c>
      <c r="K95" s="51" t="s">
        <v>46</v>
      </c>
      <c r="L95" s="51" t="s">
        <v>79</v>
      </c>
      <c r="M95" s="51" t="s">
        <v>48</v>
      </c>
      <c r="N95" s="51">
        <v>4326</v>
      </c>
      <c r="O95" s="51">
        <v>2</v>
      </c>
      <c r="P95" s="51" t="s">
        <v>49</v>
      </c>
      <c r="Q95" s="51" t="s">
        <v>226</v>
      </c>
      <c r="R95" s="51" t="s">
        <v>1111</v>
      </c>
      <c r="S95" s="51" t="s">
        <v>71</v>
      </c>
      <c r="T95" s="51" t="s">
        <v>108</v>
      </c>
      <c r="U95" s="51" t="s">
        <v>53</v>
      </c>
      <c r="V95" s="51" t="s">
        <v>54</v>
      </c>
      <c r="W95" s="51" t="s">
        <v>160</v>
      </c>
      <c r="X95" s="51" t="s">
        <v>120</v>
      </c>
      <c r="Y95" s="51" t="s">
        <v>74</v>
      </c>
      <c r="Z95" s="51" t="s">
        <v>58</v>
      </c>
      <c r="AA95" s="51" t="s">
        <v>1170</v>
      </c>
      <c r="AB95" s="51" t="s">
        <v>1106</v>
      </c>
      <c r="AC95" s="51" t="s">
        <v>59</v>
      </c>
      <c r="AD95" s="51" t="s">
        <v>1115</v>
      </c>
      <c r="AE95" s="51" t="s">
        <v>196</v>
      </c>
      <c r="AF95" s="51" t="s">
        <v>991</v>
      </c>
      <c r="AH95" s="51" t="s">
        <v>1108</v>
      </c>
    </row>
    <row r="96" spans="1:34" x14ac:dyDescent="0.25">
      <c r="A96" s="51" t="s">
        <v>42</v>
      </c>
      <c r="B96" s="51" t="s">
        <v>1087</v>
      </c>
      <c r="C96" s="51" t="s">
        <v>112</v>
      </c>
      <c r="D96" s="51" t="s">
        <v>42</v>
      </c>
      <c r="E96" s="51" t="s">
        <v>1164</v>
      </c>
      <c r="F96" s="51" t="s">
        <v>1159</v>
      </c>
      <c r="G96" s="51" t="s">
        <v>1160</v>
      </c>
      <c r="H96" s="51"/>
      <c r="I96" s="51" t="s">
        <v>1158</v>
      </c>
      <c r="J96" s="53" t="s">
        <v>78</v>
      </c>
      <c r="K96" s="51" t="s">
        <v>46</v>
      </c>
      <c r="L96" s="51" t="s">
        <v>79</v>
      </c>
      <c r="M96" s="51" t="s">
        <v>48</v>
      </c>
      <c r="N96" s="51">
        <v>4326</v>
      </c>
      <c r="O96" s="51">
        <v>1</v>
      </c>
      <c r="P96" s="51" t="s">
        <v>49</v>
      </c>
      <c r="Q96" s="51" t="s">
        <v>226</v>
      </c>
      <c r="R96" s="51" t="s">
        <v>511</v>
      </c>
      <c r="S96" s="51" t="s">
        <v>71</v>
      </c>
      <c r="T96" s="51" t="s">
        <v>328</v>
      </c>
      <c r="U96" s="51" t="s">
        <v>53</v>
      </c>
      <c r="V96" s="51" t="s">
        <v>54</v>
      </c>
      <c r="W96" s="51" t="s">
        <v>151</v>
      </c>
      <c r="X96" s="51" t="s">
        <v>120</v>
      </c>
      <c r="Y96" s="51" t="s">
        <v>74</v>
      </c>
      <c r="Z96" s="51" t="s">
        <v>58</v>
      </c>
      <c r="AA96" s="51" t="s">
        <v>1170</v>
      </c>
      <c r="AB96" s="51" t="s">
        <v>1106</v>
      </c>
      <c r="AC96" s="51" t="s">
        <v>59</v>
      </c>
      <c r="AD96" s="51" t="s">
        <v>1115</v>
      </c>
      <c r="AE96" s="51" t="s">
        <v>196</v>
      </c>
      <c r="AF96" s="51" t="s">
        <v>991</v>
      </c>
      <c r="AG96" s="51"/>
      <c r="AH96" s="51" t="s">
        <v>1108</v>
      </c>
    </row>
    <row r="97" spans="1:34" x14ac:dyDescent="0.25">
      <c r="A97" s="51" t="s">
        <v>42</v>
      </c>
      <c r="B97" s="51" t="s">
        <v>1087</v>
      </c>
      <c r="C97" s="51" t="s">
        <v>112</v>
      </c>
      <c r="D97" s="51" t="s">
        <v>42</v>
      </c>
      <c r="E97" s="51" t="s">
        <v>1165</v>
      </c>
      <c r="F97" s="51" t="s">
        <v>1169</v>
      </c>
      <c r="G97" s="51" t="s">
        <v>1160</v>
      </c>
      <c r="H97" s="51"/>
      <c r="I97" s="51" t="s">
        <v>1158</v>
      </c>
      <c r="J97" s="53" t="s">
        <v>78</v>
      </c>
      <c r="K97" s="51" t="s">
        <v>46</v>
      </c>
      <c r="L97" s="51" t="s">
        <v>79</v>
      </c>
      <c r="M97" s="51" t="s">
        <v>48</v>
      </c>
      <c r="N97" s="51">
        <v>4326</v>
      </c>
      <c r="O97" s="51">
        <v>2</v>
      </c>
      <c r="P97" s="51" t="s">
        <v>49</v>
      </c>
      <c r="Q97" s="51" t="s">
        <v>50</v>
      </c>
      <c r="R97" s="51" t="s">
        <v>1122</v>
      </c>
      <c r="S97" s="51" t="s">
        <v>71</v>
      </c>
      <c r="T97" s="51"/>
      <c r="U97" s="51" t="s">
        <v>53</v>
      </c>
      <c r="V97" s="51" t="s">
        <v>54</v>
      </c>
      <c r="W97" s="51" t="s">
        <v>160</v>
      </c>
      <c r="X97" s="51" t="s">
        <v>120</v>
      </c>
      <c r="Y97" s="51" t="s">
        <v>74</v>
      </c>
      <c r="Z97" s="51" t="s">
        <v>58</v>
      </c>
      <c r="AA97" s="51" t="s">
        <v>1170</v>
      </c>
      <c r="AB97" s="51" t="s">
        <v>1106</v>
      </c>
      <c r="AC97" s="51" t="s">
        <v>59</v>
      </c>
      <c r="AD97" s="51" t="s">
        <v>1115</v>
      </c>
      <c r="AE97" s="51" t="s">
        <v>196</v>
      </c>
      <c r="AF97" s="51" t="s">
        <v>991</v>
      </c>
      <c r="AG97" s="51"/>
      <c r="AH97" s="51" t="s">
        <v>1108</v>
      </c>
    </row>
    <row r="98" spans="1:34" x14ac:dyDescent="0.25">
      <c r="A98" s="51" t="s">
        <v>42</v>
      </c>
      <c r="B98" s="51" t="s">
        <v>1087</v>
      </c>
      <c r="C98" s="51" t="s">
        <v>112</v>
      </c>
      <c r="D98" s="51" t="s">
        <v>42</v>
      </c>
      <c r="E98" s="51" t="s">
        <v>1166</v>
      </c>
      <c r="F98" s="51" t="s">
        <v>1169</v>
      </c>
      <c r="G98" s="51" t="s">
        <v>1160</v>
      </c>
      <c r="H98" s="51"/>
      <c r="I98" s="51" t="s">
        <v>1158</v>
      </c>
      <c r="J98" s="53" t="s">
        <v>78</v>
      </c>
      <c r="K98" s="51" t="s">
        <v>46</v>
      </c>
      <c r="L98" s="51" t="s">
        <v>79</v>
      </c>
      <c r="M98" s="51" t="s">
        <v>48</v>
      </c>
      <c r="N98" s="51">
        <v>4326</v>
      </c>
      <c r="O98" s="51">
        <v>1</v>
      </c>
      <c r="P98" s="51" t="s">
        <v>49</v>
      </c>
      <c r="Q98" s="51" t="s">
        <v>50</v>
      </c>
      <c r="R98" s="51" t="s">
        <v>1113</v>
      </c>
      <c r="S98" s="51" t="s">
        <v>71</v>
      </c>
      <c r="T98" s="51"/>
      <c r="U98" s="51" t="s">
        <v>53</v>
      </c>
      <c r="V98" s="51" t="s">
        <v>54</v>
      </c>
      <c r="W98" s="51" t="s">
        <v>151</v>
      </c>
      <c r="X98" s="51" t="s">
        <v>120</v>
      </c>
      <c r="Y98" s="51" t="s">
        <v>74</v>
      </c>
      <c r="Z98" s="51" t="s">
        <v>58</v>
      </c>
      <c r="AA98" s="51" t="s">
        <v>1170</v>
      </c>
      <c r="AB98" s="51" t="s">
        <v>1106</v>
      </c>
      <c r="AC98" s="51" t="s">
        <v>59</v>
      </c>
      <c r="AD98" s="51" t="s">
        <v>1115</v>
      </c>
      <c r="AE98" s="51" t="s">
        <v>196</v>
      </c>
      <c r="AF98" s="51" t="s">
        <v>991</v>
      </c>
      <c r="AG98" s="51"/>
      <c r="AH98" s="51" t="s">
        <v>1108</v>
      </c>
    </row>
    <row r="99" spans="1:34" x14ac:dyDescent="0.25">
      <c r="A99" s="51" t="s">
        <v>42</v>
      </c>
      <c r="B99" s="51" t="s">
        <v>1087</v>
      </c>
      <c r="C99" s="51" t="s">
        <v>112</v>
      </c>
      <c r="D99" s="51" t="s">
        <v>42</v>
      </c>
      <c r="E99" s="51" t="s">
        <v>1167</v>
      </c>
      <c r="F99" s="51" t="s">
        <v>1169</v>
      </c>
      <c r="G99" s="51" t="s">
        <v>1160</v>
      </c>
      <c r="H99" s="51"/>
      <c r="I99" s="51" t="s">
        <v>1158</v>
      </c>
      <c r="J99" s="53" t="s">
        <v>78</v>
      </c>
      <c r="K99" s="51" t="s">
        <v>46</v>
      </c>
      <c r="L99" s="51" t="s">
        <v>79</v>
      </c>
      <c r="M99" s="51" t="s">
        <v>48</v>
      </c>
      <c r="N99" s="51">
        <v>4326</v>
      </c>
      <c r="O99" s="51">
        <v>2</v>
      </c>
      <c r="P99" s="51" t="s">
        <v>49</v>
      </c>
      <c r="Q99" s="51" t="s">
        <v>226</v>
      </c>
      <c r="R99" s="51" t="s">
        <v>1111</v>
      </c>
      <c r="S99" s="51" t="s">
        <v>71</v>
      </c>
      <c r="T99" s="51" t="s">
        <v>108</v>
      </c>
      <c r="U99" s="51" t="s">
        <v>53</v>
      </c>
      <c r="V99" s="51" t="s">
        <v>54</v>
      </c>
      <c r="W99" s="51" t="s">
        <v>160</v>
      </c>
      <c r="X99" s="51" t="s">
        <v>120</v>
      </c>
      <c r="Y99" s="51" t="s">
        <v>74</v>
      </c>
      <c r="Z99" s="51" t="s">
        <v>58</v>
      </c>
      <c r="AA99" s="51" t="s">
        <v>1170</v>
      </c>
      <c r="AB99" s="51" t="s">
        <v>1106</v>
      </c>
      <c r="AC99" s="51" t="s">
        <v>59</v>
      </c>
      <c r="AD99" s="51" t="s">
        <v>1115</v>
      </c>
      <c r="AE99" s="51" t="s">
        <v>196</v>
      </c>
      <c r="AF99" s="51" t="s">
        <v>991</v>
      </c>
      <c r="AG99" s="51"/>
      <c r="AH99" s="51" t="s">
        <v>1108</v>
      </c>
    </row>
    <row r="100" spans="1:34" x14ac:dyDescent="0.25">
      <c r="A100" s="51" t="s">
        <v>42</v>
      </c>
      <c r="B100" s="51" t="s">
        <v>1087</v>
      </c>
      <c r="C100" s="51" t="s">
        <v>112</v>
      </c>
      <c r="D100" s="51" t="s">
        <v>42</v>
      </c>
      <c r="E100" s="51" t="s">
        <v>1168</v>
      </c>
      <c r="F100" s="51" t="s">
        <v>1169</v>
      </c>
      <c r="G100" s="51" t="s">
        <v>1160</v>
      </c>
      <c r="H100" s="51"/>
      <c r="I100" s="51" t="s">
        <v>1158</v>
      </c>
      <c r="J100" s="53" t="s">
        <v>78</v>
      </c>
      <c r="K100" s="51" t="s">
        <v>46</v>
      </c>
      <c r="L100" s="51" t="s">
        <v>79</v>
      </c>
      <c r="M100" s="51" t="s">
        <v>48</v>
      </c>
      <c r="N100" s="51">
        <v>4326</v>
      </c>
      <c r="O100" s="51">
        <v>1</v>
      </c>
      <c r="P100" s="51" t="s">
        <v>49</v>
      </c>
      <c r="Q100" s="51" t="s">
        <v>226</v>
      </c>
      <c r="R100" s="51" t="s">
        <v>511</v>
      </c>
      <c r="S100" s="51" t="s">
        <v>71</v>
      </c>
      <c r="T100" s="51" t="s">
        <v>328</v>
      </c>
      <c r="U100" s="51" t="s">
        <v>53</v>
      </c>
      <c r="V100" s="51" t="s">
        <v>54</v>
      </c>
      <c r="W100" s="51" t="s">
        <v>151</v>
      </c>
      <c r="X100" s="51" t="s">
        <v>120</v>
      </c>
      <c r="Y100" s="51" t="s">
        <v>74</v>
      </c>
      <c r="Z100" s="51" t="s">
        <v>58</v>
      </c>
      <c r="AA100" s="51" t="s">
        <v>1170</v>
      </c>
      <c r="AB100" s="51" t="s">
        <v>1106</v>
      </c>
      <c r="AC100" s="51" t="s">
        <v>59</v>
      </c>
      <c r="AD100" s="51" t="s">
        <v>1115</v>
      </c>
      <c r="AE100" s="51" t="s">
        <v>196</v>
      </c>
      <c r="AF100" s="51" t="s">
        <v>991</v>
      </c>
      <c r="AG100" s="51"/>
      <c r="AH100" s="51" t="s">
        <v>1108</v>
      </c>
    </row>
    <row r="101" spans="1:34" x14ac:dyDescent="0.25">
      <c r="A101" s="51" t="s">
        <v>42</v>
      </c>
      <c r="B101" s="51" t="s">
        <v>1084</v>
      </c>
      <c r="C101" s="51" t="s">
        <v>67</v>
      </c>
      <c r="D101" s="51" t="s">
        <v>42</v>
      </c>
      <c r="E101" s="52" t="s">
        <v>1184</v>
      </c>
      <c r="F101" s="51" t="s">
        <v>1189</v>
      </c>
      <c r="G101" s="52" t="s">
        <v>1185</v>
      </c>
      <c r="H101" s="51"/>
      <c r="I101" s="51" t="s">
        <v>1190</v>
      </c>
      <c r="J101" s="53" t="s">
        <v>69</v>
      </c>
      <c r="K101" s="51" t="s">
        <v>46</v>
      </c>
      <c r="L101" s="51" t="s">
        <v>79</v>
      </c>
      <c r="M101" s="51" t="s">
        <v>48</v>
      </c>
      <c r="N101" s="51">
        <v>4326</v>
      </c>
      <c r="O101" s="51">
        <v>1</v>
      </c>
      <c r="P101" s="51" t="s">
        <v>49</v>
      </c>
      <c r="Q101" s="51" t="s">
        <v>50</v>
      </c>
      <c r="R101" s="51" t="s">
        <v>1187</v>
      </c>
      <c r="S101" s="51" t="s">
        <v>71</v>
      </c>
      <c r="T101" s="51"/>
      <c r="U101" s="51" t="s">
        <v>53</v>
      </c>
      <c r="V101" s="51" t="s">
        <v>54</v>
      </c>
      <c r="W101" s="54" t="s">
        <v>1188</v>
      </c>
      <c r="X101" s="51" t="s">
        <v>1191</v>
      </c>
      <c r="Y101" s="51" t="s">
        <v>57</v>
      </c>
      <c r="Z101" s="51" t="s">
        <v>451</v>
      </c>
      <c r="AA101" s="55" t="s">
        <v>1186</v>
      </c>
      <c r="AB101" s="55"/>
      <c r="AC101" s="51"/>
      <c r="AD101" s="51"/>
      <c r="AE101" s="51"/>
      <c r="AF101" s="51" t="s">
        <v>1192</v>
      </c>
      <c r="AG101" s="51"/>
      <c r="AH101" s="51" t="s">
        <v>1203</v>
      </c>
    </row>
    <row r="102" spans="1:34" x14ac:dyDescent="0.25">
      <c r="A102" s="51" t="s">
        <v>42</v>
      </c>
      <c r="B102" s="51" t="s">
        <v>1084</v>
      </c>
      <c r="C102" s="51" t="s">
        <v>67</v>
      </c>
      <c r="D102" s="51" t="s">
        <v>42</v>
      </c>
      <c r="E102" s="52" t="s">
        <v>1200</v>
      </c>
      <c r="F102" s="51" t="s">
        <v>1201</v>
      </c>
      <c r="G102" s="52" t="s">
        <v>1198</v>
      </c>
      <c r="H102" s="51"/>
      <c r="I102" s="51" t="s">
        <v>1199</v>
      </c>
      <c r="J102" s="53" t="s">
        <v>69</v>
      </c>
      <c r="K102" s="51" t="s">
        <v>46</v>
      </c>
      <c r="L102" s="51" t="s">
        <v>79</v>
      </c>
      <c r="M102" s="51" t="s">
        <v>48</v>
      </c>
      <c r="N102" s="51">
        <v>4326</v>
      </c>
      <c r="O102" s="51">
        <v>0.5</v>
      </c>
      <c r="P102" s="51" t="s">
        <v>49</v>
      </c>
      <c r="Q102" s="51" t="s">
        <v>50</v>
      </c>
      <c r="R102" s="51" t="s">
        <v>1197</v>
      </c>
      <c r="S102" s="51" t="s">
        <v>71</v>
      </c>
      <c r="T102" s="51"/>
      <c r="U102" s="51" t="s">
        <v>53</v>
      </c>
      <c r="V102" s="51" t="s">
        <v>54</v>
      </c>
      <c r="W102" s="54" t="s">
        <v>1188</v>
      </c>
      <c r="X102" s="51" t="s">
        <v>1191</v>
      </c>
      <c r="Y102" s="51" t="s">
        <v>57</v>
      </c>
      <c r="Z102" s="51" t="s">
        <v>451</v>
      </c>
      <c r="AA102" s="55" t="s">
        <v>1194</v>
      </c>
      <c r="AB102" s="55" t="s">
        <v>1196</v>
      </c>
      <c r="AC102" s="51" t="s">
        <v>75</v>
      </c>
      <c r="AD102" s="51" t="s">
        <v>1193</v>
      </c>
      <c r="AE102" s="51" t="s">
        <v>196</v>
      </c>
      <c r="AF102" s="51"/>
      <c r="AG102" s="51" t="s">
        <v>1202</v>
      </c>
      <c r="AH102" s="51" t="s">
        <v>1203</v>
      </c>
    </row>
    <row r="103" spans="1:34" x14ac:dyDescent="0.25">
      <c r="A103" s="51" t="s">
        <v>42</v>
      </c>
      <c r="B103" s="51" t="s">
        <v>1081</v>
      </c>
      <c r="C103" s="51" t="s">
        <v>132</v>
      </c>
      <c r="D103" s="51" t="s">
        <v>42</v>
      </c>
      <c r="E103" s="51" t="s">
        <v>182</v>
      </c>
      <c r="F103" s="51" t="s">
        <v>183</v>
      </c>
      <c r="G103" s="51" t="s">
        <v>172</v>
      </c>
      <c r="H103" s="51"/>
      <c r="I103" s="51" t="s">
        <v>173</v>
      </c>
      <c r="J103" s="51" t="s">
        <v>69</v>
      </c>
      <c r="K103" s="51" t="s">
        <v>46</v>
      </c>
      <c r="L103" s="51" t="s">
        <v>47</v>
      </c>
      <c r="M103" s="51" t="s">
        <v>48</v>
      </c>
      <c r="N103" s="51">
        <v>4326</v>
      </c>
      <c r="O103" s="51">
        <v>30</v>
      </c>
      <c r="P103" s="51" t="s">
        <v>184</v>
      </c>
      <c r="Q103" s="51" t="s">
        <v>50</v>
      </c>
      <c r="R103" s="51">
        <v>2013</v>
      </c>
      <c r="S103" s="51"/>
      <c r="T103" s="51"/>
      <c r="U103" s="51" t="s">
        <v>91</v>
      </c>
      <c r="V103" s="51" t="s">
        <v>92</v>
      </c>
      <c r="W103" s="51" t="s">
        <v>175</v>
      </c>
      <c r="X103" s="51" t="s">
        <v>176</v>
      </c>
      <c r="Y103" s="51" t="s">
        <v>57</v>
      </c>
      <c r="Z103" s="51" t="s">
        <v>58</v>
      </c>
      <c r="AA103" s="55" t="s">
        <v>177</v>
      </c>
      <c r="AB103" s="51" t="s">
        <v>185</v>
      </c>
      <c r="AC103" s="51" t="s">
        <v>75</v>
      </c>
      <c r="AD103" s="51"/>
      <c r="AE103" s="51"/>
      <c r="AF103" s="51" t="s">
        <v>1041</v>
      </c>
      <c r="AG103" s="51" t="s">
        <v>186</v>
      </c>
      <c r="AH103" s="51" t="s">
        <v>181</v>
      </c>
    </row>
    <row r="104" spans="1:34" x14ac:dyDescent="0.25">
      <c r="A104" s="51" t="s">
        <v>42</v>
      </c>
      <c r="B104" s="51" t="s">
        <v>1081</v>
      </c>
      <c r="C104" s="51" t="s">
        <v>974</v>
      </c>
      <c r="D104" s="51" t="s">
        <v>42</v>
      </c>
      <c r="E104" s="51" t="s">
        <v>1118</v>
      </c>
      <c r="F104" s="51" t="s">
        <v>1117</v>
      </c>
      <c r="G104" s="51" t="s">
        <v>1114</v>
      </c>
      <c r="H104" s="51"/>
      <c r="I104" s="51" t="s">
        <v>1116</v>
      </c>
      <c r="J104" s="53" t="s">
        <v>78</v>
      </c>
      <c r="K104" s="51" t="s">
        <v>46</v>
      </c>
      <c r="L104" s="51" t="s">
        <v>79</v>
      </c>
      <c r="M104" s="51" t="s">
        <v>48</v>
      </c>
      <c r="N104" s="51">
        <v>4326</v>
      </c>
      <c r="O104" s="51">
        <v>1</v>
      </c>
      <c r="P104" s="51" t="s">
        <v>49</v>
      </c>
      <c r="Q104" s="51" t="s">
        <v>50</v>
      </c>
      <c r="R104" s="51" t="s">
        <v>1113</v>
      </c>
      <c r="S104" s="51" t="s">
        <v>71</v>
      </c>
      <c r="T104" s="51"/>
      <c r="U104" s="51" t="s">
        <v>252</v>
      </c>
      <c r="V104" s="51" t="s">
        <v>54</v>
      </c>
      <c r="W104" s="51" t="s">
        <v>151</v>
      </c>
      <c r="X104" s="51" t="s">
        <v>120</v>
      </c>
      <c r="Y104" s="51" t="s">
        <v>74</v>
      </c>
      <c r="Z104" s="51" t="s">
        <v>58</v>
      </c>
      <c r="AA104" s="55" t="s">
        <v>152</v>
      </c>
      <c r="AB104" s="59" t="s">
        <v>1106</v>
      </c>
      <c r="AC104" s="51" t="s">
        <v>59</v>
      </c>
      <c r="AD104" s="51" t="s">
        <v>1115</v>
      </c>
      <c r="AE104" s="51" t="s">
        <v>196</v>
      </c>
      <c r="AF104" s="51" t="s">
        <v>991</v>
      </c>
      <c r="AG104" s="55"/>
      <c r="AH104" s="51" t="s">
        <v>124</v>
      </c>
    </row>
    <row r="105" spans="1:34" x14ac:dyDescent="0.25">
      <c r="A105" s="51" t="s">
        <v>42</v>
      </c>
      <c r="B105" s="51" t="s">
        <v>1081</v>
      </c>
      <c r="C105" s="51" t="s">
        <v>974</v>
      </c>
      <c r="D105" s="51" t="s">
        <v>42</v>
      </c>
      <c r="E105" s="51" t="s">
        <v>1119</v>
      </c>
      <c r="F105" s="51" t="s">
        <v>1117</v>
      </c>
      <c r="G105" s="51" t="s">
        <v>1114</v>
      </c>
      <c r="H105" s="51"/>
      <c r="I105" s="51" t="s">
        <v>1116</v>
      </c>
      <c r="J105" s="53" t="s">
        <v>78</v>
      </c>
      <c r="K105" s="51" t="s">
        <v>46</v>
      </c>
      <c r="L105" s="51" t="s">
        <v>79</v>
      </c>
      <c r="M105" s="51" t="s">
        <v>48</v>
      </c>
      <c r="N105" s="51">
        <v>4326</v>
      </c>
      <c r="O105" s="51">
        <v>2</v>
      </c>
      <c r="P105" s="51" t="s">
        <v>49</v>
      </c>
      <c r="Q105" s="51" t="s">
        <v>50</v>
      </c>
      <c r="R105" s="51" t="s">
        <v>1122</v>
      </c>
      <c r="S105" s="51" t="s">
        <v>71</v>
      </c>
      <c r="T105" s="51"/>
      <c r="U105" s="51" t="s">
        <v>252</v>
      </c>
      <c r="V105" s="51" t="s">
        <v>54</v>
      </c>
      <c r="W105" s="51" t="s">
        <v>160</v>
      </c>
      <c r="X105" s="51" t="s">
        <v>120</v>
      </c>
      <c r="Y105" s="51" t="s">
        <v>74</v>
      </c>
      <c r="Z105" s="51" t="s">
        <v>58</v>
      </c>
      <c r="AA105" s="55" t="s">
        <v>152</v>
      </c>
      <c r="AB105" s="59" t="s">
        <v>1106</v>
      </c>
      <c r="AC105" s="51" t="s">
        <v>59</v>
      </c>
      <c r="AD105" s="51" t="s">
        <v>1115</v>
      </c>
      <c r="AE105" s="51" t="s">
        <v>196</v>
      </c>
      <c r="AF105" s="51" t="s">
        <v>991</v>
      </c>
      <c r="AG105" s="55"/>
      <c r="AH105" s="51" t="s">
        <v>124</v>
      </c>
    </row>
    <row r="106" spans="1:34" x14ac:dyDescent="0.25">
      <c r="A106" s="51" t="s">
        <v>42</v>
      </c>
      <c r="B106" s="51" t="s">
        <v>1081</v>
      </c>
      <c r="C106" s="51" t="s">
        <v>974</v>
      </c>
      <c r="D106" s="51" t="s">
        <v>42</v>
      </c>
      <c r="E106" s="51" t="s">
        <v>1120</v>
      </c>
      <c r="F106" s="51" t="s">
        <v>164</v>
      </c>
      <c r="G106" s="51" t="s">
        <v>1114</v>
      </c>
      <c r="H106" s="51"/>
      <c r="I106" s="51" t="s">
        <v>1116</v>
      </c>
      <c r="J106" s="53" t="s">
        <v>78</v>
      </c>
      <c r="K106" s="51" t="s">
        <v>46</v>
      </c>
      <c r="L106" s="51" t="s">
        <v>79</v>
      </c>
      <c r="M106" s="51" t="s">
        <v>48</v>
      </c>
      <c r="N106" s="51">
        <v>4326</v>
      </c>
      <c r="O106" s="51">
        <v>1</v>
      </c>
      <c r="P106" s="51" t="s">
        <v>49</v>
      </c>
      <c r="Q106" s="51" t="s">
        <v>50</v>
      </c>
      <c r="R106" s="51" t="s">
        <v>1113</v>
      </c>
      <c r="S106" s="51" t="s">
        <v>71</v>
      </c>
      <c r="T106" s="51"/>
      <c r="U106" s="51" t="s">
        <v>252</v>
      </c>
      <c r="V106" s="51" t="s">
        <v>54</v>
      </c>
      <c r="W106" s="51" t="s">
        <v>151</v>
      </c>
      <c r="X106" s="51" t="s">
        <v>120</v>
      </c>
      <c r="Y106" s="51" t="s">
        <v>74</v>
      </c>
      <c r="Z106" s="51" t="s">
        <v>58</v>
      </c>
      <c r="AA106" s="55" t="s">
        <v>152</v>
      </c>
      <c r="AB106" s="59" t="s">
        <v>1106</v>
      </c>
      <c r="AC106" s="51" t="s">
        <v>59</v>
      </c>
      <c r="AD106" s="51" t="s">
        <v>1115</v>
      </c>
      <c r="AE106" s="51" t="s">
        <v>196</v>
      </c>
      <c r="AF106" s="51" t="s">
        <v>991</v>
      </c>
      <c r="AG106" s="55"/>
      <c r="AH106" s="51" t="s">
        <v>124</v>
      </c>
    </row>
    <row r="107" spans="1:34" x14ac:dyDescent="0.25">
      <c r="A107" s="51" t="s">
        <v>42</v>
      </c>
      <c r="B107" s="51" t="s">
        <v>1081</v>
      </c>
      <c r="C107" s="51" t="s">
        <v>974</v>
      </c>
      <c r="D107" s="51" t="s">
        <v>42</v>
      </c>
      <c r="E107" s="51" t="s">
        <v>1121</v>
      </c>
      <c r="F107" s="51" t="s">
        <v>164</v>
      </c>
      <c r="G107" s="51" t="s">
        <v>1114</v>
      </c>
      <c r="H107" s="51"/>
      <c r="I107" s="51" t="s">
        <v>1116</v>
      </c>
      <c r="J107" s="53" t="s">
        <v>78</v>
      </c>
      <c r="K107" s="51" t="s">
        <v>46</v>
      </c>
      <c r="L107" s="51" t="s">
        <v>79</v>
      </c>
      <c r="M107" s="51" t="s">
        <v>48</v>
      </c>
      <c r="N107" s="51">
        <v>4326</v>
      </c>
      <c r="O107" s="51">
        <v>2</v>
      </c>
      <c r="P107" s="51" t="s">
        <v>49</v>
      </c>
      <c r="Q107" s="51" t="s">
        <v>50</v>
      </c>
      <c r="R107" s="51" t="s">
        <v>1122</v>
      </c>
      <c r="S107" s="51" t="s">
        <v>71</v>
      </c>
      <c r="T107" s="51"/>
      <c r="U107" s="51" t="s">
        <v>252</v>
      </c>
      <c r="V107" s="51" t="s">
        <v>54</v>
      </c>
      <c r="W107" s="51" t="s">
        <v>160</v>
      </c>
      <c r="X107" s="51" t="s">
        <v>120</v>
      </c>
      <c r="Y107" s="51" t="s">
        <v>74</v>
      </c>
      <c r="Z107" s="51" t="s">
        <v>58</v>
      </c>
      <c r="AA107" s="55" t="s">
        <v>152</v>
      </c>
      <c r="AB107" s="59" t="s">
        <v>1106</v>
      </c>
      <c r="AC107" s="51" t="s">
        <v>59</v>
      </c>
      <c r="AD107" s="51" t="s">
        <v>1115</v>
      </c>
      <c r="AE107" s="51" t="s">
        <v>196</v>
      </c>
      <c r="AF107" s="51" t="s">
        <v>991</v>
      </c>
      <c r="AG107" s="55"/>
      <c r="AH107" s="51" t="s">
        <v>124</v>
      </c>
    </row>
    <row r="108" spans="1:34" x14ac:dyDescent="0.25">
      <c r="A108" s="51" t="s">
        <v>42</v>
      </c>
      <c r="B108" s="51" t="s">
        <v>1081</v>
      </c>
      <c r="C108" s="51" t="s">
        <v>974</v>
      </c>
      <c r="D108" s="51" t="s">
        <v>42</v>
      </c>
      <c r="E108" s="51" t="s">
        <v>1123</v>
      </c>
      <c r="F108" s="51" t="s">
        <v>1117</v>
      </c>
      <c r="G108" s="51" t="s">
        <v>1114</v>
      </c>
      <c r="H108" s="51"/>
      <c r="I108" s="51" t="s">
        <v>1116</v>
      </c>
      <c r="J108" s="53" t="s">
        <v>78</v>
      </c>
      <c r="K108" s="51" t="s">
        <v>46</v>
      </c>
      <c r="L108" s="51" t="s">
        <v>79</v>
      </c>
      <c r="M108" s="51" t="s">
        <v>48</v>
      </c>
      <c r="N108" s="51">
        <v>4326</v>
      </c>
      <c r="O108" s="51">
        <v>1</v>
      </c>
      <c r="P108" s="51" t="s">
        <v>49</v>
      </c>
      <c r="Q108" s="51" t="s">
        <v>226</v>
      </c>
      <c r="R108" s="51" t="s">
        <v>511</v>
      </c>
      <c r="S108" s="51" t="s">
        <v>71</v>
      </c>
      <c r="T108" s="51" t="s">
        <v>328</v>
      </c>
      <c r="U108" s="51" t="s">
        <v>252</v>
      </c>
      <c r="V108" s="51" t="s">
        <v>54</v>
      </c>
      <c r="W108" s="51" t="s">
        <v>151</v>
      </c>
      <c r="X108" s="51" t="s">
        <v>120</v>
      </c>
      <c r="Y108" s="51" t="s">
        <v>74</v>
      </c>
      <c r="Z108" s="51" t="s">
        <v>58</v>
      </c>
      <c r="AA108" s="55" t="s">
        <v>152</v>
      </c>
      <c r="AB108" s="59" t="s">
        <v>1106</v>
      </c>
      <c r="AC108" s="51" t="s">
        <v>59</v>
      </c>
      <c r="AD108" s="51" t="s">
        <v>1115</v>
      </c>
      <c r="AE108" s="51" t="s">
        <v>196</v>
      </c>
      <c r="AF108" s="51" t="s">
        <v>991</v>
      </c>
      <c r="AG108" s="55"/>
      <c r="AH108" s="51" t="s">
        <v>124</v>
      </c>
    </row>
    <row r="109" spans="1:34" x14ac:dyDescent="0.25">
      <c r="A109" s="51" t="s">
        <v>42</v>
      </c>
      <c r="B109" s="51" t="s">
        <v>1081</v>
      </c>
      <c r="C109" s="51" t="s">
        <v>974</v>
      </c>
      <c r="D109" s="51" t="s">
        <v>42</v>
      </c>
      <c r="E109" s="51" t="s">
        <v>1124</v>
      </c>
      <c r="F109" s="51" t="s">
        <v>1117</v>
      </c>
      <c r="G109" s="51" t="s">
        <v>1114</v>
      </c>
      <c r="H109" s="51"/>
      <c r="I109" s="51" t="s">
        <v>1116</v>
      </c>
      <c r="J109" s="53" t="s">
        <v>78</v>
      </c>
      <c r="K109" s="51" t="s">
        <v>46</v>
      </c>
      <c r="L109" s="51" t="s">
        <v>79</v>
      </c>
      <c r="M109" s="51" t="s">
        <v>48</v>
      </c>
      <c r="N109" s="51">
        <v>4326</v>
      </c>
      <c r="O109" s="51">
        <v>2</v>
      </c>
      <c r="P109" s="51" t="s">
        <v>49</v>
      </c>
      <c r="Q109" s="51" t="s">
        <v>226</v>
      </c>
      <c r="R109" s="51" t="s">
        <v>1111</v>
      </c>
      <c r="S109" s="51" t="s">
        <v>71</v>
      </c>
      <c r="T109" s="51" t="s">
        <v>108</v>
      </c>
      <c r="U109" s="51" t="s">
        <v>252</v>
      </c>
      <c r="V109" s="51" t="s">
        <v>54</v>
      </c>
      <c r="W109" s="51" t="s">
        <v>160</v>
      </c>
      <c r="X109" s="51" t="s">
        <v>120</v>
      </c>
      <c r="Y109" s="51" t="s">
        <v>74</v>
      </c>
      <c r="Z109" s="51" t="s">
        <v>58</v>
      </c>
      <c r="AA109" s="55" t="s">
        <v>152</v>
      </c>
      <c r="AB109" s="59" t="s">
        <v>1106</v>
      </c>
      <c r="AC109" s="51" t="s">
        <v>59</v>
      </c>
      <c r="AD109" s="51" t="s">
        <v>1115</v>
      </c>
      <c r="AE109" s="51" t="s">
        <v>196</v>
      </c>
      <c r="AF109" s="51" t="s">
        <v>991</v>
      </c>
      <c r="AG109" s="55"/>
      <c r="AH109" s="51" t="s">
        <v>124</v>
      </c>
    </row>
    <row r="110" spans="1:34" s="51" customFormat="1" x14ac:dyDescent="0.25">
      <c r="A110" s="51" t="s">
        <v>42</v>
      </c>
      <c r="B110" s="51" t="s">
        <v>1081</v>
      </c>
      <c r="C110" s="51" t="s">
        <v>974</v>
      </c>
      <c r="D110" s="51" t="s">
        <v>42</v>
      </c>
      <c r="E110" s="51" t="s">
        <v>1125</v>
      </c>
      <c r="F110" s="51" t="s">
        <v>164</v>
      </c>
      <c r="G110" s="51" t="s">
        <v>1114</v>
      </c>
      <c r="I110" s="51" t="s">
        <v>1116</v>
      </c>
      <c r="J110" s="53" t="s">
        <v>78</v>
      </c>
      <c r="K110" s="51" t="s">
        <v>46</v>
      </c>
      <c r="L110" s="51" t="s">
        <v>79</v>
      </c>
      <c r="M110" s="51" t="s">
        <v>48</v>
      </c>
      <c r="N110" s="51">
        <v>4326</v>
      </c>
      <c r="O110" s="51">
        <v>1</v>
      </c>
      <c r="P110" s="51" t="s">
        <v>49</v>
      </c>
      <c r="Q110" s="51" t="s">
        <v>226</v>
      </c>
      <c r="R110" s="51" t="s">
        <v>511</v>
      </c>
      <c r="S110" s="51" t="s">
        <v>71</v>
      </c>
      <c r="T110" s="51" t="s">
        <v>328</v>
      </c>
      <c r="U110" s="51" t="s">
        <v>252</v>
      </c>
      <c r="V110" s="51" t="s">
        <v>54</v>
      </c>
      <c r="W110" s="51" t="s">
        <v>151</v>
      </c>
      <c r="X110" s="51" t="s">
        <v>120</v>
      </c>
      <c r="Y110" s="51" t="s">
        <v>74</v>
      </c>
      <c r="Z110" s="51" t="s">
        <v>58</v>
      </c>
      <c r="AA110" s="55" t="s">
        <v>152</v>
      </c>
      <c r="AB110" s="59" t="s">
        <v>1106</v>
      </c>
      <c r="AC110" s="51" t="s">
        <v>59</v>
      </c>
      <c r="AD110" s="51" t="s">
        <v>1115</v>
      </c>
      <c r="AE110" s="51" t="s">
        <v>196</v>
      </c>
      <c r="AF110" s="51" t="s">
        <v>991</v>
      </c>
      <c r="AG110" s="55"/>
      <c r="AH110" s="51" t="s">
        <v>124</v>
      </c>
    </row>
    <row r="111" spans="1:34" s="51" customFormat="1" x14ac:dyDescent="0.25">
      <c r="A111" s="51" t="s">
        <v>42</v>
      </c>
      <c r="B111" s="51" t="s">
        <v>1081</v>
      </c>
      <c r="C111" s="51" t="s">
        <v>974</v>
      </c>
      <c r="D111" s="51" t="s">
        <v>42</v>
      </c>
      <c r="E111" s="51" t="s">
        <v>1126</v>
      </c>
      <c r="F111" s="51" t="s">
        <v>164</v>
      </c>
      <c r="G111" s="51" t="s">
        <v>1114</v>
      </c>
      <c r="I111" s="51" t="s">
        <v>1116</v>
      </c>
      <c r="J111" s="53" t="s">
        <v>78</v>
      </c>
      <c r="K111" s="51" t="s">
        <v>46</v>
      </c>
      <c r="L111" s="51" t="s">
        <v>79</v>
      </c>
      <c r="M111" s="51" t="s">
        <v>48</v>
      </c>
      <c r="N111" s="51">
        <v>4326</v>
      </c>
      <c r="O111" s="51">
        <v>2</v>
      </c>
      <c r="P111" s="51" t="s">
        <v>49</v>
      </c>
      <c r="Q111" s="51" t="s">
        <v>226</v>
      </c>
      <c r="R111" s="51" t="s">
        <v>1111</v>
      </c>
      <c r="S111" s="51" t="s">
        <v>71</v>
      </c>
      <c r="T111" s="51" t="s">
        <v>108</v>
      </c>
      <c r="U111" s="51" t="s">
        <v>252</v>
      </c>
      <c r="V111" s="51" t="s">
        <v>54</v>
      </c>
      <c r="W111" s="51" t="s">
        <v>160</v>
      </c>
      <c r="X111" s="51" t="s">
        <v>120</v>
      </c>
      <c r="Y111" s="51" t="s">
        <v>74</v>
      </c>
      <c r="Z111" s="51" t="s">
        <v>58</v>
      </c>
      <c r="AA111" s="55" t="s">
        <v>152</v>
      </c>
      <c r="AB111" s="59" t="s">
        <v>1106</v>
      </c>
      <c r="AC111" s="51" t="s">
        <v>59</v>
      </c>
      <c r="AD111" s="51" t="s">
        <v>1115</v>
      </c>
      <c r="AE111" s="51" t="s">
        <v>196</v>
      </c>
      <c r="AF111" s="51" t="s">
        <v>991</v>
      </c>
      <c r="AG111" s="55"/>
      <c r="AH111" s="51" t="s">
        <v>124</v>
      </c>
    </row>
    <row r="112" spans="1:34" s="51" customFormat="1" x14ac:dyDescent="0.25">
      <c r="A112" s="51" t="s">
        <v>42</v>
      </c>
      <c r="B112" s="51" t="s">
        <v>1081</v>
      </c>
      <c r="C112" s="51" t="s">
        <v>974</v>
      </c>
      <c r="D112" s="51" t="s">
        <v>42</v>
      </c>
      <c r="E112" s="51" t="s">
        <v>1150</v>
      </c>
      <c r="F112" s="51" t="s">
        <v>1151</v>
      </c>
      <c r="G112" s="51" t="s">
        <v>1138</v>
      </c>
      <c r="I112" s="51" t="s">
        <v>1139</v>
      </c>
      <c r="J112" s="53" t="s">
        <v>78</v>
      </c>
      <c r="K112" s="51" t="s">
        <v>46</v>
      </c>
      <c r="L112" s="51" t="s">
        <v>79</v>
      </c>
      <c r="M112" s="51" t="s">
        <v>48</v>
      </c>
      <c r="N112" s="51">
        <v>4326</v>
      </c>
      <c r="O112" s="51">
        <v>0.5</v>
      </c>
      <c r="P112" s="51" t="s">
        <v>49</v>
      </c>
      <c r="Q112" s="51" t="s">
        <v>50</v>
      </c>
      <c r="R112" s="51" t="s">
        <v>1140</v>
      </c>
      <c r="S112" s="51" t="s">
        <v>52</v>
      </c>
      <c r="U112" s="51" t="s">
        <v>252</v>
      </c>
      <c r="V112" s="51" t="s">
        <v>54</v>
      </c>
      <c r="W112" s="51" t="s">
        <v>151</v>
      </c>
      <c r="X112" s="51" t="s">
        <v>120</v>
      </c>
      <c r="Y112" s="51" t="s">
        <v>74</v>
      </c>
      <c r="Z112" s="51" t="s">
        <v>58</v>
      </c>
      <c r="AA112" s="59" t="s">
        <v>162</v>
      </c>
      <c r="AB112" s="51" t="s">
        <v>1129</v>
      </c>
      <c r="AC112" s="51" t="s">
        <v>59</v>
      </c>
      <c r="AD112" s="51" t="s">
        <v>1115</v>
      </c>
      <c r="AE112" s="51" t="s">
        <v>196</v>
      </c>
      <c r="AF112" s="51" t="s">
        <v>991</v>
      </c>
      <c r="AG112" s="59"/>
      <c r="AH112" s="51" t="s">
        <v>124</v>
      </c>
    </row>
    <row r="113" spans="1:34" s="51" customFormat="1" x14ac:dyDescent="0.25">
      <c r="A113" s="51" t="s">
        <v>42</v>
      </c>
      <c r="B113" s="51" t="s">
        <v>1081</v>
      </c>
      <c r="C113" s="51" t="s">
        <v>974</v>
      </c>
      <c r="D113" s="51" t="s">
        <v>42</v>
      </c>
      <c r="E113" s="51" t="s">
        <v>1152</v>
      </c>
      <c r="F113" s="51" t="s">
        <v>1151</v>
      </c>
      <c r="G113" s="51" t="s">
        <v>1138</v>
      </c>
      <c r="I113" s="51" t="s">
        <v>1139</v>
      </c>
      <c r="J113" s="53" t="s">
        <v>78</v>
      </c>
      <c r="K113" s="51" t="s">
        <v>46</v>
      </c>
      <c r="L113" s="51" t="s">
        <v>79</v>
      </c>
      <c r="M113" s="51" t="s">
        <v>48</v>
      </c>
      <c r="N113" s="51">
        <v>4326</v>
      </c>
      <c r="O113" s="51">
        <v>0.5</v>
      </c>
      <c r="P113" s="51" t="s">
        <v>49</v>
      </c>
      <c r="Q113" s="51" t="s">
        <v>226</v>
      </c>
      <c r="R113" s="51" t="s">
        <v>1153</v>
      </c>
      <c r="S113" s="51" t="s">
        <v>52</v>
      </c>
      <c r="T113" s="51" t="s">
        <v>328</v>
      </c>
      <c r="U113" s="51" t="s">
        <v>252</v>
      </c>
      <c r="V113" s="51" t="s">
        <v>54</v>
      </c>
      <c r="W113" s="51" t="s">
        <v>151</v>
      </c>
      <c r="X113" s="51" t="s">
        <v>120</v>
      </c>
      <c r="Y113" s="51" t="s">
        <v>74</v>
      </c>
      <c r="Z113" s="51" t="s">
        <v>58</v>
      </c>
      <c r="AA113" s="59" t="s">
        <v>162</v>
      </c>
      <c r="AB113" s="51" t="s">
        <v>1129</v>
      </c>
      <c r="AC113" s="51" t="s">
        <v>59</v>
      </c>
      <c r="AD113" s="51" t="s">
        <v>1115</v>
      </c>
      <c r="AE113" s="51" t="s">
        <v>196</v>
      </c>
      <c r="AF113" s="51" t="s">
        <v>991</v>
      </c>
      <c r="AG113" s="59"/>
      <c r="AH113" s="51" t="s">
        <v>124</v>
      </c>
    </row>
    <row r="114" spans="1:34" s="51" customFormat="1" x14ac:dyDescent="0.25">
      <c r="A114" s="51" t="s">
        <v>42</v>
      </c>
      <c r="B114" s="51" t="s">
        <v>1081</v>
      </c>
      <c r="C114" s="51" t="s">
        <v>974</v>
      </c>
      <c r="D114" s="51" t="s">
        <v>42</v>
      </c>
      <c r="E114" s="51" t="s">
        <v>1155</v>
      </c>
      <c r="F114" s="51" t="s">
        <v>1154</v>
      </c>
      <c r="G114" s="51" t="s">
        <v>1138</v>
      </c>
      <c r="I114" s="51" t="s">
        <v>1139</v>
      </c>
      <c r="J114" s="53" t="s">
        <v>78</v>
      </c>
      <c r="K114" s="51" t="s">
        <v>46</v>
      </c>
      <c r="L114" s="51" t="s">
        <v>79</v>
      </c>
      <c r="M114" s="51" t="s">
        <v>48</v>
      </c>
      <c r="N114" s="51">
        <v>4326</v>
      </c>
      <c r="O114" s="51">
        <v>0.5</v>
      </c>
      <c r="P114" s="51" t="s">
        <v>49</v>
      </c>
      <c r="Q114" s="51" t="s">
        <v>50</v>
      </c>
      <c r="R114" s="51" t="s">
        <v>1140</v>
      </c>
      <c r="S114" s="51" t="s">
        <v>52</v>
      </c>
      <c r="U114" s="51" t="s">
        <v>252</v>
      </c>
      <c r="V114" s="51" t="s">
        <v>54</v>
      </c>
      <c r="W114" s="51" t="s">
        <v>151</v>
      </c>
      <c r="X114" s="51" t="s">
        <v>120</v>
      </c>
      <c r="Y114" s="51" t="s">
        <v>74</v>
      </c>
      <c r="Z114" s="51" t="s">
        <v>58</v>
      </c>
      <c r="AA114" s="59" t="s">
        <v>162</v>
      </c>
      <c r="AB114" s="51" t="s">
        <v>1129</v>
      </c>
      <c r="AC114" s="51" t="s">
        <v>59</v>
      </c>
      <c r="AD114" s="51" t="s">
        <v>1115</v>
      </c>
      <c r="AE114" s="51" t="s">
        <v>196</v>
      </c>
      <c r="AF114" s="51" t="s">
        <v>991</v>
      </c>
      <c r="AG114" s="59"/>
      <c r="AH114" s="51" t="s">
        <v>124</v>
      </c>
    </row>
    <row r="115" spans="1:34" s="51" customFormat="1" x14ac:dyDescent="0.25">
      <c r="A115" s="51" t="s">
        <v>42</v>
      </c>
      <c r="B115" s="51" t="s">
        <v>1081</v>
      </c>
      <c r="C115" s="51" t="s">
        <v>974</v>
      </c>
      <c r="D115" s="51" t="s">
        <v>42</v>
      </c>
      <c r="E115" s="51" t="s">
        <v>1156</v>
      </c>
      <c r="F115" s="51" t="s">
        <v>1154</v>
      </c>
      <c r="G115" s="51" t="s">
        <v>1138</v>
      </c>
      <c r="I115" s="51" t="s">
        <v>1139</v>
      </c>
      <c r="J115" s="53" t="s">
        <v>78</v>
      </c>
      <c r="K115" s="51" t="s">
        <v>46</v>
      </c>
      <c r="L115" s="51" t="s">
        <v>79</v>
      </c>
      <c r="M115" s="51" t="s">
        <v>48</v>
      </c>
      <c r="N115" s="51">
        <v>4326</v>
      </c>
      <c r="O115" s="51">
        <v>0.5</v>
      </c>
      <c r="P115" s="51" t="s">
        <v>49</v>
      </c>
      <c r="Q115" s="51" t="s">
        <v>226</v>
      </c>
      <c r="R115" s="51" t="s">
        <v>1153</v>
      </c>
      <c r="S115" s="51" t="s">
        <v>52</v>
      </c>
      <c r="T115" s="51" t="s">
        <v>328</v>
      </c>
      <c r="U115" s="51" t="s">
        <v>252</v>
      </c>
      <c r="V115" s="51" t="s">
        <v>54</v>
      </c>
      <c r="W115" s="51" t="s">
        <v>151</v>
      </c>
      <c r="X115" s="51" t="s">
        <v>120</v>
      </c>
      <c r="Y115" s="51" t="s">
        <v>74</v>
      </c>
      <c r="Z115" s="51" t="s">
        <v>58</v>
      </c>
      <c r="AA115" s="59" t="s">
        <v>162</v>
      </c>
      <c r="AB115" s="51" t="s">
        <v>1129</v>
      </c>
      <c r="AC115" s="51" t="s">
        <v>59</v>
      </c>
      <c r="AD115" s="51" t="s">
        <v>1115</v>
      </c>
      <c r="AE115" s="51" t="s">
        <v>196</v>
      </c>
      <c r="AF115" s="51" t="s">
        <v>991</v>
      </c>
      <c r="AG115" s="59"/>
      <c r="AH115" s="51" t="s">
        <v>124</v>
      </c>
    </row>
    <row r="116" spans="1:34" s="51" customFormat="1" x14ac:dyDescent="0.25">
      <c r="A116" s="51" t="s">
        <v>42</v>
      </c>
      <c r="B116" s="51" t="s">
        <v>1082</v>
      </c>
      <c r="C116" s="51" t="s">
        <v>87</v>
      </c>
      <c r="D116" s="51" t="s">
        <v>42</v>
      </c>
      <c r="E116" s="51" t="s">
        <v>1097</v>
      </c>
      <c r="F116" s="51" t="s">
        <v>1091</v>
      </c>
      <c r="G116" s="51" t="s">
        <v>1096</v>
      </c>
      <c r="I116" s="51" t="s">
        <v>261</v>
      </c>
      <c r="J116" s="53" t="s">
        <v>89</v>
      </c>
      <c r="K116" s="51" t="s">
        <v>46</v>
      </c>
      <c r="L116" s="51" t="s">
        <v>219</v>
      </c>
      <c r="M116" s="51" t="s">
        <v>48</v>
      </c>
      <c r="N116" s="51">
        <v>4326</v>
      </c>
      <c r="O116" s="51">
        <v>0.5</v>
      </c>
      <c r="P116" s="51" t="s">
        <v>49</v>
      </c>
      <c r="Q116" s="51" t="s">
        <v>50</v>
      </c>
      <c r="R116" s="51" t="s">
        <v>984</v>
      </c>
      <c r="S116" s="51" t="s">
        <v>66</v>
      </c>
      <c r="U116" s="51" t="s">
        <v>252</v>
      </c>
      <c r="V116" s="51" t="s">
        <v>54</v>
      </c>
      <c r="W116" s="58" t="s">
        <v>258</v>
      </c>
      <c r="X116" s="51" t="s">
        <v>82</v>
      </c>
      <c r="Y116" s="51" t="s">
        <v>83</v>
      </c>
      <c r="Z116" s="51" t="s">
        <v>84</v>
      </c>
      <c r="AA116" s="55" t="s">
        <v>259</v>
      </c>
      <c r="AB116" s="55" t="s">
        <v>260</v>
      </c>
      <c r="AC116" s="51" t="s">
        <v>59</v>
      </c>
      <c r="AF116" s="51" t="s">
        <v>991</v>
      </c>
      <c r="AH116" s="51" t="s">
        <v>1101</v>
      </c>
    </row>
    <row r="117" spans="1:34" s="51" customFormat="1" x14ac:dyDescent="0.25">
      <c r="A117" s="51" t="s">
        <v>42</v>
      </c>
      <c r="B117" s="51" t="s">
        <v>1082</v>
      </c>
      <c r="C117" s="51" t="s">
        <v>87</v>
      </c>
      <c r="D117" s="51" t="s">
        <v>42</v>
      </c>
      <c r="E117" s="51" t="s">
        <v>1098</v>
      </c>
      <c r="F117" s="51" t="s">
        <v>1089</v>
      </c>
      <c r="G117" s="51" t="s">
        <v>1096</v>
      </c>
      <c r="I117" s="51" t="s">
        <v>257</v>
      </c>
      <c r="J117" s="53" t="s">
        <v>89</v>
      </c>
      <c r="K117" s="51" t="s">
        <v>46</v>
      </c>
      <c r="L117" s="51" t="s">
        <v>219</v>
      </c>
      <c r="M117" s="51" t="s">
        <v>48</v>
      </c>
      <c r="N117" s="51">
        <v>4326</v>
      </c>
      <c r="O117" s="51">
        <v>0.25</v>
      </c>
      <c r="P117" s="51" t="s">
        <v>49</v>
      </c>
      <c r="Q117" s="51" t="s">
        <v>50</v>
      </c>
      <c r="R117" s="51" t="s">
        <v>984</v>
      </c>
      <c r="S117" s="51" t="s">
        <v>66</v>
      </c>
      <c r="U117" s="51" t="s">
        <v>252</v>
      </c>
      <c r="V117" s="51" t="s">
        <v>54</v>
      </c>
      <c r="W117" s="51" t="s">
        <v>258</v>
      </c>
      <c r="X117" s="51" t="s">
        <v>82</v>
      </c>
      <c r="Y117" s="51" t="s">
        <v>83</v>
      </c>
      <c r="Z117" s="51" t="s">
        <v>84</v>
      </c>
      <c r="AA117" s="55" t="s">
        <v>259</v>
      </c>
      <c r="AB117" s="55" t="s">
        <v>260</v>
      </c>
      <c r="AC117" s="51" t="s">
        <v>59</v>
      </c>
      <c r="AF117" s="51" t="s">
        <v>991</v>
      </c>
      <c r="AH117" s="51" t="s">
        <v>1101</v>
      </c>
    </row>
    <row r="118" spans="1:34" s="51" customFormat="1" x14ac:dyDescent="0.25">
      <c r="A118" s="51" t="s">
        <v>42</v>
      </c>
      <c r="B118" s="51" t="s">
        <v>1082</v>
      </c>
      <c r="C118" s="51" t="s">
        <v>87</v>
      </c>
      <c r="D118" s="51" t="s">
        <v>42</v>
      </c>
      <c r="E118" s="51" t="s">
        <v>1099</v>
      </c>
      <c r="F118" s="51" t="s">
        <v>1090</v>
      </c>
      <c r="G118" s="51" t="s">
        <v>1096</v>
      </c>
      <c r="I118" s="51" t="s">
        <v>257</v>
      </c>
      <c r="J118" s="53" t="s">
        <v>89</v>
      </c>
      <c r="K118" s="51" t="s">
        <v>46</v>
      </c>
      <c r="L118" s="51" t="s">
        <v>219</v>
      </c>
      <c r="M118" s="51" t="s">
        <v>48</v>
      </c>
      <c r="N118" s="51">
        <v>4326</v>
      </c>
      <c r="O118" s="51">
        <v>0.25</v>
      </c>
      <c r="P118" s="51" t="s">
        <v>49</v>
      </c>
      <c r="Q118" s="51" t="s">
        <v>50</v>
      </c>
      <c r="R118" s="51" t="s">
        <v>984</v>
      </c>
      <c r="S118" s="51" t="s">
        <v>66</v>
      </c>
      <c r="U118" s="51" t="s">
        <v>252</v>
      </c>
      <c r="V118" s="51" t="s">
        <v>54</v>
      </c>
      <c r="W118" s="58" t="s">
        <v>258</v>
      </c>
      <c r="X118" s="51" t="s">
        <v>82</v>
      </c>
      <c r="Y118" s="51" t="s">
        <v>83</v>
      </c>
      <c r="Z118" s="51" t="s">
        <v>84</v>
      </c>
      <c r="AA118" s="55" t="s">
        <v>259</v>
      </c>
      <c r="AB118" s="55" t="s">
        <v>260</v>
      </c>
      <c r="AC118" s="51" t="s">
        <v>59</v>
      </c>
      <c r="AF118" s="51" t="s">
        <v>991</v>
      </c>
      <c r="AH118" s="51" t="s">
        <v>1101</v>
      </c>
    </row>
    <row r="119" spans="1:34" s="51" customFormat="1" x14ac:dyDescent="0.25">
      <c r="A119" s="51" t="s">
        <v>42</v>
      </c>
      <c r="B119" s="51" t="s">
        <v>1082</v>
      </c>
      <c r="C119" s="51" t="s">
        <v>87</v>
      </c>
      <c r="D119" s="51" t="s">
        <v>42</v>
      </c>
      <c r="E119" s="51" t="s">
        <v>1100</v>
      </c>
      <c r="F119" s="51" t="s">
        <v>1091</v>
      </c>
      <c r="G119" s="51" t="s">
        <v>1096</v>
      </c>
      <c r="I119" s="51" t="s">
        <v>261</v>
      </c>
      <c r="J119" s="53" t="s">
        <v>89</v>
      </c>
      <c r="K119" s="51" t="s">
        <v>46</v>
      </c>
      <c r="L119" s="51" t="s">
        <v>219</v>
      </c>
      <c r="M119" s="51" t="s">
        <v>48</v>
      </c>
      <c r="N119" s="51">
        <v>4326</v>
      </c>
      <c r="O119" s="51">
        <v>0.25</v>
      </c>
      <c r="P119" s="51" t="s">
        <v>49</v>
      </c>
      <c r="Q119" s="51" t="s">
        <v>50</v>
      </c>
      <c r="R119" s="51" t="s">
        <v>984</v>
      </c>
      <c r="S119" s="51" t="s">
        <v>66</v>
      </c>
      <c r="U119" s="51" t="s">
        <v>252</v>
      </c>
      <c r="V119" s="51" t="s">
        <v>54</v>
      </c>
      <c r="W119" s="58" t="s">
        <v>258</v>
      </c>
      <c r="X119" s="51" t="s">
        <v>82</v>
      </c>
      <c r="Y119" s="51" t="s">
        <v>83</v>
      </c>
      <c r="Z119" s="51" t="s">
        <v>84</v>
      </c>
      <c r="AA119" s="55" t="s">
        <v>259</v>
      </c>
      <c r="AB119" s="55" t="s">
        <v>260</v>
      </c>
      <c r="AC119" s="51" t="s">
        <v>59</v>
      </c>
      <c r="AF119" s="51" t="s">
        <v>991</v>
      </c>
      <c r="AH119" s="51" t="s">
        <v>1101</v>
      </c>
    </row>
    <row r="120" spans="1:34" s="51" customFormat="1" x14ac:dyDescent="0.25">
      <c r="A120" s="51" t="s">
        <v>42</v>
      </c>
      <c r="B120" s="51" t="s">
        <v>1082</v>
      </c>
      <c r="C120" s="51" t="s">
        <v>87</v>
      </c>
      <c r="D120" s="51" t="s">
        <v>42</v>
      </c>
      <c r="E120" s="51" t="s">
        <v>1094</v>
      </c>
      <c r="F120" s="51" t="s">
        <v>1089</v>
      </c>
      <c r="G120" s="51" t="s">
        <v>1093</v>
      </c>
      <c r="I120" s="51" t="s">
        <v>88</v>
      </c>
      <c r="J120" s="53" t="s">
        <v>89</v>
      </c>
      <c r="K120" s="51" t="s">
        <v>46</v>
      </c>
      <c r="L120" s="51" t="s">
        <v>90</v>
      </c>
      <c r="M120" s="51" t="s">
        <v>48</v>
      </c>
      <c r="N120" s="51">
        <v>4326</v>
      </c>
      <c r="O120" s="51">
        <v>1</v>
      </c>
      <c r="P120" s="51" t="s">
        <v>49</v>
      </c>
      <c r="Q120" s="51" t="s">
        <v>50</v>
      </c>
      <c r="R120" s="51" t="s">
        <v>985</v>
      </c>
      <c r="S120" s="51" t="s">
        <v>66</v>
      </c>
      <c r="U120" s="51" t="s">
        <v>252</v>
      </c>
      <c r="V120" s="51" t="s">
        <v>92</v>
      </c>
      <c r="W120" s="51" t="s">
        <v>93</v>
      </c>
      <c r="X120" s="51" t="s">
        <v>82</v>
      </c>
      <c r="Y120" s="51" t="s">
        <v>83</v>
      </c>
      <c r="Z120" s="51" t="s">
        <v>84</v>
      </c>
      <c r="AA120" s="55" t="s">
        <v>992</v>
      </c>
      <c r="AB120" s="51" t="s">
        <v>994</v>
      </c>
      <c r="AC120" s="51" t="s">
        <v>75</v>
      </c>
      <c r="AD120" s="51" t="s">
        <v>993</v>
      </c>
      <c r="AE120" s="51" t="s">
        <v>196</v>
      </c>
      <c r="AF120" s="51" t="s">
        <v>991</v>
      </c>
      <c r="AH120" s="51" t="s">
        <v>60</v>
      </c>
    </row>
    <row r="121" spans="1:34" s="51" customFormat="1" x14ac:dyDescent="0.25">
      <c r="A121" s="51" t="s">
        <v>42</v>
      </c>
      <c r="B121" s="51" t="s">
        <v>1082</v>
      </c>
      <c r="C121" s="51" t="s">
        <v>87</v>
      </c>
      <c r="D121" s="51" t="s">
        <v>42</v>
      </c>
      <c r="E121" s="51" t="s">
        <v>1092</v>
      </c>
      <c r="F121" s="51" t="s">
        <v>1090</v>
      </c>
      <c r="G121" s="51" t="s">
        <v>1093</v>
      </c>
      <c r="I121" s="51" t="s">
        <v>88</v>
      </c>
      <c r="J121" s="53" t="s">
        <v>89</v>
      </c>
      <c r="K121" s="51" t="s">
        <v>46</v>
      </c>
      <c r="L121" s="51" t="s">
        <v>90</v>
      </c>
      <c r="M121" s="51" t="s">
        <v>48</v>
      </c>
      <c r="N121" s="51">
        <v>4326</v>
      </c>
      <c r="O121" s="51">
        <v>1</v>
      </c>
      <c r="P121" s="51" t="s">
        <v>49</v>
      </c>
      <c r="Q121" s="51" t="s">
        <v>50</v>
      </c>
      <c r="R121" s="51" t="s">
        <v>985</v>
      </c>
      <c r="S121" s="51" t="s">
        <v>66</v>
      </c>
      <c r="U121" s="51" t="s">
        <v>252</v>
      </c>
      <c r="V121" s="51" t="s">
        <v>92</v>
      </c>
      <c r="W121" s="51" t="s">
        <v>93</v>
      </c>
      <c r="X121" s="51" t="s">
        <v>82</v>
      </c>
      <c r="Y121" s="51" t="s">
        <v>83</v>
      </c>
      <c r="Z121" s="51" t="s">
        <v>84</v>
      </c>
      <c r="AA121" s="55" t="s">
        <v>992</v>
      </c>
      <c r="AB121" s="51" t="s">
        <v>994</v>
      </c>
      <c r="AC121" s="51" t="s">
        <v>75</v>
      </c>
      <c r="AD121" s="51" t="s">
        <v>993</v>
      </c>
      <c r="AE121" s="51" t="s">
        <v>196</v>
      </c>
      <c r="AF121" s="51" t="s">
        <v>991</v>
      </c>
      <c r="AH121" s="51" t="s">
        <v>60</v>
      </c>
    </row>
    <row r="122" spans="1:34" s="51" customFormat="1" x14ac:dyDescent="0.25">
      <c r="A122" s="51" t="s">
        <v>42</v>
      </c>
      <c r="B122" s="51" t="s">
        <v>1082</v>
      </c>
      <c r="C122" s="51" t="s">
        <v>87</v>
      </c>
      <c r="D122" s="51" t="s">
        <v>42</v>
      </c>
      <c r="E122" s="51" t="s">
        <v>1095</v>
      </c>
      <c r="F122" s="51" t="s">
        <v>1091</v>
      </c>
      <c r="G122" s="51" t="s">
        <v>1093</v>
      </c>
      <c r="I122" s="51" t="s">
        <v>88</v>
      </c>
      <c r="J122" s="53" t="s">
        <v>89</v>
      </c>
      <c r="K122" s="51" t="s">
        <v>46</v>
      </c>
      <c r="L122" s="51" t="s">
        <v>90</v>
      </c>
      <c r="M122" s="51" t="s">
        <v>48</v>
      </c>
      <c r="N122" s="51">
        <v>4326</v>
      </c>
      <c r="O122" s="51">
        <v>1</v>
      </c>
      <c r="P122" s="51" t="s">
        <v>49</v>
      </c>
      <c r="Q122" s="51" t="s">
        <v>50</v>
      </c>
      <c r="R122" s="51" t="s">
        <v>985</v>
      </c>
      <c r="S122" s="51" t="s">
        <v>66</v>
      </c>
      <c r="U122" s="51" t="s">
        <v>252</v>
      </c>
      <c r="V122" s="51" t="s">
        <v>92</v>
      </c>
      <c r="W122" s="51" t="s">
        <v>93</v>
      </c>
      <c r="X122" s="51" t="s">
        <v>82</v>
      </c>
      <c r="Y122" s="51" t="s">
        <v>83</v>
      </c>
      <c r="Z122" s="51" t="s">
        <v>84</v>
      </c>
      <c r="AA122" s="55" t="s">
        <v>992</v>
      </c>
      <c r="AB122" s="51" t="s">
        <v>994</v>
      </c>
      <c r="AC122" s="51" t="s">
        <v>75</v>
      </c>
      <c r="AD122" s="51" t="s">
        <v>993</v>
      </c>
      <c r="AE122" s="51" t="s">
        <v>196</v>
      </c>
      <c r="AF122" s="51" t="s">
        <v>991</v>
      </c>
      <c r="AH122" s="51" t="s">
        <v>60</v>
      </c>
    </row>
    <row r="123" spans="1:34" x14ac:dyDescent="0.25">
      <c r="A123" t="s">
        <v>42</v>
      </c>
      <c r="D123" s="13" t="s">
        <v>42</v>
      </c>
    </row>
    <row r="124" spans="1:34" x14ac:dyDescent="0.25">
      <c r="A124" t="s">
        <v>42</v>
      </c>
      <c r="D124" s="13" t="s">
        <v>42</v>
      </c>
    </row>
    <row r="125" spans="1:34" x14ac:dyDescent="0.25">
      <c r="A125" t="s">
        <v>42</v>
      </c>
      <c r="D125" s="13" t="s">
        <v>42</v>
      </c>
    </row>
    <row r="126" spans="1:34" x14ac:dyDescent="0.25">
      <c r="A126" t="s">
        <v>42</v>
      </c>
      <c r="D126" s="13" t="s">
        <v>42</v>
      </c>
    </row>
    <row r="127" spans="1:34" x14ac:dyDescent="0.25">
      <c r="A127" t="s">
        <v>42</v>
      </c>
      <c r="D127" s="13" t="s">
        <v>42</v>
      </c>
    </row>
    <row r="128" spans="1:34" x14ac:dyDescent="0.25">
      <c r="A128" t="s">
        <v>42</v>
      </c>
      <c r="D128" s="13" t="s">
        <v>42</v>
      </c>
    </row>
    <row r="129" spans="1:4" x14ac:dyDescent="0.25">
      <c r="A129" t="s">
        <v>42</v>
      </c>
      <c r="D129" s="13" t="s">
        <v>42</v>
      </c>
    </row>
    <row r="130" spans="1:4" x14ac:dyDescent="0.25">
      <c r="A130" t="s">
        <v>42</v>
      </c>
      <c r="D130" s="13" t="s">
        <v>42</v>
      </c>
    </row>
    <row r="131" spans="1:4" x14ac:dyDescent="0.25">
      <c r="A131" t="s">
        <v>42</v>
      </c>
      <c r="D131" s="13" t="s">
        <v>42</v>
      </c>
    </row>
    <row r="132" spans="1:4" x14ac:dyDescent="0.25">
      <c r="A132" t="s">
        <v>42</v>
      </c>
      <c r="D132" s="13" t="s">
        <v>42</v>
      </c>
    </row>
    <row r="133" spans="1:4" x14ac:dyDescent="0.25">
      <c r="A133" t="s">
        <v>42</v>
      </c>
      <c r="D133" s="13" t="s">
        <v>42</v>
      </c>
    </row>
    <row r="134" spans="1:4" x14ac:dyDescent="0.25">
      <c r="A134" t="s">
        <v>42</v>
      </c>
      <c r="D134" s="13" t="s">
        <v>42</v>
      </c>
    </row>
    <row r="135" spans="1:4" x14ac:dyDescent="0.25">
      <c r="A135" t="s">
        <v>42</v>
      </c>
      <c r="D135" s="13" t="s">
        <v>42</v>
      </c>
    </row>
    <row r="136" spans="1:4" x14ac:dyDescent="0.25">
      <c r="A136" t="s">
        <v>42</v>
      </c>
      <c r="D136" s="13" t="s">
        <v>42</v>
      </c>
    </row>
    <row r="137" spans="1:4" x14ac:dyDescent="0.25">
      <c r="A137" t="s">
        <v>42</v>
      </c>
      <c r="D137" s="13" t="s">
        <v>42</v>
      </c>
    </row>
    <row r="138" spans="1:4" x14ac:dyDescent="0.25">
      <c r="A138" t="s">
        <v>42</v>
      </c>
      <c r="D138" s="13" t="s">
        <v>42</v>
      </c>
    </row>
    <row r="139" spans="1:4" x14ac:dyDescent="0.25">
      <c r="A139" t="s">
        <v>42</v>
      </c>
      <c r="D139" s="13" t="s">
        <v>42</v>
      </c>
    </row>
    <row r="140" spans="1:4" x14ac:dyDescent="0.25">
      <c r="A140" t="s">
        <v>42</v>
      </c>
      <c r="D140" s="13" t="s">
        <v>42</v>
      </c>
    </row>
    <row r="141" spans="1:4" x14ac:dyDescent="0.25">
      <c r="A141" t="s">
        <v>42</v>
      </c>
      <c r="D141" s="13" t="s">
        <v>42</v>
      </c>
    </row>
    <row r="142" spans="1:4" x14ac:dyDescent="0.25">
      <c r="A142" t="s">
        <v>42</v>
      </c>
      <c r="D142" s="13" t="s">
        <v>42</v>
      </c>
    </row>
    <row r="143" spans="1:4" x14ac:dyDescent="0.25">
      <c r="A143" t="s">
        <v>42</v>
      </c>
      <c r="D143" s="13" t="s">
        <v>42</v>
      </c>
    </row>
    <row r="144" spans="1:4" x14ac:dyDescent="0.25">
      <c r="A144" t="s">
        <v>42</v>
      </c>
      <c r="D144" s="13" t="s">
        <v>42</v>
      </c>
    </row>
    <row r="145" spans="1:4" x14ac:dyDescent="0.25">
      <c r="A145" t="s">
        <v>42</v>
      </c>
      <c r="D145" s="13" t="s">
        <v>42</v>
      </c>
    </row>
    <row r="146" spans="1:4" x14ac:dyDescent="0.25">
      <c r="A146" t="s">
        <v>42</v>
      </c>
      <c r="D146" s="13" t="s">
        <v>42</v>
      </c>
    </row>
    <row r="147" spans="1:4" x14ac:dyDescent="0.25">
      <c r="A147" t="s">
        <v>42</v>
      </c>
      <c r="D147" s="13" t="s">
        <v>42</v>
      </c>
    </row>
    <row r="148" spans="1:4" x14ac:dyDescent="0.25">
      <c r="A148" t="s">
        <v>42</v>
      </c>
      <c r="D148" s="13" t="s">
        <v>42</v>
      </c>
    </row>
    <row r="149" spans="1:4" x14ac:dyDescent="0.25">
      <c r="A149" t="s">
        <v>42</v>
      </c>
      <c r="D149" s="13" t="s">
        <v>42</v>
      </c>
    </row>
    <row r="150" spans="1:4" x14ac:dyDescent="0.25">
      <c r="A150" t="s">
        <v>42</v>
      </c>
      <c r="D150" s="13" t="s">
        <v>42</v>
      </c>
    </row>
    <row r="151" spans="1:4" x14ac:dyDescent="0.25">
      <c r="A151" t="s">
        <v>42</v>
      </c>
      <c r="D151" s="13" t="s">
        <v>42</v>
      </c>
    </row>
    <row r="152" spans="1:4" x14ac:dyDescent="0.25">
      <c r="A152" t="s">
        <v>42</v>
      </c>
      <c r="D152" s="13" t="s">
        <v>42</v>
      </c>
    </row>
    <row r="153" spans="1:4" x14ac:dyDescent="0.25">
      <c r="A153" t="s">
        <v>42</v>
      </c>
      <c r="D153" s="13" t="s">
        <v>42</v>
      </c>
    </row>
    <row r="154" spans="1:4" x14ac:dyDescent="0.25">
      <c r="A154" t="s">
        <v>42</v>
      </c>
      <c r="D154" s="13" t="s">
        <v>42</v>
      </c>
    </row>
    <row r="155" spans="1:4" x14ac:dyDescent="0.25">
      <c r="A155" t="s">
        <v>42</v>
      </c>
      <c r="D155" s="13" t="s">
        <v>42</v>
      </c>
    </row>
    <row r="156" spans="1:4" x14ac:dyDescent="0.25">
      <c r="A156" t="s">
        <v>42</v>
      </c>
      <c r="D156" s="13" t="s">
        <v>42</v>
      </c>
    </row>
    <row r="157" spans="1:4" x14ac:dyDescent="0.25">
      <c r="A157" t="s">
        <v>42</v>
      </c>
      <c r="D157" s="13" t="s">
        <v>42</v>
      </c>
    </row>
    <row r="158" spans="1:4" x14ac:dyDescent="0.25">
      <c r="A158" t="s">
        <v>42</v>
      </c>
      <c r="D158" s="13" t="s">
        <v>42</v>
      </c>
    </row>
    <row r="159" spans="1:4" x14ac:dyDescent="0.25">
      <c r="A159" t="s">
        <v>42</v>
      </c>
      <c r="D159" s="13" t="s">
        <v>42</v>
      </c>
    </row>
    <row r="160" spans="1:4" x14ac:dyDescent="0.25">
      <c r="A160" t="s">
        <v>42</v>
      </c>
      <c r="D160" s="13" t="s">
        <v>42</v>
      </c>
    </row>
    <row r="161" spans="1:4" x14ac:dyDescent="0.25">
      <c r="A161" t="s">
        <v>42</v>
      </c>
      <c r="D161" s="13" t="s">
        <v>42</v>
      </c>
    </row>
    <row r="162" spans="1:4" x14ac:dyDescent="0.25">
      <c r="A162" t="s">
        <v>42</v>
      </c>
      <c r="D162" s="13" t="s">
        <v>42</v>
      </c>
    </row>
    <row r="163" spans="1:4" x14ac:dyDescent="0.25">
      <c r="A163" t="s">
        <v>42</v>
      </c>
      <c r="D163" s="13" t="s">
        <v>42</v>
      </c>
    </row>
    <row r="164" spans="1:4" x14ac:dyDescent="0.25">
      <c r="A164" t="s">
        <v>42</v>
      </c>
      <c r="D164" s="13" t="s">
        <v>42</v>
      </c>
    </row>
    <row r="165" spans="1:4" x14ac:dyDescent="0.25">
      <c r="A165" t="s">
        <v>42</v>
      </c>
      <c r="D165" s="13" t="s">
        <v>42</v>
      </c>
    </row>
    <row r="166" spans="1:4" x14ac:dyDescent="0.25">
      <c r="A166" t="s">
        <v>42</v>
      </c>
      <c r="D166" s="13" t="s">
        <v>42</v>
      </c>
    </row>
    <row r="167" spans="1:4" x14ac:dyDescent="0.25">
      <c r="A167" t="s">
        <v>42</v>
      </c>
      <c r="D167" s="13" t="s">
        <v>42</v>
      </c>
    </row>
    <row r="168" spans="1:4" x14ac:dyDescent="0.25">
      <c r="A168" t="s">
        <v>42</v>
      </c>
      <c r="D168" s="13" t="s">
        <v>42</v>
      </c>
    </row>
    <row r="169" spans="1:4" x14ac:dyDescent="0.25">
      <c r="A169" t="s">
        <v>42</v>
      </c>
      <c r="D169" s="13" t="s">
        <v>42</v>
      </c>
    </row>
    <row r="170" spans="1:4" x14ac:dyDescent="0.25">
      <c r="A170" t="s">
        <v>42</v>
      </c>
      <c r="D170" s="13" t="s">
        <v>42</v>
      </c>
    </row>
    <row r="171" spans="1:4" x14ac:dyDescent="0.25">
      <c r="A171" t="s">
        <v>42</v>
      </c>
      <c r="D171" s="13" t="s">
        <v>42</v>
      </c>
    </row>
    <row r="172" spans="1:4" x14ac:dyDescent="0.25">
      <c r="A172" t="s">
        <v>42</v>
      </c>
      <c r="D172" s="13" t="s">
        <v>42</v>
      </c>
    </row>
    <row r="173" spans="1:4" x14ac:dyDescent="0.25">
      <c r="A173" t="s">
        <v>42</v>
      </c>
      <c r="D173" s="13" t="s">
        <v>42</v>
      </c>
    </row>
    <row r="174" spans="1:4" x14ac:dyDescent="0.25">
      <c r="A174" t="s">
        <v>42</v>
      </c>
      <c r="D174" s="13" t="s">
        <v>42</v>
      </c>
    </row>
    <row r="175" spans="1:4" x14ac:dyDescent="0.25">
      <c r="A175" t="s">
        <v>42</v>
      </c>
      <c r="D175" s="13" t="s">
        <v>42</v>
      </c>
    </row>
    <row r="176" spans="1:4" x14ac:dyDescent="0.25">
      <c r="A176" t="s">
        <v>42</v>
      </c>
      <c r="D176" s="13" t="s">
        <v>42</v>
      </c>
    </row>
    <row r="177" spans="1:4" x14ac:dyDescent="0.25">
      <c r="A177" t="s">
        <v>42</v>
      </c>
      <c r="D177" s="13" t="s">
        <v>42</v>
      </c>
    </row>
    <row r="178" spans="1:4" x14ac:dyDescent="0.25">
      <c r="A178" t="s">
        <v>42</v>
      </c>
      <c r="D178" s="13" t="s">
        <v>42</v>
      </c>
    </row>
    <row r="179" spans="1:4" x14ac:dyDescent="0.25">
      <c r="A179" t="s">
        <v>42</v>
      </c>
      <c r="D179" s="13" t="s">
        <v>42</v>
      </c>
    </row>
    <row r="180" spans="1:4" x14ac:dyDescent="0.25">
      <c r="A180" t="s">
        <v>42</v>
      </c>
      <c r="D180" s="13" t="s">
        <v>42</v>
      </c>
    </row>
    <row r="181" spans="1:4" x14ac:dyDescent="0.25">
      <c r="A181" t="s">
        <v>42</v>
      </c>
      <c r="D181" s="13" t="s">
        <v>42</v>
      </c>
    </row>
    <row r="182" spans="1:4" x14ac:dyDescent="0.25">
      <c r="A182" t="s">
        <v>42</v>
      </c>
      <c r="D182" s="13" t="s">
        <v>42</v>
      </c>
    </row>
    <row r="183" spans="1:4" x14ac:dyDescent="0.25">
      <c r="A183" t="s">
        <v>42</v>
      </c>
      <c r="D183" s="13" t="s">
        <v>42</v>
      </c>
    </row>
    <row r="184" spans="1:4" x14ac:dyDescent="0.25">
      <c r="A184" t="s">
        <v>42</v>
      </c>
      <c r="D184" s="13" t="s">
        <v>42</v>
      </c>
    </row>
    <row r="185" spans="1:4" x14ac:dyDescent="0.25">
      <c r="A185" t="s">
        <v>42</v>
      </c>
      <c r="D185" s="13" t="s">
        <v>42</v>
      </c>
    </row>
    <row r="186" spans="1:4" x14ac:dyDescent="0.25">
      <c r="A186" t="s">
        <v>42</v>
      </c>
      <c r="D186" s="13" t="s">
        <v>42</v>
      </c>
    </row>
    <row r="187" spans="1:4" x14ac:dyDescent="0.25">
      <c r="A187" t="s">
        <v>42</v>
      </c>
      <c r="D187" s="13" t="s">
        <v>42</v>
      </c>
    </row>
    <row r="188" spans="1:4" x14ac:dyDescent="0.25">
      <c r="A188" t="s">
        <v>42</v>
      </c>
      <c r="D188" s="13" t="s">
        <v>42</v>
      </c>
    </row>
    <row r="189" spans="1:4" x14ac:dyDescent="0.25">
      <c r="A189" t="s">
        <v>42</v>
      </c>
      <c r="D189" s="13" t="s">
        <v>42</v>
      </c>
    </row>
    <row r="190" spans="1:4" x14ac:dyDescent="0.25">
      <c r="A190" t="s">
        <v>42</v>
      </c>
      <c r="D190" s="13" t="s">
        <v>42</v>
      </c>
    </row>
    <row r="191" spans="1:4" x14ac:dyDescent="0.25">
      <c r="A191" t="s">
        <v>42</v>
      </c>
      <c r="D191" s="13" t="s">
        <v>42</v>
      </c>
    </row>
    <row r="192" spans="1:4" x14ac:dyDescent="0.25">
      <c r="A192" t="s">
        <v>42</v>
      </c>
      <c r="D192" s="13" t="s">
        <v>42</v>
      </c>
    </row>
    <row r="193" spans="1:4" x14ac:dyDescent="0.25">
      <c r="A193" t="s">
        <v>42</v>
      </c>
      <c r="D193" s="13" t="s">
        <v>42</v>
      </c>
    </row>
    <row r="194" spans="1:4" x14ac:dyDescent="0.25">
      <c r="A194" t="s">
        <v>42</v>
      </c>
      <c r="D194" s="13" t="s">
        <v>42</v>
      </c>
    </row>
    <row r="195" spans="1:4" x14ac:dyDescent="0.25">
      <c r="A195" t="s">
        <v>42</v>
      </c>
      <c r="D195" s="13" t="s">
        <v>42</v>
      </c>
    </row>
    <row r="196" spans="1:4" x14ac:dyDescent="0.25">
      <c r="A196" t="s">
        <v>42</v>
      </c>
      <c r="D196" s="13" t="s">
        <v>42</v>
      </c>
    </row>
    <row r="197" spans="1:4" x14ac:dyDescent="0.25">
      <c r="A197" t="s">
        <v>42</v>
      </c>
      <c r="D197" s="13" t="s">
        <v>42</v>
      </c>
    </row>
    <row r="198" spans="1:4" x14ac:dyDescent="0.25">
      <c r="A198" t="s">
        <v>42</v>
      </c>
      <c r="D198" s="13" t="s">
        <v>42</v>
      </c>
    </row>
    <row r="199" spans="1:4" x14ac:dyDescent="0.25">
      <c r="A199" t="s">
        <v>42</v>
      </c>
      <c r="D199" s="13" t="s">
        <v>42</v>
      </c>
    </row>
    <row r="200" spans="1:4" x14ac:dyDescent="0.25">
      <c r="A200" t="s">
        <v>42</v>
      </c>
      <c r="D200" s="13" t="s">
        <v>42</v>
      </c>
    </row>
    <row r="201" spans="1:4" x14ac:dyDescent="0.25">
      <c r="A201" t="s">
        <v>42</v>
      </c>
      <c r="D201" s="13" t="s">
        <v>42</v>
      </c>
    </row>
    <row r="202" spans="1:4" x14ac:dyDescent="0.25">
      <c r="A202" t="s">
        <v>42</v>
      </c>
      <c r="D202" s="13" t="s">
        <v>42</v>
      </c>
    </row>
    <row r="203" spans="1:4" x14ac:dyDescent="0.25">
      <c r="A203" t="s">
        <v>42</v>
      </c>
      <c r="D203" s="13" t="s">
        <v>42</v>
      </c>
    </row>
    <row r="204" spans="1:4" x14ac:dyDescent="0.25">
      <c r="A204" t="s">
        <v>42</v>
      </c>
      <c r="D204" s="13" t="s">
        <v>42</v>
      </c>
    </row>
    <row r="205" spans="1:4" x14ac:dyDescent="0.25">
      <c r="A205" t="s">
        <v>42</v>
      </c>
      <c r="D205" s="13" t="s">
        <v>42</v>
      </c>
    </row>
    <row r="206" spans="1:4" x14ac:dyDescent="0.25">
      <c r="A206" t="s">
        <v>42</v>
      </c>
      <c r="D206" s="13" t="s">
        <v>42</v>
      </c>
    </row>
    <row r="207" spans="1:4" x14ac:dyDescent="0.25">
      <c r="A207" t="s">
        <v>42</v>
      </c>
      <c r="D207" s="13" t="s">
        <v>42</v>
      </c>
    </row>
    <row r="208" spans="1:4" x14ac:dyDescent="0.25">
      <c r="A208" t="s">
        <v>42</v>
      </c>
      <c r="D208" s="13" t="s">
        <v>42</v>
      </c>
    </row>
    <row r="209" spans="1:4" x14ac:dyDescent="0.25">
      <c r="A209" t="s">
        <v>42</v>
      </c>
      <c r="D209" s="13" t="s">
        <v>42</v>
      </c>
    </row>
    <row r="210" spans="1:4" x14ac:dyDescent="0.25">
      <c r="A210" t="s">
        <v>42</v>
      </c>
      <c r="D210" s="13" t="s">
        <v>42</v>
      </c>
    </row>
    <row r="211" spans="1:4" x14ac:dyDescent="0.25">
      <c r="A211" t="s">
        <v>42</v>
      </c>
      <c r="D211" s="13" t="s">
        <v>42</v>
      </c>
    </row>
    <row r="212" spans="1:4" x14ac:dyDescent="0.25">
      <c r="A212" t="s">
        <v>42</v>
      </c>
      <c r="D212" s="13" t="s">
        <v>42</v>
      </c>
    </row>
    <row r="213" spans="1:4" x14ac:dyDescent="0.25">
      <c r="A213" t="s">
        <v>42</v>
      </c>
      <c r="D213" s="13" t="s">
        <v>42</v>
      </c>
    </row>
    <row r="214" spans="1:4" x14ac:dyDescent="0.25">
      <c r="A214" t="s">
        <v>42</v>
      </c>
      <c r="D214" s="13" t="s">
        <v>42</v>
      </c>
    </row>
    <row r="215" spans="1:4" x14ac:dyDescent="0.25">
      <c r="A215" t="s">
        <v>42</v>
      </c>
      <c r="D215" s="13" t="s">
        <v>42</v>
      </c>
    </row>
    <row r="216" spans="1:4" x14ac:dyDescent="0.25">
      <c r="A216" t="s">
        <v>42</v>
      </c>
      <c r="D216" s="13" t="s">
        <v>42</v>
      </c>
    </row>
    <row r="217" spans="1:4" x14ac:dyDescent="0.25">
      <c r="A217" t="s">
        <v>42</v>
      </c>
      <c r="D217" s="13" t="s">
        <v>42</v>
      </c>
    </row>
    <row r="218" spans="1:4" x14ac:dyDescent="0.25">
      <c r="A218" t="s">
        <v>42</v>
      </c>
      <c r="D218" s="13" t="s">
        <v>42</v>
      </c>
    </row>
    <row r="219" spans="1:4" x14ac:dyDescent="0.25">
      <c r="A219" t="s">
        <v>42</v>
      </c>
      <c r="D219" s="13" t="s">
        <v>42</v>
      </c>
    </row>
    <row r="220" spans="1:4" x14ac:dyDescent="0.25">
      <c r="A220" t="s">
        <v>42</v>
      </c>
      <c r="D220" s="13" t="s">
        <v>42</v>
      </c>
    </row>
    <row r="221" spans="1:4" x14ac:dyDescent="0.25">
      <c r="A221" t="s">
        <v>42</v>
      </c>
      <c r="D221" s="13" t="s">
        <v>42</v>
      </c>
    </row>
    <row r="222" spans="1:4" x14ac:dyDescent="0.25">
      <c r="A222" t="s">
        <v>42</v>
      </c>
      <c r="D222" s="13" t="s">
        <v>42</v>
      </c>
    </row>
    <row r="223" spans="1:4" x14ac:dyDescent="0.25">
      <c r="A223" t="s">
        <v>42</v>
      </c>
      <c r="D223" s="13" t="s">
        <v>42</v>
      </c>
    </row>
    <row r="224" spans="1:4" x14ac:dyDescent="0.25">
      <c r="A224" t="s">
        <v>42</v>
      </c>
      <c r="D224" s="13" t="s">
        <v>42</v>
      </c>
    </row>
    <row r="225" spans="1:34" x14ac:dyDescent="0.25">
      <c r="A225" t="s">
        <v>42</v>
      </c>
      <c r="D225" s="13" t="s">
        <v>42</v>
      </c>
    </row>
    <row r="226" spans="1:34" x14ac:dyDescent="0.25">
      <c r="A226" t="s">
        <v>42</v>
      </c>
      <c r="D226" s="13" t="s">
        <v>42</v>
      </c>
    </row>
    <row r="227" spans="1:34" x14ac:dyDescent="0.25">
      <c r="A227" t="s">
        <v>42</v>
      </c>
      <c r="D227" s="13" t="s">
        <v>42</v>
      </c>
    </row>
    <row r="228" spans="1:34" x14ac:dyDescent="0.25">
      <c r="A228" t="s">
        <v>42</v>
      </c>
      <c r="D228" s="13" t="s">
        <v>42</v>
      </c>
    </row>
    <row r="229" spans="1:34" x14ac:dyDescent="0.25">
      <c r="A229" t="s">
        <v>42</v>
      </c>
      <c r="D229" s="13" t="s">
        <v>42</v>
      </c>
    </row>
    <row r="230" spans="1:34" x14ac:dyDescent="0.25">
      <c r="A230" t="s">
        <v>42</v>
      </c>
      <c r="D230" s="13" t="s">
        <v>42</v>
      </c>
    </row>
    <row r="231" spans="1:34" x14ac:dyDescent="0.25">
      <c r="A231" t="s">
        <v>42</v>
      </c>
      <c r="D231" s="13" t="s">
        <v>42</v>
      </c>
    </row>
    <row r="232" spans="1:34" x14ac:dyDescent="0.25">
      <c r="A232" t="s">
        <v>42</v>
      </c>
      <c r="D232" s="13" t="s">
        <v>42</v>
      </c>
    </row>
    <row r="233" spans="1:34" x14ac:dyDescent="0.25">
      <c r="A233" t="s">
        <v>42</v>
      </c>
      <c r="D233" s="13" t="s">
        <v>42</v>
      </c>
    </row>
    <row r="234" spans="1:34" x14ac:dyDescent="0.25">
      <c r="A234" t="s">
        <v>42</v>
      </c>
      <c r="D234" s="13" t="s">
        <v>42</v>
      </c>
    </row>
    <row r="235" spans="1:34" x14ac:dyDescent="0.25">
      <c r="A235" t="s">
        <v>42</v>
      </c>
      <c r="D235" s="13" t="s">
        <v>42</v>
      </c>
    </row>
    <row r="236" spans="1:34" x14ac:dyDescent="0.25">
      <c r="A236" t="s">
        <v>42</v>
      </c>
      <c r="D236" s="13" t="s">
        <v>42</v>
      </c>
    </row>
    <row r="237" spans="1:34" x14ac:dyDescent="0.25">
      <c r="A237" t="s">
        <v>42</v>
      </c>
      <c r="D237" s="13" t="s">
        <v>42</v>
      </c>
    </row>
    <row r="238" spans="1:34" s="51" customFormat="1" x14ac:dyDescent="0.25">
      <c r="A238" t="s">
        <v>42</v>
      </c>
      <c r="B238" s="15"/>
      <c r="C238" s="13"/>
      <c r="D238" s="13" t="s">
        <v>42</v>
      </c>
      <c r="E238" s="15"/>
      <c r="F238" s="15"/>
      <c r="G238"/>
      <c r="H238"/>
      <c r="I238"/>
      <c r="J238" s="40"/>
      <c r="K238" s="13"/>
      <c r="L238" s="13"/>
      <c r="M238" s="13"/>
      <c r="N238" s="13"/>
      <c r="O238" s="13"/>
      <c r="P238" s="13"/>
      <c r="Q238" s="13"/>
      <c r="R238" s="15"/>
      <c r="S238"/>
      <c r="T238"/>
      <c r="U238" s="13"/>
      <c r="V238" s="13"/>
      <c r="W238"/>
      <c r="X238" s="13"/>
      <c r="Y238" s="13"/>
      <c r="Z238" s="15"/>
      <c r="AA238" s="15"/>
      <c r="AB238"/>
      <c r="AC238"/>
      <c r="AD238"/>
      <c r="AE238"/>
      <c r="AF238"/>
      <c r="AG238" s="13"/>
      <c r="AH238" s="13"/>
    </row>
    <row r="239" spans="1:34" x14ac:dyDescent="0.25">
      <c r="A239" t="s">
        <v>42</v>
      </c>
      <c r="D239" s="13" t="s">
        <v>42</v>
      </c>
    </row>
    <row r="240" spans="1:34" s="51" customFormat="1" x14ac:dyDescent="0.25">
      <c r="A240" t="s">
        <v>42</v>
      </c>
      <c r="B240" s="15"/>
      <c r="C240" s="13"/>
      <c r="D240" s="13" t="s">
        <v>42</v>
      </c>
      <c r="E240" s="15"/>
      <c r="F240" s="15"/>
      <c r="G240"/>
      <c r="H240"/>
      <c r="I240"/>
      <c r="J240" s="40"/>
      <c r="K240" s="13"/>
      <c r="L240" s="13"/>
      <c r="M240" s="13"/>
      <c r="N240" s="13"/>
      <c r="O240" s="13"/>
      <c r="P240" s="13"/>
      <c r="Q240" s="13"/>
      <c r="R240" s="15"/>
      <c r="S240"/>
      <c r="T240"/>
      <c r="U240" s="13"/>
      <c r="V240" s="13"/>
      <c r="W240"/>
      <c r="X240" s="13"/>
      <c r="Y240" s="13"/>
      <c r="Z240" s="15"/>
      <c r="AA240" s="15"/>
      <c r="AB240"/>
      <c r="AC240"/>
      <c r="AD240"/>
      <c r="AE240"/>
      <c r="AF240"/>
      <c r="AG240" s="13"/>
      <c r="AH240" s="13"/>
    </row>
    <row r="241" spans="1:34" s="51" customFormat="1" x14ac:dyDescent="0.25">
      <c r="A241" t="s">
        <v>42</v>
      </c>
      <c r="B241" s="15"/>
      <c r="C241" s="13"/>
      <c r="D241" s="13" t="s">
        <v>42</v>
      </c>
      <c r="E241" s="15"/>
      <c r="F241" s="15"/>
      <c r="G241"/>
      <c r="H241"/>
      <c r="I241"/>
      <c r="J241" s="40"/>
      <c r="K241" s="13"/>
      <c r="L241" s="13"/>
      <c r="M241" s="13"/>
      <c r="N241" s="13"/>
      <c r="O241" s="13"/>
      <c r="P241" s="13"/>
      <c r="Q241" s="13"/>
      <c r="R241" s="15"/>
      <c r="S241"/>
      <c r="T241"/>
      <c r="U241" s="13"/>
      <c r="V241" s="13"/>
      <c r="W241"/>
      <c r="X241" s="13"/>
      <c r="Y241" s="13"/>
      <c r="Z241" s="15"/>
      <c r="AA241" s="15"/>
      <c r="AB241"/>
      <c r="AC241"/>
      <c r="AD241"/>
      <c r="AE241"/>
      <c r="AF241"/>
      <c r="AG241" s="13"/>
      <c r="AH241" s="13"/>
    </row>
    <row r="242" spans="1:34" s="51" customFormat="1" x14ac:dyDescent="0.25">
      <c r="A242" t="s">
        <v>42</v>
      </c>
      <c r="B242" s="15"/>
      <c r="C242" s="13"/>
      <c r="D242" s="13" t="s">
        <v>42</v>
      </c>
      <c r="E242" s="15"/>
      <c r="F242" s="15"/>
      <c r="G242"/>
      <c r="H242"/>
      <c r="I242"/>
      <c r="J242" s="40"/>
      <c r="K242" s="13"/>
      <c r="L242" s="13"/>
      <c r="M242" s="13"/>
      <c r="N242" s="13"/>
      <c r="O242" s="13"/>
      <c r="P242" s="13"/>
      <c r="Q242" s="13"/>
      <c r="R242" s="15"/>
      <c r="S242"/>
      <c r="T242"/>
      <c r="U242" s="13"/>
      <c r="V242" s="13"/>
      <c r="W242"/>
      <c r="X242" s="13"/>
      <c r="Y242" s="13"/>
      <c r="Z242" s="15"/>
      <c r="AA242" s="15"/>
      <c r="AB242"/>
      <c r="AC242"/>
      <c r="AD242"/>
      <c r="AE242"/>
      <c r="AF242"/>
      <c r="AG242" s="13"/>
      <c r="AH242" s="13"/>
    </row>
    <row r="243" spans="1:34" s="51" customFormat="1" x14ac:dyDescent="0.25">
      <c r="A243" t="s">
        <v>42</v>
      </c>
      <c r="B243" s="15"/>
      <c r="C243" s="13"/>
      <c r="D243" s="13" t="s">
        <v>42</v>
      </c>
      <c r="E243" s="15"/>
      <c r="F243" s="15"/>
      <c r="G243"/>
      <c r="H243"/>
      <c r="I243"/>
      <c r="J243" s="40"/>
      <c r="K243" s="13"/>
      <c r="L243" s="13"/>
      <c r="M243" s="13"/>
      <c r="N243" s="13"/>
      <c r="O243" s="13"/>
      <c r="P243" s="13"/>
      <c r="Q243" s="13"/>
      <c r="R243" s="15"/>
      <c r="S243"/>
      <c r="T243"/>
      <c r="U243" s="13"/>
      <c r="V243" s="13"/>
      <c r="W243"/>
      <c r="X243" s="13"/>
      <c r="Y243" s="13"/>
      <c r="Z243" s="15"/>
      <c r="AA243" s="15"/>
      <c r="AB243"/>
      <c r="AC243"/>
      <c r="AD243"/>
      <c r="AE243"/>
      <c r="AF243"/>
      <c r="AG243" s="13"/>
      <c r="AH243" s="13"/>
    </row>
    <row r="244" spans="1:34" s="51" customFormat="1" x14ac:dyDescent="0.25">
      <c r="A244" t="s">
        <v>42</v>
      </c>
      <c r="B244" s="15"/>
      <c r="C244" s="13"/>
      <c r="D244" s="13" t="s">
        <v>42</v>
      </c>
      <c r="E244" s="15"/>
      <c r="F244" s="15"/>
      <c r="G244"/>
      <c r="H244"/>
      <c r="I244"/>
      <c r="J244" s="40"/>
      <c r="K244" s="13"/>
      <c r="L244" s="13"/>
      <c r="M244" s="13"/>
      <c r="N244" s="13"/>
      <c r="O244" s="13"/>
      <c r="P244" s="13"/>
      <c r="Q244" s="13"/>
      <c r="R244" s="15"/>
      <c r="S244"/>
      <c r="T244"/>
      <c r="U244" s="13"/>
      <c r="V244" s="13"/>
      <c r="W244"/>
      <c r="X244" s="13"/>
      <c r="Y244" s="13"/>
      <c r="Z244" s="15"/>
      <c r="AA244" s="15"/>
      <c r="AB244"/>
      <c r="AC244"/>
      <c r="AD244"/>
      <c r="AE244"/>
      <c r="AF244"/>
      <c r="AG244" s="13"/>
      <c r="AH244" s="13"/>
    </row>
    <row r="245" spans="1:34" s="51" customFormat="1" x14ac:dyDescent="0.25">
      <c r="A245" t="s">
        <v>42</v>
      </c>
      <c r="B245" s="15"/>
      <c r="C245" s="13"/>
      <c r="D245" s="13" t="s">
        <v>42</v>
      </c>
      <c r="E245" s="15"/>
      <c r="F245" s="15"/>
      <c r="G245"/>
      <c r="H245"/>
      <c r="I245"/>
      <c r="J245" s="40"/>
      <c r="K245" s="13"/>
      <c r="L245" s="13"/>
      <c r="M245" s="13"/>
      <c r="N245" s="13"/>
      <c r="O245" s="13"/>
      <c r="P245" s="13"/>
      <c r="Q245" s="13"/>
      <c r="R245" s="15"/>
      <c r="S245"/>
      <c r="T245"/>
      <c r="U245" s="13"/>
      <c r="V245" s="13"/>
      <c r="W245"/>
      <c r="X245" s="13"/>
      <c r="Y245" s="13"/>
      <c r="Z245" s="15"/>
      <c r="AA245" s="15"/>
      <c r="AB245"/>
      <c r="AC245"/>
      <c r="AD245"/>
      <c r="AE245"/>
      <c r="AF245"/>
      <c r="AG245" s="13"/>
      <c r="AH245" s="13"/>
    </row>
    <row r="246" spans="1:34" s="51" customFormat="1" x14ac:dyDescent="0.25">
      <c r="A246" t="s">
        <v>42</v>
      </c>
      <c r="B246" s="15"/>
      <c r="C246" s="13"/>
      <c r="D246" s="13" t="s">
        <v>42</v>
      </c>
      <c r="E246" s="15"/>
      <c r="F246" s="15"/>
      <c r="G246"/>
      <c r="H246"/>
      <c r="I246"/>
      <c r="J246" s="40"/>
      <c r="K246" s="13"/>
      <c r="L246" s="13"/>
      <c r="M246" s="13"/>
      <c r="N246" s="13"/>
      <c r="O246" s="13"/>
      <c r="P246" s="13"/>
      <c r="Q246" s="13"/>
      <c r="R246" s="15"/>
      <c r="S246"/>
      <c r="T246"/>
      <c r="U246" s="13"/>
      <c r="V246" s="13"/>
      <c r="W246"/>
      <c r="X246" s="13"/>
      <c r="Y246" s="13"/>
      <c r="Z246" s="15"/>
      <c r="AA246" s="15"/>
      <c r="AB246"/>
      <c r="AC246"/>
      <c r="AD246"/>
      <c r="AE246"/>
      <c r="AF246"/>
      <c r="AG246" s="13"/>
      <c r="AH246" s="13"/>
    </row>
    <row r="247" spans="1:34" s="51" customFormat="1" x14ac:dyDescent="0.25">
      <c r="A247" t="s">
        <v>42</v>
      </c>
      <c r="B247" s="15"/>
      <c r="C247" s="13"/>
      <c r="D247" s="13" t="s">
        <v>42</v>
      </c>
      <c r="E247" s="15"/>
      <c r="F247" s="15"/>
      <c r="G247"/>
      <c r="H247"/>
      <c r="I247"/>
      <c r="J247" s="40"/>
      <c r="K247" s="13"/>
      <c r="L247" s="13"/>
      <c r="M247" s="13"/>
      <c r="N247" s="13"/>
      <c r="O247" s="13"/>
      <c r="P247" s="13"/>
      <c r="Q247" s="13"/>
      <c r="R247" s="15"/>
      <c r="S247"/>
      <c r="T247"/>
      <c r="U247" s="13"/>
      <c r="V247" s="13"/>
      <c r="W247"/>
      <c r="X247" s="13"/>
      <c r="Y247" s="13"/>
      <c r="Z247" s="15"/>
      <c r="AA247" s="15"/>
      <c r="AB247"/>
      <c r="AC247"/>
      <c r="AD247"/>
      <c r="AE247"/>
      <c r="AF247"/>
      <c r="AG247" s="13"/>
      <c r="AH247" s="13"/>
    </row>
  </sheetData>
  <autoFilter ref="A1:AH247" xr:uid="{38A95863-A432-475C-8509-836AFF0CF9F4}">
    <filterColumn colId="12">
      <filters blank="1">
        <filter val="(near-)global"/>
      </filters>
    </filterColumn>
    <sortState xmlns:xlrd2="http://schemas.microsoft.com/office/spreadsheetml/2017/richdata2" ref="A31:AH247">
      <sortCondition ref="H1:H247"/>
    </sortState>
  </autoFilter>
  <sortState xmlns:xlrd2="http://schemas.microsoft.com/office/spreadsheetml/2017/richdata2" ref="A2:AH237">
    <sortCondition ref="AH1:AH237"/>
  </sortState>
  <conditionalFormatting sqref="I64:I65">
    <cfRule type="cellIs" dxfId="1" priority="1" operator="equal">
      <formula>"See data reference"</formula>
    </cfRule>
    <cfRule type="cellIs" dxfId="0" priority="2" operator="equal">
      <formula>"na"</formula>
    </cfRule>
  </conditionalFormatting>
  <dataValidations count="19">
    <dataValidation type="list" allowBlank="1" showInputMessage="1" showErrorMessage="1" sqref="L2:L89 L91:L1048576" xr:uid="{1C8C16A6-06C6-491B-9300-722CC5AA2017}">
      <formula1 xml:space="preserve"> format</formula1>
    </dataValidation>
    <dataValidation type="list" allowBlank="1" showInputMessage="1" showErrorMessage="1" sqref="Y248:Y1048576 Y1:Y92 Y96:Y239" xr:uid="{C48312A8-F00A-4DC6-B852-BD5188F9B460}">
      <formula1 xml:space="preserve"> provider_role</formula1>
    </dataValidation>
    <dataValidation type="list" allowBlank="1" showInputMessage="1" showErrorMessage="1" sqref="Y93:Y95 Y240:Y247" xr:uid="{65BD62CC-5AF9-4E71-AD80-8B2ACB48E7A8}">
      <formula1>"licensor, producer, processor, host"</formula1>
    </dataValidation>
    <dataValidation type="list" allowBlank="1" showInputMessage="1" showErrorMessage="1" sqref="D1:D1048576" xr:uid="{6F6B7F38-CE8B-4B5A-A87B-0C54C365C129}">
      <formula1 xml:space="preserve"> risk_data_type_h</formula1>
    </dataValidation>
    <dataValidation type="list" allowBlank="1" showInputMessage="1" showErrorMessage="1" sqref="A1:A1048576" xr:uid="{8DB749F6-9D43-4367-B3ED-66DBAB0BB3DB}">
      <formula1>catalog_h</formula1>
    </dataValidation>
    <dataValidation type="list" allowBlank="1" showInputMessage="1" showErrorMessage="1" sqref="B1:B1048576" xr:uid="{8D93E72B-4C7B-4754-ACBA-93124A16AF68}">
      <formula1 xml:space="preserve"> category_h</formula1>
    </dataValidation>
    <dataValidation type="list" allowBlank="1" showInputMessage="1" showErrorMessage="1" sqref="AE1:AE1048576" xr:uid="{767F1AC4-B9CD-4839-9678-DEE62F52C722}">
      <formula1 xml:space="preserve"> code_type</formula1>
    </dataValidation>
    <dataValidation type="list" allowBlank="1" showInputMessage="1" showErrorMessage="1" sqref="AC1:AC1048576" xr:uid="{32A2892A-30E1-4C39-BD0A-261BCD917170}">
      <formula1 xml:space="preserve"> publication_type</formula1>
    </dataValidation>
    <dataValidation type="list" allowBlank="1" showInputMessage="1" showErrorMessage="1" sqref="V1:V1048576" xr:uid="{DD3E5E28-BA0E-4851-93A8-680D92ED79F8}">
      <formula1 xml:space="preserve"> analysis_type_h</formula1>
    </dataValidation>
    <dataValidation type="list" allowBlank="1" showInputMessage="1" showErrorMessage="1" sqref="Z1:Z1048576" xr:uid="{15075D65-72C4-4DF2-BED6-1DD66EFA329A}">
      <formula1 xml:space="preserve"> license</formula1>
    </dataValidation>
    <dataValidation type="list" allowBlank="1" showInputMessage="1" showErrorMessage="1" sqref="U1:U1048576" xr:uid="{97FCCE03-C7BF-4619-A533-8F1726652EC0}">
      <formula1 xml:space="preserve"> data_calculation_type</formula1>
    </dataValidation>
    <dataValidation type="list" allowBlank="1" showInputMessage="1" showErrorMessage="1" sqref="T1:T1048576" xr:uid="{90F8C64D-E033-4941-894A-FA4E66601801}">
      <formula1 xml:space="preserve"> scenarios</formula1>
    </dataValidation>
    <dataValidation type="list" allowBlank="1" showInputMessage="1" showErrorMessage="1" sqref="S2:S1048576" xr:uid="{44690176-7F26-48D6-9F0D-20C0E4A28D35}">
      <formula1 xml:space="preserve"> temporal_interval</formula1>
    </dataValidation>
    <dataValidation type="list" allowBlank="1" showInputMessage="1" showErrorMessage="1" sqref="Q2:Q1048576" xr:uid="{AD15F76D-2CD0-4300-8AC1-5865EEEA6437}">
      <formula1 xml:space="preserve"> reference_period</formula1>
    </dataValidation>
    <dataValidation type="list" allowBlank="1" showInputMessage="1" showErrorMessage="1" sqref="P2:P1048576" xr:uid="{2E98D901-182E-4979-9996-EA13EDB476D7}">
      <formula1 xml:space="preserve"> spatial_resolution_unit</formula1>
    </dataValidation>
    <dataValidation type="list" allowBlank="1" showInputMessage="1" showErrorMessage="1" sqref="N2:N1048576" xr:uid="{456CCD7B-5F63-42D7-A28A-E4E1DF6981C9}">
      <formula1 xml:space="preserve"> crs_code</formula1>
    </dataValidation>
    <dataValidation type="list" allowBlank="1" showInputMessage="1" showErrorMessage="1" sqref="M2:M1048576" xr:uid="{4DE63349-5F13-484D-8E47-7C866F943C34}">
      <formula1 xml:space="preserve"> spatial_scale</formula1>
    </dataValidation>
    <dataValidation type="textLength" allowBlank="1" showInputMessage="1" showErrorMessage="1" sqref="R1:R1048576" xr:uid="{81146998-9105-4E84-A045-1795BC5EEB36}">
      <formula1>4</formula1>
      <formula2>9</formula2>
    </dataValidation>
    <dataValidation type="list" allowBlank="1" showInputMessage="1" showErrorMessage="1" sqref="K2:K1048576" xr:uid="{8CAEBDEB-6879-4307-8A8C-F75D5B53868A}">
      <formula1 xml:space="preserve"> data_type</formula1>
    </dataValidation>
  </dataValidations>
  <hyperlinks>
    <hyperlink ref="AA58" r:id="rId1" xr:uid="{7F77C191-848A-41B9-9FAC-DEE4ED5BB8D1}"/>
    <hyperlink ref="AB58" r:id="rId2" xr:uid="{DC0CAEAC-58C2-4322-8B97-EBF2B67BA0AC}"/>
    <hyperlink ref="AA66" r:id="rId3" xr:uid="{4A65295E-37BD-40B7-84C1-B617D6ACD4DE}"/>
    <hyperlink ref="AA67" r:id="rId4" xr:uid="{74684303-EB57-4BE1-A900-14132B8CF7A1}"/>
    <hyperlink ref="AA63" r:id="rId5" location="!/dataset/cems-glofas-historical?tab=overview" xr:uid="{A70BC967-D0D5-4FF9-8A9B-85250C5609A0}"/>
    <hyperlink ref="AA64" r:id="rId6" location="!/dataset/cems-glofas-forecast?tab=overview" xr:uid="{893E985B-EFE7-4755-A4ED-911DD0681CE9}"/>
    <hyperlink ref="AB64" r:id="rId7" xr:uid="{9B977F46-CD76-4578-BEC6-6F4D81947062}"/>
    <hyperlink ref="AA10" r:id="rId8" xr:uid="{CCA70C78-E0D8-486F-96E5-EB14D635EA25}"/>
    <hyperlink ref="AB10" r:id="rId9" xr:uid="{71167C83-E71C-4995-B9FB-E9554EF62E53}"/>
    <hyperlink ref="AA70" r:id="rId10" location="!/dataset/sis-extreme-indices-cmip6?tab=overview" xr:uid="{9616D22A-773A-4892-85F6-2A8A69F1807F}"/>
    <hyperlink ref="AA112" r:id="rId11" location="!/dataset/sis-extreme-indices-cmip6" xr:uid="{267BBAC9-E42B-49E9-8537-5DA716B43E34}"/>
    <hyperlink ref="AA84" r:id="rId12" location="!/dataset/projections-climate-atlas" xr:uid="{19AE5CDC-9191-404A-891D-D6F8A718FE5F}"/>
    <hyperlink ref="AA15" r:id="rId13" location="!/dataset/sis-hydrology-variables-derived-projections" xr:uid="{0F2C2614-8006-4478-A93B-88E8A0D8C030}"/>
    <hyperlink ref="AB15" r:id="rId14" xr:uid="{5FDF53DC-7191-4622-BC9D-9894CAC3F1E4}"/>
    <hyperlink ref="AA29" r:id="rId15" location="!/dataset/sis-hydrology-meteorology-derived-projections" xr:uid="{F0C91879-516A-49CC-8B6E-E4BB3A00BC39}"/>
    <hyperlink ref="AA8" r:id="rId16" xr:uid="{7E1560E6-D812-4C03-94D0-C8C8EF7378EF}"/>
    <hyperlink ref="AB8" r:id="rId17" xr:uid="{91830BB6-D5EB-44DD-B16C-51ECC36CBFDA}"/>
    <hyperlink ref="AA25" r:id="rId18" xr:uid="{3CA35DA4-E58C-441B-AD20-68408F1E7933}"/>
    <hyperlink ref="AB25" r:id="rId19" xr:uid="{307D7328-A066-478D-B7DD-A313A8B91CA9}"/>
    <hyperlink ref="AA19" r:id="rId20" xr:uid="{908EBD2E-8EFA-49AA-86BB-2BB3E7F356C3}"/>
    <hyperlink ref="AB19" r:id="rId21" xr:uid="{78A37065-76C2-42FF-9139-E50FAC4F904C}"/>
    <hyperlink ref="AA4" r:id="rId22" xr:uid="{359EBE26-E956-4A2A-B892-6AAEDA687DFB}"/>
    <hyperlink ref="AB4" r:id="rId23" xr:uid="{17BFA63C-33FD-4961-9342-F13908AD490F}"/>
    <hyperlink ref="AA44" r:id="rId24" location="!/dataset/derived-utci-historical?tab=overview" xr:uid="{B1D1BD92-82B0-4369-9B9B-6AB1A8BD50D1}"/>
    <hyperlink ref="AB44" r:id="rId25" xr:uid="{A3BA5F6D-9498-4288-B2EE-D57A334FD2BC}"/>
    <hyperlink ref="AA30" r:id="rId26" location="!/dataset/sis-tourism-fire-danger-indicators?tab=overview" xr:uid="{96CB8A9E-64DC-40E3-A5CD-91038727F9C9}"/>
    <hyperlink ref="AG103" r:id="rId27" display="https://cidportal.jrc.ec.europa.eu/ftp/jrc-opendata/FLOODS/GlobalMaps/floodMapGL_rp10y.zip;https://cidportal.jrc.ec.europa.eu/ftp/jrc-opendata/FLOODS/GlobalMaps/floodMapGL_rp20y.zip;https://cidportal.jrc.ec.europa.eu/ftp/jrc-opendata/FLOODS/GlobalMaps/floodMapGL_rp50y.zip;https://cidportal.jrc.ec.europa.eu/ftp/jrc-opendata/FLOODS/GlobalMaps/floodMapGL_rp100y.zip;https://cidportal.jrc.ec.europa.eu/ftp/jrc-opendata/FLOODS/GlobalMaps/floodMapGL_rp200y.zip;https://cidportal.jrc.ec.europa.eu/ftp/jrc-opendata/FLOODS/GlobalMaps/floodMapGL_rp500y.zip" xr:uid="{17E6576C-18D2-434D-8A6E-F0C2BFE1894E}"/>
    <hyperlink ref="AA116" r:id="rId28" location="!/dataset/10.24381/cds.0e89c522?tab=overview" xr:uid="{404E3D88-740C-40DF-886D-23D2B9DB2E03}"/>
    <hyperlink ref="AB18" r:id="rId29" xr:uid="{5B9CA392-44D1-45CF-BC4B-50D720839642}"/>
    <hyperlink ref="AA18" r:id="rId30" location="!/dataset/sis-heat-and-cold-spells?tab=overview" xr:uid="{7884CC96-8537-423F-A7AB-F7096A850553}"/>
    <hyperlink ref="AB61" r:id="rId31" xr:uid="{687E0AD4-E975-4DA2-A29B-022BB9BDAC49}"/>
    <hyperlink ref="AB116" r:id="rId32" xr:uid="{BA709063-F6F3-4892-96D6-28BCA9327B8C}"/>
    <hyperlink ref="AB30" r:id="rId33" xr:uid="{370076E9-DE8A-4D88-B8EF-E7DC9FEA6F4C}"/>
    <hyperlink ref="AB62" r:id="rId34" xr:uid="{7A8B7C82-40B0-47EB-8837-DC336B840C5C}"/>
    <hyperlink ref="AA2" r:id="rId35" location="!/dataset/sis-heat-and-cold-spells?tab=overview" xr:uid="{AC5E8959-17D5-4A62-A1E2-098B0AD01AEE}"/>
    <hyperlink ref="AB2" r:id="rId36" xr:uid="{686D6B7C-A979-42D2-AD63-C51480A7ADA9}"/>
    <hyperlink ref="AA22" r:id="rId37" location="!/dataset/sis-european-risk-extreme-precipitation-indicators?tab=overview" xr:uid="{9ED2D22D-04EE-473E-9DBF-89E22ECD7FD5}"/>
    <hyperlink ref="AB22" r:id="rId38" xr:uid="{5D1FDF18-83EE-42AA-8E9A-6991003D5DAC}"/>
    <hyperlink ref="AB23" r:id="rId39" xr:uid="{966DCF1E-D614-4D14-88EC-5437A77DE588}"/>
    <hyperlink ref="AA11" r:id="rId40" location="!/dataset/sis-european-wind-storm-indicators?tab=overview" xr:uid="{B0B8C3CE-C6CC-4A93-811C-3E8D43B08FDF}"/>
    <hyperlink ref="AB11" r:id="rId41" xr:uid="{06C0F256-7309-402C-BB99-A0640100E1A7}"/>
    <hyperlink ref="AB12" r:id="rId42" xr:uid="{DAF48B6D-D537-4BFE-8AAA-C0F076804751}"/>
    <hyperlink ref="AA12" r:id="rId43" location="!/dataset/sis-european-wind-storm-indicators?tab=overview" xr:uid="{29D0A110-E68C-4A9B-B32D-78E8ACC8AD61}"/>
    <hyperlink ref="AA13" r:id="rId44" location="!/dataset/sis-european-wind-storm-indicators?tab=overview" xr:uid="{28154639-7AB9-4DAB-B10C-7263F6CCC611}"/>
    <hyperlink ref="AB13" r:id="rId45" xr:uid="{3A9AF0EA-DF3C-4F23-ADD2-03C07834A6AD}"/>
    <hyperlink ref="AA24" r:id="rId46" location="!/dataset/sis-hydrology-meteorology-derived-projections?tab=form" xr:uid="{8895173E-2F63-4401-88F8-7450343B7E9E}"/>
    <hyperlink ref="AB24" r:id="rId47" xr:uid="{01336D90-C0B3-4936-9DC9-7457B403ED24}"/>
    <hyperlink ref="AA6" r:id="rId48" location="!/dataset/sis-hydrology-meteorology-derived-projections?tab=form" xr:uid="{329E3EBD-57D7-4DBE-AFF3-20EA96804E1E}"/>
    <hyperlink ref="AB6" r:id="rId49" xr:uid="{ECC4A159-F96F-4DA2-9A8A-EBBED474B844}"/>
    <hyperlink ref="AA7" r:id="rId50" location="!/dataset/sis-hydrology-meteorology-derived-projections?tab=form" xr:uid="{16FB59FE-E2BB-4BFB-B127-96EAF5B590A4}"/>
    <hyperlink ref="AB7" r:id="rId51" xr:uid="{710861D3-B41F-4857-A032-840111FB43A2}"/>
    <hyperlink ref="AA17" r:id="rId52" xr:uid="{1771D466-570D-478D-89E4-C18C5E29D720}"/>
    <hyperlink ref="AA32" r:id="rId53" xr:uid="{D51CA70C-9269-467D-9508-8AB58A1DE274}"/>
    <hyperlink ref="AA5" r:id="rId54" location="!/dataset/projections-cordex-domains-single-levels?tab=form , GMTED2010 Global Grids (usgs.gov) , https://zenodo.org/records/2629149" xr:uid="{BE5F1BE4-7484-46FB-AABE-DF864E4EF9F8}"/>
    <hyperlink ref="AB52" r:id="rId55" xr:uid="{C65E67E3-FDFC-4C1C-A60B-C85F63CF9111}"/>
    <hyperlink ref="AD52" r:id="rId56" xr:uid="{7E611591-88C3-4728-8447-E33193940A35}"/>
    <hyperlink ref="AG52" r:id="rId57" xr:uid="{847D5E04-CF9F-4F7F-B31B-4BCE8690DD9B}"/>
    <hyperlink ref="AB53" r:id="rId58" xr:uid="{0D8B077D-39F9-4E58-9EED-8C782C388972}"/>
    <hyperlink ref="AD53" r:id="rId59" xr:uid="{1DB627C8-34EB-42E5-A29F-E38606F44C2D}"/>
    <hyperlink ref="AB54" r:id="rId60" xr:uid="{3A6F812E-ACB0-4B79-82B3-26692DF8A357}"/>
    <hyperlink ref="AD54" r:id="rId61" xr:uid="{084ACF99-07D2-4DA0-A615-F21E56C54693}"/>
    <hyperlink ref="AB55" r:id="rId62" xr:uid="{FB437DE2-4841-4B9F-91B2-A51C4F368138}"/>
    <hyperlink ref="AD55" r:id="rId63" xr:uid="{2DAEB466-4585-448A-9EB9-20AEB44A817D}"/>
    <hyperlink ref="AD43" r:id="rId64" xr:uid="{DE4E4FCB-EED0-462A-80CA-38CCC7CD7A87}"/>
    <hyperlink ref="AG5" r:id="rId65" xr:uid="{EFAEAF89-072F-4E90-915E-42A68956FF9D}"/>
    <hyperlink ref="AG4" r:id="rId66" location="datafiles" xr:uid="{4E1570AA-B01F-44A5-B826-B2DC7E33420A}"/>
    <hyperlink ref="AG8" r:id="rId67" location="datafiles" xr:uid="{5AFB8263-8CC4-48AB-9E93-0AA0E4F3C8D3}"/>
    <hyperlink ref="AG19" r:id="rId68" location="datafiles" xr:uid="{052BDDD9-9FAD-4FC5-91DF-74959DBC5196}"/>
    <hyperlink ref="AG25" r:id="rId69" location="datafiles" xr:uid="{A9607755-2E43-4FFF-AF8F-CA9ECCAB9E61}"/>
    <hyperlink ref="AG15" r:id="rId70" location="!/dataset/10.24381/cds.73237ad6?tab=form" xr:uid="{6923AFB6-53BD-426A-9C69-4EA87B7B341D}"/>
    <hyperlink ref="AB84" r:id="rId71" xr:uid="{C881624E-7414-467E-AC04-277E029C4420}"/>
    <hyperlink ref="AG29" r:id="rId72" location="!/dataset/sis-hydrology-meteorology-derived-projections?tab=form" xr:uid="{1CCA601F-EA32-4DC9-8980-25F27D94E066}"/>
    <hyperlink ref="AA3" r:id="rId73" xr:uid="{786DDEC1-FB79-4976-8D47-CB9004A588CD}"/>
    <hyperlink ref="AB3" r:id="rId74" xr:uid="{ECC4EA30-ED17-4F90-BD95-109A06F8951E}"/>
    <hyperlink ref="AG3" r:id="rId75" location="datafiles" xr:uid="{DD249384-B3FB-4ACA-8FB7-5E7CE99C7026}"/>
    <hyperlink ref="AA20" r:id="rId76" xr:uid="{DB9F7C84-715A-4E8E-97B0-D950DA062867}"/>
    <hyperlink ref="AB20" r:id="rId77" xr:uid="{D7507564-DDE0-4734-8D56-45EB998042FE}"/>
    <hyperlink ref="AG20" r:id="rId78" location="datafiles" xr:uid="{BCFF3AF4-7BA3-4F4E-8A59-7E5CBFC0B139}"/>
    <hyperlink ref="AA26" r:id="rId79" xr:uid="{14870594-F06E-4A85-B9E4-509ECB80A705}"/>
    <hyperlink ref="AB26" r:id="rId80" xr:uid="{8DB947AB-0A94-4178-87C3-FAACC48C1DDF}"/>
    <hyperlink ref="AG26" r:id="rId81" location="datafiles" xr:uid="{CC918E5B-BCAB-4B93-83FF-AEDEC6FDA124}"/>
    <hyperlink ref="AA9" r:id="rId82" location="!/dataset/projections-climate-atlas" display="https://cds.climate.copernicus.eu/cdsapp - !/dataset/projections-climate-atlas" xr:uid="{2485819E-FE95-4F8B-AABA-CF1EE022E243}"/>
    <hyperlink ref="AG9" r:id="rId83" location="!/dataset/projections-climate-atlas?tab=form" xr:uid="{670D55DB-F0B7-4247-B46E-70F03CCD8255}"/>
    <hyperlink ref="AB9" r:id="rId84" xr:uid="{EEDB729C-9691-400F-8F82-723958ABA7B1}"/>
    <hyperlink ref="AA21" r:id="rId85" location="!/dataset/projections-climate-atlas" display="https://cds.climate.copernicus.eu/cdsapp - !/dataset/projections-climate-atlas" xr:uid="{731594FD-7DF7-4191-835C-9BB3D4572020}"/>
    <hyperlink ref="AG21" r:id="rId86" location="!/dataset/projections-climate-atlas?tab=form" xr:uid="{8D5B440B-F703-4788-88DC-D2F851B9F39E}"/>
    <hyperlink ref="AB21" r:id="rId87" xr:uid="{2FE6B076-835E-4651-8429-6EFD2CE1902C}"/>
    <hyperlink ref="AA27" r:id="rId88" location="!/dataset/projections-climate-atlas" display="https://cds.climate.copernicus.eu/cdsapp - !/dataset/projections-climate-atlas" xr:uid="{556FBA40-DED0-4BF2-88A3-AA9852D7A14D}"/>
    <hyperlink ref="AG27" r:id="rId89" location="!/dataset/projections-climate-atlas?tab=form" xr:uid="{233158E1-4A34-4BD6-8C67-F5DF05691B2E}"/>
    <hyperlink ref="AB27" r:id="rId90" xr:uid="{9E7AA20D-4C25-4CA6-94A4-25030CA0D847}"/>
    <hyperlink ref="AA105" r:id="rId91" location="!/dataset/projections-climate-atlas" display="https://cds.climate.copernicus.eu/cdsapp - !/dataset/projections-climate-atlas" xr:uid="{CE090C76-EC5D-421F-A82F-BC3711D37856}"/>
    <hyperlink ref="AA28" r:id="rId92" location="!/dataset/sis-hydrology-meteorology-derived-projections" display="https://cds.climate.copernicus.eu/cdsapp - !/dataset/sis-hydrology-meteorology-derived-projections" xr:uid="{E86A957D-D388-444C-B817-8D980E1774A4}"/>
    <hyperlink ref="AG28" r:id="rId93" location="!/dataset/sis-hydrology-meteorology-derived-projections?tab=form" xr:uid="{65DF5C4E-76D4-430E-BC50-0CF98EE4282D}"/>
    <hyperlink ref="AA45" r:id="rId94" location="!/dataset/derived-utci-historical?tab=overview" xr:uid="{05BCF6D4-7165-476E-8CEF-9DB1007D8B36}"/>
    <hyperlink ref="AB45" r:id="rId95" xr:uid="{B75788FD-CC9D-41CE-BB87-279B76D75EEB}"/>
    <hyperlink ref="AB59" r:id="rId96" xr:uid="{0515E402-FAA2-4E44-94C8-F8A31D06C204}"/>
    <hyperlink ref="AD90" r:id="rId97" xr:uid="{9920F129-CFA0-4B2E-B8E9-467D981BEDE9}"/>
    <hyperlink ref="AD91" r:id="rId98" xr:uid="{AD127076-7F94-476B-AC0B-3D12EB8CE2A5}"/>
    <hyperlink ref="AA62" r:id="rId99" location="!/dataset/cems-glofas-reforecast?tab=overview" xr:uid="{0722B9D0-CDFA-4328-B254-FD70E0EB325F}"/>
    <hyperlink ref="AA61" r:id="rId100" location="!/dataset/cems-glofas-seasonal-reforecast?tab=overview" xr:uid="{B4F30F44-F571-47E6-9EF5-6C6F68A54988}"/>
    <hyperlink ref="AB103" r:id="rId101" xr:uid="{9215E686-3750-44FB-B229-E94BB8BF7053}"/>
    <hyperlink ref="AA57" r:id="rId102" xr:uid="{558121AC-A5AF-47ED-9F4A-141AE5A4563D}"/>
    <hyperlink ref="AB57" r:id="rId103" xr:uid="{EB302F6C-FC2E-4B15-B652-B536BAC32D94}"/>
    <hyperlink ref="AA31" r:id="rId104" xr:uid="{3C0440F7-CE1B-4195-BCB3-11518FFC29FD}"/>
    <hyperlink ref="AA34" r:id="rId105" xr:uid="{083A6E69-5F8A-4C34-80DF-84B2ACC0138B}"/>
    <hyperlink ref="AA33" r:id="rId106" xr:uid="{32124F53-87BC-4501-9199-8EFA2673CDE5}"/>
    <hyperlink ref="AA117" r:id="rId107" location="!/dataset/10.24381/cds.0e89c522?tab=overview" xr:uid="{C62165E3-08B2-4E01-8306-04CBF46A6A4C}"/>
    <hyperlink ref="AA118" r:id="rId108" location="!/dataset/10.24381/cds.0e89c522?tab=overview" xr:uid="{0F2E4739-844B-40F4-9004-3425FBA6CF56}"/>
    <hyperlink ref="AA119" r:id="rId109" location="!/dataset/10.24381/cds.0e89c522?tab=overview" xr:uid="{40F04918-47F9-4358-AA1A-323E097D3A72}"/>
    <hyperlink ref="AB119" r:id="rId110" xr:uid="{15E1D9A2-C1B4-489B-B432-D40F31620450}"/>
    <hyperlink ref="AB118" r:id="rId111" xr:uid="{2A89F6A4-9588-479D-9D87-24E82FBA7C47}"/>
    <hyperlink ref="AB117" r:id="rId112" xr:uid="{CAEF6F91-8AEF-47CC-B863-DC513FD8F5CD}"/>
    <hyperlink ref="AA104" r:id="rId113" location="!/dataset/projections-climate-atlas" display="https://cds.climate.copernicus.eu/cdsapp - !/dataset/projections-climate-atlas" xr:uid="{E4052061-2760-4360-99E0-06F46BB783DE}"/>
    <hyperlink ref="AA85" r:id="rId114" location="!/dataset/projections-climate-atlas" xr:uid="{EFFBE990-7D00-4393-A31B-38EDCDD7585B}"/>
    <hyperlink ref="AB85" r:id="rId115" xr:uid="{E259ECE9-6A6C-4CAB-BF7A-71732965C7FF}"/>
    <hyperlink ref="AB104" r:id="rId116" xr:uid="{BD41A7BB-A615-4C34-A93F-2AEF7C204D22}"/>
    <hyperlink ref="AB105" r:id="rId117" xr:uid="{0576DCF9-9206-4C2A-9229-83D1E384B91B}"/>
    <hyperlink ref="AA107" r:id="rId118" location="!/dataset/projections-climate-atlas" display="https://cds.climate.copernicus.eu/cdsapp - !/dataset/projections-climate-atlas" xr:uid="{3A2CEFB1-7A49-4996-B7F8-0BF60244806A}"/>
    <hyperlink ref="AA106" r:id="rId119" location="!/dataset/projections-climate-atlas" display="https://cds.climate.copernicus.eu/cdsapp - !/dataset/projections-climate-atlas" xr:uid="{DAD4CF11-8FF8-4DC8-A939-3B1059A43133}"/>
    <hyperlink ref="AB106" r:id="rId120" xr:uid="{1EE96801-61DC-4DD8-9A69-B989E4050878}"/>
    <hyperlink ref="AB107" r:id="rId121" xr:uid="{F612CAB9-E970-424A-8CC6-EA85FE45953C}"/>
    <hyperlink ref="AA109" r:id="rId122" location="!/dataset/projections-climate-atlas" display="https://cds.climate.copernicus.eu/cdsapp - !/dataset/projections-climate-atlas" xr:uid="{856F67ED-F02C-4E27-9A1D-BC869996E853}"/>
    <hyperlink ref="AA108" r:id="rId123" location="!/dataset/projections-climate-atlas" display="https://cds.climate.copernicus.eu/cdsapp - !/dataset/projections-climate-atlas" xr:uid="{E1001093-7FF5-4429-80B4-68390BCCD2FE}"/>
    <hyperlink ref="AB108" r:id="rId124" xr:uid="{56CED31B-A054-4FB2-A3A0-87E6EB365767}"/>
    <hyperlink ref="AB109" r:id="rId125" xr:uid="{739F68DD-5353-48AC-926D-FF6D0FAB6D8A}"/>
    <hyperlink ref="AA111" r:id="rId126" location="!/dataset/projections-climate-atlas" display="https://cds.climate.copernicus.eu/cdsapp - !/dataset/projections-climate-atlas" xr:uid="{7FD2A702-B6EE-494E-BA86-B53FC1EE07D1}"/>
    <hyperlink ref="AA110" r:id="rId127" location="!/dataset/projections-climate-atlas" display="https://cds.climate.copernicus.eu/cdsapp - !/dataset/projections-climate-atlas" xr:uid="{745CFA09-36D4-4CC4-B44B-01268D1B89D1}"/>
    <hyperlink ref="AB110" r:id="rId128" xr:uid="{F3E081D2-600E-453D-9F30-6D9ECF1C7799}"/>
    <hyperlink ref="AB111" r:id="rId129" xr:uid="{A3ABEC0D-A154-4612-9170-6B223BF0EE99}"/>
    <hyperlink ref="AA71" r:id="rId130" location="!/dataset/sis-extreme-indices-cmip6?tab=overview" xr:uid="{8D69865F-0DE3-46A9-94DB-6BD8E6ED02DE}"/>
    <hyperlink ref="AA72" r:id="rId131" location="!/dataset/sis-extreme-indices-cmip6?tab=overview" xr:uid="{82E1BE76-D2D2-4A31-945C-ED6734FE10AB}"/>
    <hyperlink ref="AA73" r:id="rId132" location="!/dataset/sis-extreme-indices-cmip6?tab=overview" xr:uid="{0F4730BE-0925-441F-AB7C-01BF43EE0FAF}"/>
    <hyperlink ref="AA92" r:id="rId133" xr:uid="{AF90E44C-00FC-4E70-9AA6-C5B26EB202A4}"/>
    <hyperlink ref="AB46" r:id="rId134" xr:uid="{3E877577-8842-4798-99D6-DF26D7A6D6C9}"/>
    <hyperlink ref="AA74" r:id="rId135" location="!/dataset/sis-extreme-indices-cmip6?tab=overview" xr:uid="{95111BA8-E932-4869-BC34-661246E30A6C}"/>
    <hyperlink ref="AA75" r:id="rId136" location="!/dataset/sis-extreme-indices-cmip6?tab=overview" xr:uid="{18819E6E-0BC1-4187-9159-C1B7DE99D0D5}"/>
    <hyperlink ref="AA76" r:id="rId137" location="!/dataset/sis-extreme-indices-cmip6?tab=overview" xr:uid="{3140084C-CB1D-473A-8603-9FF546B54740}"/>
    <hyperlink ref="AA77" r:id="rId138" location="!/dataset/sis-extreme-indices-cmip6?tab=overview" xr:uid="{D3F7CD92-49F6-4409-85BC-373074DFD92A}"/>
    <hyperlink ref="AA78" r:id="rId139" location="!/dataset/sis-extreme-indices-cmip6?tab=overview" xr:uid="{D8505C7C-DC28-4031-B320-DA8ABAE49ACF}"/>
    <hyperlink ref="AA79" r:id="rId140" location="!/dataset/sis-extreme-indices-cmip6?tab=overview" xr:uid="{9EDEEB5F-9396-484D-BA9D-06C53591E4F2}"/>
    <hyperlink ref="AA113" r:id="rId141" location="!/dataset/sis-extreme-indices-cmip6" xr:uid="{86364A16-0B19-4E61-8BC1-F3F78C5B9A09}"/>
    <hyperlink ref="AA114" r:id="rId142" location="!/dataset/sis-extreme-indices-cmip6" xr:uid="{4F923713-513B-4E47-BBFD-33ABC93B2FD9}"/>
    <hyperlink ref="AA115" r:id="rId143" location="!/dataset/sis-extreme-indices-cmip6" xr:uid="{C55A7112-0889-437C-B3C3-DCD7B75E2212}"/>
    <hyperlink ref="AA14" r:id="rId144" location="!/dataset/10.24381/cds.ce973f02?tab=overview" xr:uid="{0FC3E3F9-9626-4C5B-A0AF-4AB191A9D448}"/>
    <hyperlink ref="AB14" r:id="rId145" xr:uid="{F02A09BE-799C-4EE4-9E5A-CE09473584F7}"/>
    <hyperlink ref="AB47" r:id="rId146" xr:uid="{C7D83B94-91A9-4466-9A8F-A3A0E4698B22}"/>
    <hyperlink ref="AB48" r:id="rId147" xr:uid="{F313151B-FDC0-417F-95EA-8969FB184E48}"/>
    <hyperlink ref="AB49" r:id="rId148" xr:uid="{C03B5B01-5C87-4E4D-885B-F46A741296AD}"/>
    <hyperlink ref="AB50" r:id="rId149" xr:uid="{C5940BDC-9C09-4B63-B6CE-133EC0187155}"/>
    <hyperlink ref="AB51" r:id="rId150" xr:uid="{ED3DD188-DC4F-4C97-BFF6-6F9E7C7B7E64}"/>
    <hyperlink ref="AA43" r:id="rId151" xr:uid="{FC7A74BB-153B-45AC-8331-74A34C328A57}"/>
    <hyperlink ref="AB43" r:id="rId152" xr:uid="{80736051-7E96-4567-99EE-AEC33AC1F5C3}"/>
    <hyperlink ref="AA122" r:id="rId153" location="!/dataset/cems-fire-seasonal?tab=overview" xr:uid="{4818240B-EE5B-424A-B8A7-357FEB9DE62A}"/>
    <hyperlink ref="AG88" r:id="rId154" xr:uid="{006DFB88-C181-4ECF-88AB-AD2CDDF76A0C}"/>
    <hyperlink ref="AB80" r:id="rId155" xr:uid="{21C01F5C-1648-4568-A19A-0F287AA6096C}"/>
    <hyperlink ref="AB81" r:id="rId156" xr:uid="{C9C71CAD-4920-4ADA-93BE-27F646DC0499}"/>
    <hyperlink ref="AB82" r:id="rId157" xr:uid="{367CA93E-11D4-4AB1-9374-55CD1F60A82A}"/>
    <hyperlink ref="AA46" r:id="rId158" xr:uid="{C1389AAC-016C-479F-ABCB-55696EF65C1A}"/>
    <hyperlink ref="AA47:AA51" r:id="rId159" display="https://data.jrc.ec.europa.eu/collection/id-00321" xr:uid="{C9AAD374-3238-4F38-B6BE-AA89A35EE83B}"/>
    <hyperlink ref="AA103" r:id="rId160" xr:uid="{6F113208-F8AE-4E07-96FB-69D5D1FB37C5}"/>
  </hyperlinks>
  <pageMargins left="0.7" right="0.7" top="0.75" bottom="0.75" header="0.3" footer="0.3"/>
  <legacyDrawing r:id="rId161"/>
  <extLst>
    <ext xmlns:x14="http://schemas.microsoft.com/office/spreadsheetml/2009/9/main" uri="{CCE6A557-97BC-4b89-ADB6-D9C93CAAB3DF}">
      <x14:dataValidations xmlns:xm="http://schemas.microsoft.com/office/excel/2006/main" count="1">
        <x14:dataValidation type="list" allowBlank="1" showInputMessage="1" showErrorMessage="1" prompt="Please leave blank if more than one subcategory applies" xr:uid="{7B32637C-6404-4E9E-9C9D-7C2DE2A89F9C}">
          <x14:formula1>
            <xm:f>lists!$C$2:$C$11</xm:f>
          </x14:formula1>
          <xm:sqref>C1:C1048576</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tabColor theme="9"/>
  </sheetPr>
  <dimension ref="A1:AI218"/>
  <sheetViews>
    <sheetView zoomScale="80" zoomScaleNormal="80" workbookViewId="0">
      <selection activeCell="B148" sqref="B2:B148"/>
    </sheetView>
  </sheetViews>
  <sheetFormatPr defaultRowHeight="15" x14ac:dyDescent="0.25"/>
  <cols>
    <col min="1" max="1" width="21.7109375" bestFit="1" customWidth="1"/>
    <col min="2" max="2" width="13.28515625" bestFit="1" customWidth="1"/>
    <col min="3" max="3" width="23.140625" style="13" bestFit="1" customWidth="1"/>
    <col min="4" max="4" width="16.140625" style="13" customWidth="1"/>
    <col min="5" max="5" width="50.7109375" style="15" customWidth="1"/>
    <col min="6" max="6" width="56" style="15" customWidth="1"/>
    <col min="7" max="7" width="40.85546875" customWidth="1"/>
    <col min="8" max="8" width="14.5703125" customWidth="1"/>
    <col min="9" max="9" width="165.5703125" customWidth="1"/>
    <col min="10" max="10" width="18.7109375" style="40" bestFit="1" customWidth="1"/>
    <col min="11" max="11" width="12" style="13" customWidth="1"/>
    <col min="12" max="12" width="9.140625" style="13"/>
    <col min="13" max="13" width="14.42578125" style="13" customWidth="1"/>
    <col min="14" max="14" width="15.5703125" style="13" customWidth="1"/>
    <col min="15" max="15" width="19.140625" style="13" customWidth="1"/>
    <col min="16" max="16" width="23.7109375" style="13" customWidth="1"/>
    <col min="17" max="17" width="18.7109375" style="13" customWidth="1"/>
    <col min="18" max="18" width="21.42578125" style="15" customWidth="1"/>
    <col min="19" max="19" width="19.140625" customWidth="1"/>
    <col min="20" max="20" width="11.42578125" customWidth="1"/>
    <col min="21" max="21" width="22.5703125" style="13" customWidth="1"/>
    <col min="22" max="22" width="25" bestFit="1" customWidth="1"/>
    <col min="23" max="23" width="38.5703125" customWidth="1"/>
    <col min="24" max="24" width="27.5703125" style="13" customWidth="1"/>
    <col min="25" max="25" width="15.28515625" style="13" customWidth="1"/>
    <col min="26" max="26" width="13.7109375" style="15" customWidth="1"/>
    <col min="27" max="27" width="85.28515625" style="15" customWidth="1"/>
    <col min="28" max="28" width="57" customWidth="1"/>
    <col min="29" max="29" width="18.140625" customWidth="1"/>
    <col min="30" max="30" width="43.85546875" bestFit="1" customWidth="1"/>
    <col min="31" max="31" width="12.42578125" customWidth="1"/>
    <col min="32" max="32" width="14.28515625" customWidth="1"/>
    <col min="33" max="33" width="135.5703125" style="13" customWidth="1"/>
    <col min="34" max="34" width="19.140625" style="13" customWidth="1"/>
    <col min="35" max="41" width="10.140625" customWidth="1"/>
    <col min="42" max="131" width="11.140625" customWidth="1"/>
    <col min="132" max="1031" width="12.140625" customWidth="1"/>
    <col min="1032" max="10031" width="13.140625" customWidth="1"/>
    <col min="10032" max="16384" width="14.140625" customWidth="1"/>
  </cols>
  <sheetData>
    <row r="1" spans="1:34" x14ac:dyDescent="0.25">
      <c r="A1" s="23" t="s">
        <v>8</v>
      </c>
      <c r="B1" s="24" t="s">
        <v>9</v>
      </c>
      <c r="C1" s="25" t="s">
        <v>10</v>
      </c>
      <c r="D1" s="25" t="s">
        <v>11</v>
      </c>
      <c r="E1" s="24" t="s">
        <v>12</v>
      </c>
      <c r="F1" s="24" t="s">
        <v>13</v>
      </c>
      <c r="G1" s="23" t="s">
        <v>14</v>
      </c>
      <c r="H1" s="23" t="s">
        <v>15</v>
      </c>
      <c r="I1" s="23" t="s">
        <v>16</v>
      </c>
      <c r="J1" s="60" t="s">
        <v>17</v>
      </c>
      <c r="K1" s="25" t="s">
        <v>18</v>
      </c>
      <c r="L1" s="25" t="s">
        <v>19</v>
      </c>
      <c r="M1" s="25" t="s">
        <v>20</v>
      </c>
      <c r="N1" s="25" t="s">
        <v>21</v>
      </c>
      <c r="O1" s="25" t="s">
        <v>22</v>
      </c>
      <c r="P1" s="25" t="s">
        <v>23</v>
      </c>
      <c r="Q1" s="25" t="s">
        <v>24</v>
      </c>
      <c r="R1" s="24" t="s">
        <v>25</v>
      </c>
      <c r="S1" s="23" t="s">
        <v>26</v>
      </c>
      <c r="T1" s="23" t="s">
        <v>27</v>
      </c>
      <c r="U1" s="25" t="s">
        <v>28</v>
      </c>
      <c r="V1" s="23" t="s">
        <v>29</v>
      </c>
      <c r="W1" s="23" t="s">
        <v>30</v>
      </c>
      <c r="X1" s="25" t="s">
        <v>31</v>
      </c>
      <c r="Y1" s="25" t="s">
        <v>32</v>
      </c>
      <c r="Z1" s="24" t="s">
        <v>33</v>
      </c>
      <c r="AA1" s="24" t="s">
        <v>34</v>
      </c>
      <c r="AB1" s="23" t="s">
        <v>35</v>
      </c>
      <c r="AC1" s="23" t="s">
        <v>36</v>
      </c>
      <c r="AD1" s="23" t="s">
        <v>37</v>
      </c>
      <c r="AE1" s="23" t="s">
        <v>38</v>
      </c>
      <c r="AF1" s="23" t="s">
        <v>39</v>
      </c>
      <c r="AG1" s="25" t="s">
        <v>40</v>
      </c>
      <c r="AH1" s="25" t="s">
        <v>41</v>
      </c>
    </row>
    <row r="2" spans="1:34" s="51" customFormat="1" x14ac:dyDescent="0.25">
      <c r="A2" s="51" t="s">
        <v>363</v>
      </c>
      <c r="B2" s="51" t="s">
        <v>375</v>
      </c>
      <c r="C2" s="51" t="s">
        <v>376</v>
      </c>
      <c r="D2" s="51" t="s">
        <v>377</v>
      </c>
      <c r="E2" s="51" t="s">
        <v>639</v>
      </c>
      <c r="F2" s="51" t="s">
        <v>640</v>
      </c>
      <c r="G2" s="51" t="s">
        <v>641</v>
      </c>
      <c r="H2" s="51" t="s">
        <v>642</v>
      </c>
      <c r="I2" s="51" t="s">
        <v>643</v>
      </c>
      <c r="J2" s="53" t="s">
        <v>69</v>
      </c>
      <c r="K2" s="51" t="s">
        <v>64</v>
      </c>
      <c r="L2" s="51" t="s">
        <v>65</v>
      </c>
      <c r="M2" s="51" t="s">
        <v>48</v>
      </c>
      <c r="N2" s="51">
        <v>4326</v>
      </c>
      <c r="O2" s="51" t="s">
        <v>644</v>
      </c>
      <c r="Q2" s="51" t="s">
        <v>226</v>
      </c>
      <c r="R2" s="51" t="s">
        <v>645</v>
      </c>
      <c r="S2" s="51" t="s">
        <v>71</v>
      </c>
      <c r="T2" s="51" t="s">
        <v>328</v>
      </c>
      <c r="U2" s="51" t="s">
        <v>252</v>
      </c>
      <c r="W2" s="51" t="s">
        <v>395</v>
      </c>
      <c r="X2" s="51" t="s">
        <v>646</v>
      </c>
      <c r="Y2" s="51" t="s">
        <v>83</v>
      </c>
      <c r="Z2" s="51" t="s">
        <v>58</v>
      </c>
      <c r="AA2" s="51" t="s">
        <v>647</v>
      </c>
      <c r="AB2" s="51" t="s">
        <v>648</v>
      </c>
      <c r="AC2" s="51" t="s">
        <v>75</v>
      </c>
      <c r="AF2" s="51" t="s">
        <v>649</v>
      </c>
      <c r="AG2" s="55" t="s">
        <v>1346</v>
      </c>
      <c r="AH2" s="51" t="s">
        <v>399</v>
      </c>
    </row>
    <row r="3" spans="1:34" hidden="1" x14ac:dyDescent="0.25">
      <c r="A3" s="20" t="s">
        <v>363</v>
      </c>
      <c r="B3" s="22" t="s">
        <v>408</v>
      </c>
      <c r="C3" s="21" t="s">
        <v>409</v>
      </c>
      <c r="D3" s="21" t="s">
        <v>366</v>
      </c>
      <c r="E3" s="22" t="s">
        <v>418</v>
      </c>
      <c r="F3" s="22" t="s">
        <v>419</v>
      </c>
      <c r="G3" s="20" t="s">
        <v>420</v>
      </c>
      <c r="H3" s="20" t="s">
        <v>421</v>
      </c>
      <c r="I3" s="20" t="s">
        <v>422</v>
      </c>
      <c r="J3" s="22" t="s">
        <v>423</v>
      </c>
      <c r="K3" s="21" t="s">
        <v>64</v>
      </c>
      <c r="L3" s="21" t="s">
        <v>65</v>
      </c>
      <c r="M3" s="21" t="s">
        <v>118</v>
      </c>
      <c r="N3" s="21">
        <v>4326</v>
      </c>
      <c r="O3" s="26" t="s">
        <v>424</v>
      </c>
      <c r="P3" s="21" t="s">
        <v>425</v>
      </c>
      <c r="Q3" s="21" t="s">
        <v>50</v>
      </c>
      <c r="R3" s="22">
        <v>2023</v>
      </c>
      <c r="S3" s="20"/>
      <c r="T3" s="20"/>
      <c r="U3" s="21" t="s">
        <v>252</v>
      </c>
      <c r="V3" s="20"/>
      <c r="W3" s="27" t="s">
        <v>426</v>
      </c>
      <c r="X3" s="21" t="s">
        <v>427</v>
      </c>
      <c r="Y3" s="21" t="s">
        <v>83</v>
      </c>
      <c r="Z3" s="22" t="s">
        <v>384</v>
      </c>
      <c r="AA3" s="16" t="s">
        <v>428</v>
      </c>
      <c r="AB3" t="s">
        <v>429</v>
      </c>
      <c r="AC3" s="20" t="s">
        <v>415</v>
      </c>
      <c r="AD3" s="20"/>
      <c r="AE3" s="20"/>
      <c r="AF3" s="20"/>
      <c r="AG3" s="29" t="s">
        <v>430</v>
      </c>
      <c r="AH3" s="21" t="s">
        <v>417</v>
      </c>
    </row>
    <row r="4" spans="1:34" s="51" customFormat="1" x14ac:dyDescent="0.25">
      <c r="A4" s="51" t="s">
        <v>363</v>
      </c>
      <c r="B4" s="51" t="s">
        <v>375</v>
      </c>
      <c r="C4" s="51" t="s">
        <v>376</v>
      </c>
      <c r="D4" s="51" t="s">
        <v>377</v>
      </c>
      <c r="E4" s="51" t="s">
        <v>650</v>
      </c>
      <c r="F4" s="51" t="s">
        <v>651</v>
      </c>
      <c r="G4" s="51" t="s">
        <v>641</v>
      </c>
      <c r="H4" s="51" t="s">
        <v>642</v>
      </c>
      <c r="I4" s="51" t="s">
        <v>643</v>
      </c>
      <c r="J4" s="53" t="s">
        <v>69</v>
      </c>
      <c r="K4" s="51" t="s">
        <v>64</v>
      </c>
      <c r="L4" s="51" t="s">
        <v>65</v>
      </c>
      <c r="M4" s="51" t="s">
        <v>48</v>
      </c>
      <c r="N4" s="51">
        <v>4326</v>
      </c>
      <c r="O4" s="51" t="s">
        <v>644</v>
      </c>
      <c r="Q4" s="51" t="s">
        <v>50</v>
      </c>
      <c r="R4" s="51" t="s">
        <v>652</v>
      </c>
      <c r="S4" s="51" t="s">
        <v>71</v>
      </c>
      <c r="U4" s="51" t="s">
        <v>53</v>
      </c>
      <c r="W4" s="51" t="s">
        <v>395</v>
      </c>
      <c r="X4" s="51" t="s">
        <v>646</v>
      </c>
      <c r="Y4" s="51" t="s">
        <v>83</v>
      </c>
      <c r="Z4" s="51" t="s">
        <v>58</v>
      </c>
      <c r="AA4" s="51" t="s">
        <v>647</v>
      </c>
      <c r="AB4" s="51" t="s">
        <v>648</v>
      </c>
      <c r="AC4" s="51" t="s">
        <v>75</v>
      </c>
      <c r="AF4" s="51" t="s">
        <v>649</v>
      </c>
      <c r="AG4" s="51" t="s">
        <v>1346</v>
      </c>
      <c r="AH4" s="51" t="s">
        <v>399</v>
      </c>
    </row>
    <row r="5" spans="1:34" s="51" customFormat="1" ht="17.100000000000001" customHeight="1" x14ac:dyDescent="0.25">
      <c r="A5" s="62" t="s">
        <v>363</v>
      </c>
      <c r="B5" s="62" t="s">
        <v>375</v>
      </c>
      <c r="C5" s="62" t="s">
        <v>827</v>
      </c>
      <c r="D5" s="62" t="s">
        <v>377</v>
      </c>
      <c r="E5" s="62" t="s">
        <v>1310</v>
      </c>
      <c r="F5" s="62" t="s">
        <v>1558</v>
      </c>
      <c r="G5" s="83"/>
      <c r="H5" s="62" t="s">
        <v>1559</v>
      </c>
      <c r="I5" s="62"/>
      <c r="J5" s="63" t="s">
        <v>1554</v>
      </c>
      <c r="K5" s="62" t="s">
        <v>46</v>
      </c>
      <c r="L5" s="62" t="s">
        <v>47</v>
      </c>
      <c r="M5" s="62" t="s">
        <v>48</v>
      </c>
      <c r="N5" s="62">
        <v>4326</v>
      </c>
      <c r="O5" s="62">
        <v>30</v>
      </c>
      <c r="P5" s="62" t="s">
        <v>184</v>
      </c>
      <c r="Q5" s="62" t="s">
        <v>50</v>
      </c>
      <c r="R5" s="62" t="s">
        <v>1296</v>
      </c>
      <c r="S5" s="62" t="s">
        <v>52</v>
      </c>
      <c r="T5" s="62"/>
      <c r="U5" s="62" t="s">
        <v>53</v>
      </c>
      <c r="V5" s="62"/>
      <c r="W5" s="62" t="s">
        <v>1306</v>
      </c>
      <c r="X5" s="62" t="s">
        <v>360</v>
      </c>
      <c r="Y5" s="62" t="s">
        <v>74</v>
      </c>
      <c r="Z5" s="62" t="s">
        <v>58</v>
      </c>
      <c r="AA5" s="55" t="s">
        <v>1311</v>
      </c>
      <c r="AB5" s="55" t="s">
        <v>1312</v>
      </c>
      <c r="AC5" s="62" t="s">
        <v>75</v>
      </c>
      <c r="AD5" s="62" t="s">
        <v>1313</v>
      </c>
      <c r="AE5" s="62" t="s">
        <v>196</v>
      </c>
      <c r="AF5" s="62"/>
      <c r="AG5" s="62" t="s">
        <v>1314</v>
      </c>
      <c r="AH5" s="62" t="s">
        <v>181</v>
      </c>
    </row>
    <row r="6" spans="1:34" s="51" customFormat="1" ht="17.100000000000001" customHeight="1" x14ac:dyDescent="0.25">
      <c r="A6" s="62" t="s">
        <v>363</v>
      </c>
      <c r="B6" s="62" t="s">
        <v>408</v>
      </c>
      <c r="C6" s="62" t="s">
        <v>409</v>
      </c>
      <c r="D6" s="62" t="s">
        <v>366</v>
      </c>
      <c r="E6" s="62" t="s">
        <v>1482</v>
      </c>
      <c r="F6" s="62" t="s">
        <v>410</v>
      </c>
      <c r="G6" s="62" t="s">
        <v>1483</v>
      </c>
      <c r="H6" s="62" t="s">
        <v>411</v>
      </c>
      <c r="I6" s="62"/>
      <c r="J6" s="63" t="s">
        <v>69</v>
      </c>
      <c r="K6" s="62" t="s">
        <v>64</v>
      </c>
      <c r="L6" s="62" t="s">
        <v>65</v>
      </c>
      <c r="M6" s="62" t="s">
        <v>48</v>
      </c>
      <c r="N6" s="62">
        <v>4326</v>
      </c>
      <c r="O6" s="68">
        <v>5</v>
      </c>
      <c r="P6" s="62" t="s">
        <v>139</v>
      </c>
      <c r="Q6" s="62" t="s">
        <v>50</v>
      </c>
      <c r="R6" s="62">
        <v>2022</v>
      </c>
      <c r="S6" s="62"/>
      <c r="T6" s="62"/>
      <c r="U6" s="62" t="s">
        <v>252</v>
      </c>
      <c r="V6" s="62"/>
      <c r="W6" s="62" t="s">
        <v>1480</v>
      </c>
      <c r="X6" s="62" t="s">
        <v>411</v>
      </c>
      <c r="Y6" s="68" t="s">
        <v>83</v>
      </c>
      <c r="Z6" s="62" t="s">
        <v>412</v>
      </c>
      <c r="AA6" s="55" t="s">
        <v>413</v>
      </c>
      <c r="AB6" s="70" t="s">
        <v>414</v>
      </c>
      <c r="AC6" s="62" t="s">
        <v>415</v>
      </c>
      <c r="AD6" s="62"/>
      <c r="AE6" s="62"/>
      <c r="AF6" s="62" t="s">
        <v>1481</v>
      </c>
      <c r="AG6" s="70" t="s">
        <v>416</v>
      </c>
      <c r="AH6" s="62" t="s">
        <v>417</v>
      </c>
    </row>
    <row r="7" spans="1:34" s="51" customFormat="1" ht="17.100000000000001" customHeight="1" x14ac:dyDescent="0.25">
      <c r="A7" s="62" t="s">
        <v>363</v>
      </c>
      <c r="B7" s="62" t="s">
        <v>522</v>
      </c>
      <c r="C7" s="62" t="s">
        <v>523</v>
      </c>
      <c r="D7" s="62" t="s">
        <v>366</v>
      </c>
      <c r="E7" s="62" t="s">
        <v>1484</v>
      </c>
      <c r="F7" s="62" t="s">
        <v>546</v>
      </c>
      <c r="G7" s="62" t="s">
        <v>1483</v>
      </c>
      <c r="H7" s="62" t="s">
        <v>411</v>
      </c>
      <c r="J7" s="63" t="s">
        <v>69</v>
      </c>
      <c r="K7" s="62" t="s">
        <v>64</v>
      </c>
      <c r="L7" s="62" t="s">
        <v>65</v>
      </c>
      <c r="M7" s="62" t="s">
        <v>48</v>
      </c>
      <c r="N7" s="62">
        <v>4326</v>
      </c>
      <c r="O7" s="68">
        <v>5</v>
      </c>
      <c r="P7" s="62" t="s">
        <v>139</v>
      </c>
      <c r="Q7" s="62" t="s">
        <v>50</v>
      </c>
      <c r="R7" s="62">
        <v>2022</v>
      </c>
      <c r="S7" s="62"/>
      <c r="T7" s="62"/>
      <c r="U7" s="62" t="s">
        <v>252</v>
      </c>
      <c r="V7" s="62"/>
      <c r="W7" s="62"/>
      <c r="X7" s="62" t="s">
        <v>411</v>
      </c>
      <c r="Y7" s="68" t="s">
        <v>83</v>
      </c>
      <c r="Z7" s="62" t="s">
        <v>412</v>
      </c>
      <c r="AA7" s="55" t="s">
        <v>413</v>
      </c>
      <c r="AB7" s="51" t="s">
        <v>414</v>
      </c>
      <c r="AC7" s="62" t="s">
        <v>415</v>
      </c>
      <c r="AE7" s="62"/>
      <c r="AF7" s="62"/>
      <c r="AG7" s="70" t="s">
        <v>416</v>
      </c>
      <c r="AH7" s="62" t="s">
        <v>417</v>
      </c>
    </row>
    <row r="8" spans="1:34" s="51" customFormat="1" ht="17.100000000000001" customHeight="1" x14ac:dyDescent="0.25">
      <c r="A8" s="62" t="s">
        <v>363</v>
      </c>
      <c r="B8" s="62" t="s">
        <v>522</v>
      </c>
      <c r="C8" s="62" t="s">
        <v>547</v>
      </c>
      <c r="D8" s="62" t="s">
        <v>377</v>
      </c>
      <c r="E8" s="62" t="s">
        <v>548</v>
      </c>
      <c r="F8" s="62" t="s">
        <v>549</v>
      </c>
      <c r="G8" s="62" t="s">
        <v>550</v>
      </c>
      <c r="H8" s="62" t="s">
        <v>551</v>
      </c>
      <c r="I8" s="62" t="s">
        <v>552</v>
      </c>
      <c r="J8" s="63" t="s">
        <v>69</v>
      </c>
      <c r="K8" s="62" t="s">
        <v>46</v>
      </c>
      <c r="L8" s="62" t="s">
        <v>47</v>
      </c>
      <c r="M8" s="69" t="s">
        <v>48</v>
      </c>
      <c r="N8" s="62">
        <v>4326</v>
      </c>
      <c r="O8" s="62">
        <v>0.1</v>
      </c>
      <c r="P8" s="62" t="s">
        <v>49</v>
      </c>
      <c r="Q8" s="62" t="s">
        <v>50</v>
      </c>
      <c r="R8" s="62">
        <v>2021</v>
      </c>
      <c r="S8" s="62"/>
      <c r="T8" s="62"/>
      <c r="U8" s="62" t="s">
        <v>53</v>
      </c>
      <c r="V8" s="62" t="s">
        <v>491</v>
      </c>
      <c r="W8" s="62" t="s">
        <v>455</v>
      </c>
      <c r="X8" s="62" t="s">
        <v>360</v>
      </c>
      <c r="Y8" s="62" t="s">
        <v>74</v>
      </c>
      <c r="Z8" s="62" t="s">
        <v>58</v>
      </c>
      <c r="AA8" s="62" t="s">
        <v>553</v>
      </c>
      <c r="AB8" s="62" t="s">
        <v>554</v>
      </c>
      <c r="AC8" s="62" t="s">
        <v>75</v>
      </c>
      <c r="AD8" s="62" t="s">
        <v>555</v>
      </c>
      <c r="AE8" s="62" t="s">
        <v>196</v>
      </c>
      <c r="AF8" s="62" t="s">
        <v>556</v>
      </c>
      <c r="AG8" s="62" t="s">
        <v>557</v>
      </c>
      <c r="AH8" s="62" t="s">
        <v>181</v>
      </c>
    </row>
    <row r="9" spans="1:34" s="51" customFormat="1" ht="17.100000000000001" customHeight="1" x14ac:dyDescent="0.25">
      <c r="A9" s="62" t="s">
        <v>363</v>
      </c>
      <c r="B9" s="62" t="s">
        <v>522</v>
      </c>
      <c r="C9" s="62" t="s">
        <v>547</v>
      </c>
      <c r="D9" s="62" t="s">
        <v>377</v>
      </c>
      <c r="E9" s="62" t="s">
        <v>558</v>
      </c>
      <c r="F9" s="62" t="s">
        <v>559</v>
      </c>
      <c r="G9" s="62" t="s">
        <v>550</v>
      </c>
      <c r="H9" s="62" t="s">
        <v>551</v>
      </c>
      <c r="I9" s="62" t="s">
        <v>552</v>
      </c>
      <c r="J9" s="63" t="s">
        <v>69</v>
      </c>
      <c r="K9" s="62" t="s">
        <v>46</v>
      </c>
      <c r="L9" s="62" t="s">
        <v>47</v>
      </c>
      <c r="M9" s="69" t="s">
        <v>48</v>
      </c>
      <c r="N9" s="62">
        <v>4326</v>
      </c>
      <c r="O9" s="62">
        <v>0.25</v>
      </c>
      <c r="P9" s="62" t="s">
        <v>49</v>
      </c>
      <c r="Q9" s="62" t="s">
        <v>50</v>
      </c>
      <c r="R9" s="62">
        <v>2021</v>
      </c>
      <c r="S9" s="62"/>
      <c r="T9" s="62"/>
      <c r="U9" s="62" t="s">
        <v>53</v>
      </c>
      <c r="V9" s="62" t="s">
        <v>491</v>
      </c>
      <c r="W9" s="62" t="s">
        <v>455</v>
      </c>
      <c r="X9" s="62" t="s">
        <v>360</v>
      </c>
      <c r="Y9" s="62" t="s">
        <v>74</v>
      </c>
      <c r="Z9" s="62" t="s">
        <v>58</v>
      </c>
      <c r="AA9" s="62" t="s">
        <v>553</v>
      </c>
      <c r="AB9" s="62" t="s">
        <v>554</v>
      </c>
      <c r="AC9" s="62" t="s">
        <v>75</v>
      </c>
      <c r="AD9" s="62" t="s">
        <v>555</v>
      </c>
      <c r="AE9" s="62" t="s">
        <v>196</v>
      </c>
      <c r="AF9" s="62" t="s">
        <v>556</v>
      </c>
      <c r="AG9" s="62" t="s">
        <v>557</v>
      </c>
      <c r="AH9" s="62" t="s">
        <v>181</v>
      </c>
    </row>
    <row r="10" spans="1:34" s="51" customFormat="1" ht="17.100000000000001" customHeight="1" x14ac:dyDescent="0.25">
      <c r="A10" s="62" t="s">
        <v>363</v>
      </c>
      <c r="B10" s="62" t="s">
        <v>522</v>
      </c>
      <c r="C10" s="62" t="s">
        <v>547</v>
      </c>
      <c r="D10" s="62" t="s">
        <v>377</v>
      </c>
      <c r="E10" s="62" t="s">
        <v>560</v>
      </c>
      <c r="F10" s="62" t="s">
        <v>561</v>
      </c>
      <c r="G10" s="62" t="s">
        <v>550</v>
      </c>
      <c r="H10" s="62" t="s">
        <v>551</v>
      </c>
      <c r="I10" s="62" t="s">
        <v>552</v>
      </c>
      <c r="J10" s="63" t="s">
        <v>69</v>
      </c>
      <c r="K10" s="62" t="s">
        <v>46</v>
      </c>
      <c r="L10" s="62" t="s">
        <v>47</v>
      </c>
      <c r="M10" s="69" t="s">
        <v>48</v>
      </c>
      <c r="N10" s="62">
        <v>4326</v>
      </c>
      <c r="O10" s="62">
        <v>0.25</v>
      </c>
      <c r="P10" s="62" t="s">
        <v>49</v>
      </c>
      <c r="Q10" s="62" t="s">
        <v>50</v>
      </c>
      <c r="R10" s="62">
        <v>2021</v>
      </c>
      <c r="S10" s="62"/>
      <c r="T10" s="62"/>
      <c r="U10" s="62" t="s">
        <v>53</v>
      </c>
      <c r="V10" s="62" t="s">
        <v>491</v>
      </c>
      <c r="W10" s="62" t="s">
        <v>455</v>
      </c>
      <c r="X10" s="62" t="s">
        <v>360</v>
      </c>
      <c r="Y10" s="62" t="s">
        <v>74</v>
      </c>
      <c r="Z10" s="62" t="s">
        <v>58</v>
      </c>
      <c r="AA10" s="62" t="s">
        <v>553</v>
      </c>
      <c r="AB10" s="62" t="s">
        <v>554</v>
      </c>
      <c r="AC10" s="62" t="s">
        <v>75</v>
      </c>
      <c r="AD10" s="62" t="s">
        <v>562</v>
      </c>
      <c r="AE10" s="62" t="s">
        <v>196</v>
      </c>
      <c r="AF10" s="62" t="s">
        <v>556</v>
      </c>
      <c r="AG10" s="62" t="s">
        <v>563</v>
      </c>
      <c r="AH10" s="62" t="s">
        <v>181</v>
      </c>
    </row>
    <row r="11" spans="1:34" s="51" customFormat="1" ht="17.100000000000001" customHeight="1" x14ac:dyDescent="0.25">
      <c r="A11" s="62" t="s">
        <v>363</v>
      </c>
      <c r="B11" s="62" t="s">
        <v>522</v>
      </c>
      <c r="C11" s="62" t="s">
        <v>547</v>
      </c>
      <c r="D11" s="62" t="s">
        <v>377</v>
      </c>
      <c r="E11" s="62" t="s">
        <v>564</v>
      </c>
      <c r="F11" s="62" t="s">
        <v>565</v>
      </c>
      <c r="G11" s="62" t="s">
        <v>550</v>
      </c>
      <c r="H11" s="62" t="s">
        <v>551</v>
      </c>
      <c r="I11" s="62" t="s">
        <v>552</v>
      </c>
      <c r="J11" s="63" t="s">
        <v>69</v>
      </c>
      <c r="K11" s="62" t="s">
        <v>46</v>
      </c>
      <c r="L11" s="62" t="s">
        <v>47</v>
      </c>
      <c r="M11" s="69" t="s">
        <v>48</v>
      </c>
      <c r="N11" s="62">
        <v>4326</v>
      </c>
      <c r="O11" s="62">
        <v>0.1</v>
      </c>
      <c r="P11" s="62" t="s">
        <v>49</v>
      </c>
      <c r="Q11" s="62" t="s">
        <v>50</v>
      </c>
      <c r="R11" s="62">
        <v>2021</v>
      </c>
      <c r="S11" s="62"/>
      <c r="T11" s="62"/>
      <c r="U11" s="62" t="s">
        <v>53</v>
      </c>
      <c r="V11" s="62" t="s">
        <v>491</v>
      </c>
      <c r="W11" s="62" t="s">
        <v>455</v>
      </c>
      <c r="X11" s="62" t="s">
        <v>360</v>
      </c>
      <c r="Y11" s="62" t="s">
        <v>74</v>
      </c>
      <c r="Z11" s="62" t="s">
        <v>58</v>
      </c>
      <c r="AA11" s="62" t="s">
        <v>553</v>
      </c>
      <c r="AB11" s="62" t="s">
        <v>554</v>
      </c>
      <c r="AC11" s="62" t="s">
        <v>75</v>
      </c>
      <c r="AD11" s="62" t="s">
        <v>566</v>
      </c>
      <c r="AE11" s="62" t="s">
        <v>196</v>
      </c>
      <c r="AF11" s="62" t="s">
        <v>556</v>
      </c>
      <c r="AG11" s="62" t="s">
        <v>563</v>
      </c>
      <c r="AH11" s="62" t="s">
        <v>181</v>
      </c>
    </row>
    <row r="12" spans="1:34" s="51" customFormat="1" ht="17.100000000000001" customHeight="1" x14ac:dyDescent="0.25">
      <c r="A12" s="62" t="s">
        <v>363</v>
      </c>
      <c r="B12" s="62" t="s">
        <v>375</v>
      </c>
      <c r="C12" s="62" t="s">
        <v>376</v>
      </c>
      <c r="D12" s="51" t="s">
        <v>366</v>
      </c>
      <c r="E12" s="62" t="s">
        <v>378</v>
      </c>
      <c r="F12" s="62" t="s">
        <v>379</v>
      </c>
      <c r="G12" s="62" t="s">
        <v>1611</v>
      </c>
      <c r="H12" s="62" t="s">
        <v>380</v>
      </c>
      <c r="I12" s="51" t="s">
        <v>1612</v>
      </c>
      <c r="J12" s="63" t="s">
        <v>69</v>
      </c>
      <c r="K12" s="62" t="s">
        <v>46</v>
      </c>
      <c r="L12" s="62" t="s">
        <v>47</v>
      </c>
      <c r="M12" s="62" t="s">
        <v>48</v>
      </c>
      <c r="N12" s="62">
        <v>4326</v>
      </c>
      <c r="O12" s="62">
        <v>5</v>
      </c>
      <c r="P12" s="62" t="s">
        <v>381</v>
      </c>
      <c r="Q12" s="62" t="s">
        <v>50</v>
      </c>
      <c r="R12" s="62">
        <v>2010</v>
      </c>
      <c r="S12" s="62"/>
      <c r="T12" s="62"/>
      <c r="U12" s="62" t="s">
        <v>53</v>
      </c>
      <c r="V12" s="62"/>
      <c r="W12" s="62" t="s">
        <v>382</v>
      </c>
      <c r="X12" s="62" t="s">
        <v>383</v>
      </c>
      <c r="Y12" s="62" t="s">
        <v>74</v>
      </c>
      <c r="Z12" s="62" t="s">
        <v>384</v>
      </c>
      <c r="AA12" s="70" t="s">
        <v>385</v>
      </c>
      <c r="AB12" s="55" t="s">
        <v>1613</v>
      </c>
      <c r="AC12" s="62" t="s">
        <v>947</v>
      </c>
      <c r="AD12" s="62"/>
      <c r="AE12" s="62"/>
      <c r="AF12" s="62"/>
      <c r="AG12" s="55" t="s">
        <v>386</v>
      </c>
      <c r="AH12" s="62" t="s">
        <v>348</v>
      </c>
    </row>
    <row r="13" spans="1:34" s="51" customFormat="1" ht="17.100000000000001" customHeight="1" x14ac:dyDescent="0.25">
      <c r="A13" s="62" t="s">
        <v>363</v>
      </c>
      <c r="B13" s="62" t="s">
        <v>375</v>
      </c>
      <c r="C13" s="62" t="s">
        <v>376</v>
      </c>
      <c r="D13" s="51" t="s">
        <v>366</v>
      </c>
      <c r="E13" s="62" t="s">
        <v>387</v>
      </c>
      <c r="F13" s="62" t="s">
        <v>388</v>
      </c>
      <c r="G13" s="62" t="s">
        <v>1611</v>
      </c>
      <c r="H13" s="62" t="s">
        <v>380</v>
      </c>
      <c r="I13" s="51" t="s">
        <v>1612</v>
      </c>
      <c r="J13" s="63" t="s">
        <v>69</v>
      </c>
      <c r="K13" s="62" t="s">
        <v>46</v>
      </c>
      <c r="L13" s="62" t="s">
        <v>47</v>
      </c>
      <c r="M13" s="62" t="s">
        <v>48</v>
      </c>
      <c r="N13" s="62">
        <v>4326</v>
      </c>
      <c r="O13" s="62">
        <v>5</v>
      </c>
      <c r="P13" s="62" t="s">
        <v>381</v>
      </c>
      <c r="Q13" s="62" t="s">
        <v>50</v>
      </c>
      <c r="R13" s="62">
        <v>2010</v>
      </c>
      <c r="S13" s="62"/>
      <c r="T13" s="62"/>
      <c r="U13" s="62" t="s">
        <v>53</v>
      </c>
      <c r="V13" s="62"/>
      <c r="W13" s="62" t="s">
        <v>382</v>
      </c>
      <c r="X13" s="62" t="s">
        <v>383</v>
      </c>
      <c r="Y13" s="62" t="s">
        <v>74</v>
      </c>
      <c r="Z13" s="62" t="s">
        <v>384</v>
      </c>
      <c r="AA13" s="70" t="s">
        <v>385</v>
      </c>
      <c r="AB13" s="62" t="s">
        <v>1613</v>
      </c>
      <c r="AC13" s="62" t="s">
        <v>947</v>
      </c>
      <c r="AD13" s="62"/>
      <c r="AE13" s="62"/>
      <c r="AF13" s="62"/>
      <c r="AG13" s="68" t="s">
        <v>389</v>
      </c>
      <c r="AH13" s="62" t="s">
        <v>348</v>
      </c>
    </row>
    <row r="14" spans="1:34" ht="17.100000000000001" customHeight="1" x14ac:dyDescent="0.25">
      <c r="A14" s="62" t="s">
        <v>363</v>
      </c>
      <c r="B14" s="62" t="s">
        <v>375</v>
      </c>
      <c r="C14" s="62" t="s">
        <v>827</v>
      </c>
      <c r="D14" s="62" t="s">
        <v>377</v>
      </c>
      <c r="E14" s="51" t="s">
        <v>1434</v>
      </c>
      <c r="F14" s="76" t="s">
        <v>1439</v>
      </c>
      <c r="G14" s="62"/>
      <c r="H14" s="62" t="s">
        <v>1431</v>
      </c>
      <c r="I14" s="62"/>
      <c r="J14" s="63" t="s">
        <v>69</v>
      </c>
      <c r="K14" s="62" t="s">
        <v>46</v>
      </c>
      <c r="L14" s="62" t="s">
        <v>47</v>
      </c>
      <c r="M14" s="62" t="s">
        <v>48</v>
      </c>
      <c r="N14" s="62">
        <v>4326</v>
      </c>
      <c r="O14" s="62">
        <v>1</v>
      </c>
      <c r="P14" s="62" t="s">
        <v>184</v>
      </c>
      <c r="Q14" s="62" t="s">
        <v>50</v>
      </c>
      <c r="R14" s="62" t="s">
        <v>1432</v>
      </c>
      <c r="S14" s="62" t="s">
        <v>52</v>
      </c>
      <c r="T14" s="62"/>
      <c r="U14" s="62" t="s">
        <v>252</v>
      </c>
      <c r="V14" s="62" t="s">
        <v>625</v>
      </c>
      <c r="W14" s="62" t="s">
        <v>1437</v>
      </c>
      <c r="X14" s="62" t="s">
        <v>1438</v>
      </c>
      <c r="Y14" s="62" t="s">
        <v>83</v>
      </c>
      <c r="Z14" s="62" t="s">
        <v>58</v>
      </c>
      <c r="AA14" s="77" t="s">
        <v>1436</v>
      </c>
      <c r="AB14" s="77" t="s">
        <v>1433</v>
      </c>
      <c r="AC14" s="62" t="s">
        <v>75</v>
      </c>
      <c r="AD14" s="62"/>
      <c r="AE14" s="62"/>
      <c r="AF14" s="62" t="s">
        <v>1435</v>
      </c>
      <c r="AG14" s="62"/>
      <c r="AH14" s="62" t="s">
        <v>181</v>
      </c>
    </row>
    <row r="15" spans="1:34" ht="17.100000000000001" customHeight="1" x14ac:dyDescent="0.25">
      <c r="A15" s="62" t="s">
        <v>363</v>
      </c>
      <c r="B15" s="62" t="s">
        <v>364</v>
      </c>
      <c r="C15" s="62" t="s">
        <v>774</v>
      </c>
      <c r="D15" s="62" t="s">
        <v>366</v>
      </c>
      <c r="E15" s="62" t="s">
        <v>1368</v>
      </c>
      <c r="F15" s="51" t="s">
        <v>1369</v>
      </c>
      <c r="G15" s="62" t="s">
        <v>1359</v>
      </c>
      <c r="H15" s="62" t="s">
        <v>1358</v>
      </c>
      <c r="I15" s="51" t="s">
        <v>1360</v>
      </c>
      <c r="J15" s="63" t="s">
        <v>1371</v>
      </c>
      <c r="K15" s="62" t="s">
        <v>64</v>
      </c>
      <c r="L15" s="62" t="s">
        <v>300</v>
      </c>
      <c r="M15" s="62" t="s">
        <v>48</v>
      </c>
      <c r="N15" s="62">
        <v>4326</v>
      </c>
      <c r="O15" s="69">
        <v>1</v>
      </c>
      <c r="P15" s="62" t="s">
        <v>49</v>
      </c>
      <c r="Q15" s="69" t="s">
        <v>50</v>
      </c>
      <c r="R15" s="62" t="s">
        <v>1363</v>
      </c>
      <c r="S15" s="62" t="s">
        <v>521</v>
      </c>
      <c r="T15" s="62"/>
      <c r="U15" s="62" t="s">
        <v>53</v>
      </c>
      <c r="V15" s="62" t="s">
        <v>625</v>
      </c>
      <c r="W15" s="69" t="s">
        <v>1364</v>
      </c>
      <c r="X15" s="62" t="s">
        <v>56</v>
      </c>
      <c r="Y15" s="69" t="s">
        <v>57</v>
      </c>
      <c r="Z15" s="62" t="s">
        <v>58</v>
      </c>
      <c r="AA15" s="70" t="s">
        <v>1366</v>
      </c>
      <c r="AB15" s="51" t="s">
        <v>1365</v>
      </c>
      <c r="AC15" s="62" t="s">
        <v>75</v>
      </c>
      <c r="AD15" s="70"/>
      <c r="AE15" s="62"/>
      <c r="AF15" s="51" t="s">
        <v>352</v>
      </c>
      <c r="AG15" s="70" t="s">
        <v>1370</v>
      </c>
      <c r="AH15" s="62" t="s">
        <v>181</v>
      </c>
    </row>
    <row r="16" spans="1:34" ht="17.100000000000001" hidden="1" customHeight="1" x14ac:dyDescent="0.25">
      <c r="A16" s="20" t="s">
        <v>363</v>
      </c>
      <c r="B16" s="22" t="s">
        <v>375</v>
      </c>
      <c r="C16" s="21" t="s">
        <v>376</v>
      </c>
      <c r="D16" s="21" t="s">
        <v>377</v>
      </c>
      <c r="E16" s="22" t="s">
        <v>573</v>
      </c>
      <c r="F16" s="22" t="s">
        <v>574</v>
      </c>
      <c r="G16" s="20" t="s">
        <v>575</v>
      </c>
      <c r="H16" s="20" t="s">
        <v>576</v>
      </c>
      <c r="I16" s="20" t="s">
        <v>577</v>
      </c>
      <c r="J16" s="22" t="s">
        <v>174</v>
      </c>
      <c r="K16" s="21" t="s">
        <v>46</v>
      </c>
      <c r="L16" s="21" t="s">
        <v>47</v>
      </c>
      <c r="M16" s="21" t="s">
        <v>118</v>
      </c>
      <c r="N16" s="21">
        <v>4326</v>
      </c>
      <c r="O16" s="21">
        <v>100</v>
      </c>
      <c r="P16" s="21" t="s">
        <v>98</v>
      </c>
      <c r="Q16" s="21" t="s">
        <v>50</v>
      </c>
      <c r="R16" s="22">
        <v>2018</v>
      </c>
      <c r="S16" s="20" t="s">
        <v>578</v>
      </c>
      <c r="T16" s="20"/>
      <c r="U16" s="21" t="s">
        <v>100</v>
      </c>
      <c r="V16" s="20" t="s">
        <v>491</v>
      </c>
      <c r="W16" s="20" t="s">
        <v>445</v>
      </c>
      <c r="X16" s="21" t="s">
        <v>84</v>
      </c>
      <c r="Y16" s="21" t="s">
        <v>74</v>
      </c>
      <c r="Z16" s="22" t="s">
        <v>84</v>
      </c>
      <c r="AA16" s="16" t="s">
        <v>579</v>
      </c>
      <c r="AB16" s="10" t="s">
        <v>580</v>
      </c>
      <c r="AC16" s="20" t="s">
        <v>59</v>
      </c>
      <c r="AD16" s="20"/>
      <c r="AE16" s="20"/>
      <c r="AF16" s="20"/>
      <c r="AG16" s="34" t="s">
        <v>581</v>
      </c>
      <c r="AH16" s="21" t="s">
        <v>111</v>
      </c>
    </row>
    <row r="17" spans="1:34" ht="17.100000000000001" customHeight="1" x14ac:dyDescent="0.25">
      <c r="A17" s="62" t="s">
        <v>363</v>
      </c>
      <c r="B17" s="62" t="s">
        <v>364</v>
      </c>
      <c r="C17" s="62" t="s">
        <v>774</v>
      </c>
      <c r="D17" s="62" t="s">
        <v>366</v>
      </c>
      <c r="E17" s="62" t="s">
        <v>1361</v>
      </c>
      <c r="F17" s="51" t="s">
        <v>1362</v>
      </c>
      <c r="G17" s="62" t="s">
        <v>1359</v>
      </c>
      <c r="H17" s="62" t="s">
        <v>1358</v>
      </c>
      <c r="I17" s="51" t="s">
        <v>1360</v>
      </c>
      <c r="J17" s="63" t="s">
        <v>1371</v>
      </c>
      <c r="K17" s="62" t="s">
        <v>64</v>
      </c>
      <c r="L17" s="62" t="s">
        <v>213</v>
      </c>
      <c r="M17" s="62" t="s">
        <v>48</v>
      </c>
      <c r="N17" s="62">
        <v>4326</v>
      </c>
      <c r="O17" s="69">
        <v>1</v>
      </c>
      <c r="P17" s="62" t="s">
        <v>49</v>
      </c>
      <c r="Q17" s="69" t="s">
        <v>50</v>
      </c>
      <c r="R17" s="62" t="s">
        <v>1363</v>
      </c>
      <c r="S17" s="62" t="s">
        <v>521</v>
      </c>
      <c r="T17" s="62"/>
      <c r="U17" s="62" t="s">
        <v>53</v>
      </c>
      <c r="V17" s="62" t="s">
        <v>625</v>
      </c>
      <c r="W17" s="69" t="s">
        <v>1364</v>
      </c>
      <c r="X17" s="62" t="s">
        <v>56</v>
      </c>
      <c r="Y17" s="69" t="s">
        <v>57</v>
      </c>
      <c r="Z17" s="62" t="s">
        <v>58</v>
      </c>
      <c r="AA17" s="70" t="s">
        <v>1366</v>
      </c>
      <c r="AB17" s="51" t="s">
        <v>1365</v>
      </c>
      <c r="AC17" s="62" t="s">
        <v>75</v>
      </c>
      <c r="AD17" s="70"/>
      <c r="AE17" s="62"/>
      <c r="AF17" s="51" t="s">
        <v>352</v>
      </c>
      <c r="AG17" s="70" t="s">
        <v>1367</v>
      </c>
      <c r="AH17" s="62" t="s">
        <v>181</v>
      </c>
    </row>
    <row r="18" spans="1:34" ht="17.100000000000001" customHeight="1" x14ac:dyDescent="0.25">
      <c r="A18" s="62" t="s">
        <v>363</v>
      </c>
      <c r="B18" s="62" t="s">
        <v>375</v>
      </c>
      <c r="C18" s="62" t="s">
        <v>827</v>
      </c>
      <c r="D18" s="62" t="s">
        <v>366</v>
      </c>
      <c r="E18" s="65" t="s">
        <v>845</v>
      </c>
      <c r="F18" s="65" t="s">
        <v>1513</v>
      </c>
      <c r="G18" s="62" t="s">
        <v>1488</v>
      </c>
      <c r="H18" s="62" t="s">
        <v>846</v>
      </c>
      <c r="I18" s="51" t="s">
        <v>847</v>
      </c>
      <c r="J18" s="66" t="s">
        <v>69</v>
      </c>
      <c r="K18" s="62" t="s">
        <v>46</v>
      </c>
      <c r="L18" s="62" t="s">
        <v>47</v>
      </c>
      <c r="M18" s="62" t="s">
        <v>48</v>
      </c>
      <c r="N18" s="62">
        <v>54009</v>
      </c>
      <c r="O18" s="62">
        <v>10</v>
      </c>
      <c r="P18" s="62" t="s">
        <v>98</v>
      </c>
      <c r="Q18" s="62" t="s">
        <v>50</v>
      </c>
      <c r="R18" s="62">
        <v>2018</v>
      </c>
      <c r="S18" s="62"/>
      <c r="T18" s="62"/>
      <c r="U18" s="62" t="s">
        <v>252</v>
      </c>
      <c r="V18" s="62"/>
      <c r="W18" s="62" t="s">
        <v>848</v>
      </c>
      <c r="X18" s="62" t="s">
        <v>176</v>
      </c>
      <c r="Y18" s="62" t="s">
        <v>57</v>
      </c>
      <c r="Z18" s="62" t="s">
        <v>58</v>
      </c>
      <c r="AA18" s="55" t="s">
        <v>849</v>
      </c>
      <c r="AB18" s="55" t="s">
        <v>437</v>
      </c>
      <c r="AC18" s="62" t="s">
        <v>415</v>
      </c>
      <c r="AD18" s="62"/>
      <c r="AE18" s="62"/>
      <c r="AF18" s="62"/>
      <c r="AG18" s="55" t="s">
        <v>1514</v>
      </c>
      <c r="AH18" s="62" t="s">
        <v>124</v>
      </c>
    </row>
    <row r="19" spans="1:34" s="51" customFormat="1" ht="17.100000000000001" customHeight="1" x14ac:dyDescent="0.25">
      <c r="A19" s="62" t="s">
        <v>363</v>
      </c>
      <c r="B19" s="62" t="s">
        <v>408</v>
      </c>
      <c r="C19" s="62" t="s">
        <v>409</v>
      </c>
      <c r="D19" s="62" t="s">
        <v>366</v>
      </c>
      <c r="E19" s="79" t="s">
        <v>431</v>
      </c>
      <c r="F19" s="65" t="s">
        <v>1491</v>
      </c>
      <c r="G19" s="62" t="s">
        <v>1486</v>
      </c>
      <c r="H19" s="62" t="s">
        <v>432</v>
      </c>
      <c r="I19" s="51" t="s">
        <v>433</v>
      </c>
      <c r="J19" s="66" t="s">
        <v>69</v>
      </c>
      <c r="K19" s="62" t="s">
        <v>46</v>
      </c>
      <c r="L19" s="62" t="s">
        <v>47</v>
      </c>
      <c r="M19" s="62" t="s">
        <v>48</v>
      </c>
      <c r="N19" s="62">
        <v>54009</v>
      </c>
      <c r="O19" s="62">
        <v>100</v>
      </c>
      <c r="P19" s="62" t="s">
        <v>98</v>
      </c>
      <c r="Q19" s="62" t="s">
        <v>50</v>
      </c>
      <c r="R19" s="62">
        <v>2018</v>
      </c>
      <c r="S19" s="62"/>
      <c r="T19" s="62"/>
      <c r="U19" s="62" t="s">
        <v>252</v>
      </c>
      <c r="V19" s="62"/>
      <c r="W19" s="62" t="s">
        <v>435</v>
      </c>
      <c r="X19" s="62" t="s">
        <v>176</v>
      </c>
      <c r="Y19" s="62" t="s">
        <v>57</v>
      </c>
      <c r="Z19" s="62" t="s">
        <v>58</v>
      </c>
      <c r="AA19" s="55" t="s">
        <v>436</v>
      </c>
      <c r="AB19" s="55" t="s">
        <v>1490</v>
      </c>
      <c r="AC19" s="62" t="s">
        <v>75</v>
      </c>
      <c r="AD19" s="62"/>
      <c r="AE19" s="62"/>
      <c r="AF19" s="62"/>
      <c r="AG19" s="55" t="s">
        <v>1493</v>
      </c>
      <c r="AH19" s="62" t="s">
        <v>124</v>
      </c>
    </row>
    <row r="20" spans="1:34" s="51" customFormat="1" ht="16.5" customHeight="1" x14ac:dyDescent="0.25">
      <c r="A20" s="62" t="s">
        <v>363</v>
      </c>
      <c r="B20" s="62" t="s">
        <v>408</v>
      </c>
      <c r="C20" s="62" t="s">
        <v>409</v>
      </c>
      <c r="D20" s="62" t="s">
        <v>366</v>
      </c>
      <c r="E20" s="79" t="s">
        <v>438</v>
      </c>
      <c r="F20" s="65" t="s">
        <v>1492</v>
      </c>
      <c r="G20" s="62" t="s">
        <v>1486</v>
      </c>
      <c r="H20" s="62" t="s">
        <v>432</v>
      </c>
      <c r="I20" s="51" t="s">
        <v>433</v>
      </c>
      <c r="J20" s="66" t="s">
        <v>69</v>
      </c>
      <c r="K20" s="62" t="s">
        <v>46</v>
      </c>
      <c r="L20" s="62" t="s">
        <v>47</v>
      </c>
      <c r="M20" s="62" t="s">
        <v>48</v>
      </c>
      <c r="N20" s="62">
        <v>4326</v>
      </c>
      <c r="O20" s="62">
        <v>3</v>
      </c>
      <c r="P20" s="62" t="s">
        <v>184</v>
      </c>
      <c r="Q20" s="62" t="s">
        <v>50</v>
      </c>
      <c r="R20" s="62">
        <v>2018</v>
      </c>
      <c r="S20" s="62"/>
      <c r="T20" s="62"/>
      <c r="U20" s="62" t="s">
        <v>252</v>
      </c>
      <c r="V20" s="62"/>
      <c r="W20" s="62" t="s">
        <v>435</v>
      </c>
      <c r="X20" s="62" t="s">
        <v>176</v>
      </c>
      <c r="Y20" s="62" t="s">
        <v>57</v>
      </c>
      <c r="Z20" s="62" t="s">
        <v>58</v>
      </c>
      <c r="AA20" s="55" t="s">
        <v>436</v>
      </c>
      <c r="AB20" s="55" t="s">
        <v>1490</v>
      </c>
      <c r="AC20" s="62" t="s">
        <v>75</v>
      </c>
      <c r="AD20" s="62"/>
      <c r="AE20" s="62"/>
      <c r="AF20" s="62"/>
      <c r="AG20" s="55" t="s">
        <v>1494</v>
      </c>
      <c r="AH20" s="62" t="s">
        <v>124</v>
      </c>
    </row>
    <row r="21" spans="1:34" ht="17.100000000000001" hidden="1" customHeight="1" x14ac:dyDescent="0.25">
      <c r="A21" s="20" t="s">
        <v>363</v>
      </c>
      <c r="B21" s="22" t="s">
        <v>375</v>
      </c>
      <c r="C21" s="21" t="s">
        <v>376</v>
      </c>
      <c r="D21" s="21" t="s">
        <v>377</v>
      </c>
      <c r="E21" s="22" t="s">
        <v>620</v>
      </c>
      <c r="F21" s="22" t="s">
        <v>621</v>
      </c>
      <c r="G21" s="20" t="s">
        <v>622</v>
      </c>
      <c r="H21" s="20" t="s">
        <v>623</v>
      </c>
      <c r="I21" t="s">
        <v>624</v>
      </c>
      <c r="J21" s="22" t="s">
        <v>174</v>
      </c>
      <c r="K21" s="21" t="s">
        <v>46</v>
      </c>
      <c r="L21" s="21" t="s">
        <v>47</v>
      </c>
      <c r="M21" s="21" t="s">
        <v>118</v>
      </c>
      <c r="N21" s="21">
        <v>3035</v>
      </c>
      <c r="O21" s="21">
        <v>100</v>
      </c>
      <c r="P21" s="21" t="s">
        <v>98</v>
      </c>
      <c r="Q21" s="21" t="s">
        <v>50</v>
      </c>
      <c r="R21" s="22">
        <v>2012</v>
      </c>
      <c r="S21" s="20"/>
      <c r="T21" s="20"/>
      <c r="U21" s="21" t="s">
        <v>252</v>
      </c>
      <c r="V21" s="20" t="s">
        <v>625</v>
      </c>
      <c r="W21" s="20" t="s">
        <v>626</v>
      </c>
      <c r="X21" s="21" t="s">
        <v>176</v>
      </c>
      <c r="Y21" s="21" t="s">
        <v>83</v>
      </c>
      <c r="Z21" s="22" t="s">
        <v>58</v>
      </c>
      <c r="AA21" s="22" t="s">
        <v>627</v>
      </c>
      <c r="AB21" s="10" t="s">
        <v>628</v>
      </c>
      <c r="AC21" s="20" t="s">
        <v>415</v>
      </c>
      <c r="AD21" s="20"/>
      <c r="AE21" s="20"/>
      <c r="AF21" s="20"/>
      <c r="AG21" s="13" t="s">
        <v>629</v>
      </c>
      <c r="AH21" s="21" t="s">
        <v>181</v>
      </c>
    </row>
    <row r="22" spans="1:34" ht="17.100000000000001" hidden="1" customHeight="1" x14ac:dyDescent="0.25">
      <c r="A22" s="20" t="s">
        <v>363</v>
      </c>
      <c r="B22" s="22" t="s">
        <v>375</v>
      </c>
      <c r="C22" s="21" t="s">
        <v>376</v>
      </c>
      <c r="D22" s="21" t="s">
        <v>377</v>
      </c>
      <c r="E22" s="22" t="s">
        <v>630</v>
      </c>
      <c r="F22" s="22" t="s">
        <v>631</v>
      </c>
      <c r="G22" s="20" t="s">
        <v>622</v>
      </c>
      <c r="H22" s="20" t="s">
        <v>623</v>
      </c>
      <c r="I22" t="s">
        <v>624</v>
      </c>
      <c r="J22" s="22" t="s">
        <v>174</v>
      </c>
      <c r="K22" s="21" t="s">
        <v>46</v>
      </c>
      <c r="L22" s="21" t="s">
        <v>47</v>
      </c>
      <c r="M22" s="21" t="s">
        <v>118</v>
      </c>
      <c r="N22" s="21">
        <v>3035</v>
      </c>
      <c r="O22" s="21">
        <v>50</v>
      </c>
      <c r="P22" s="21" t="s">
        <v>98</v>
      </c>
      <c r="Q22" s="21" t="s">
        <v>50</v>
      </c>
      <c r="R22" s="22">
        <v>2012</v>
      </c>
      <c r="S22" s="20"/>
      <c r="T22" s="20"/>
      <c r="U22" s="21" t="s">
        <v>252</v>
      </c>
      <c r="V22" s="20" t="s">
        <v>625</v>
      </c>
      <c r="W22" s="20" t="s">
        <v>626</v>
      </c>
      <c r="X22" s="21" t="s">
        <v>176</v>
      </c>
      <c r="Y22" s="21" t="s">
        <v>83</v>
      </c>
      <c r="Z22" s="22" t="s">
        <v>58</v>
      </c>
      <c r="AA22" s="22" t="s">
        <v>627</v>
      </c>
      <c r="AB22" s="10" t="s">
        <v>628</v>
      </c>
      <c r="AC22" s="20" t="s">
        <v>415</v>
      </c>
      <c r="AD22" s="20"/>
      <c r="AE22" s="20"/>
      <c r="AF22" s="20"/>
      <c r="AG22" s="21" t="s">
        <v>632</v>
      </c>
      <c r="AH22" s="21" t="s">
        <v>181</v>
      </c>
    </row>
    <row r="23" spans="1:34" ht="17.100000000000001" hidden="1" customHeight="1" x14ac:dyDescent="0.25">
      <c r="A23" s="20" t="s">
        <v>363</v>
      </c>
      <c r="B23" s="22" t="s">
        <v>375</v>
      </c>
      <c r="C23" s="21" t="s">
        <v>376</v>
      </c>
      <c r="D23" s="21" t="s">
        <v>377</v>
      </c>
      <c r="E23" s="22" t="s">
        <v>633</v>
      </c>
      <c r="F23" s="22" t="s">
        <v>634</v>
      </c>
      <c r="G23" s="20" t="s">
        <v>622</v>
      </c>
      <c r="H23" s="20" t="s">
        <v>623</v>
      </c>
      <c r="I23" t="s">
        <v>624</v>
      </c>
      <c r="J23" s="22" t="s">
        <v>174</v>
      </c>
      <c r="K23" s="21" t="s">
        <v>46</v>
      </c>
      <c r="L23" s="21" t="s">
        <v>47</v>
      </c>
      <c r="M23" s="21" t="s">
        <v>118</v>
      </c>
      <c r="N23" s="21">
        <v>3035</v>
      </c>
      <c r="O23" s="21">
        <v>100</v>
      </c>
      <c r="P23" s="21" t="s">
        <v>98</v>
      </c>
      <c r="Q23" s="21" t="s">
        <v>50</v>
      </c>
      <c r="R23" s="22">
        <v>2018</v>
      </c>
      <c r="S23" s="20"/>
      <c r="T23" s="20"/>
      <c r="U23" s="21" t="s">
        <v>252</v>
      </c>
      <c r="V23" s="20" t="s">
        <v>625</v>
      </c>
      <c r="W23" s="20" t="s">
        <v>626</v>
      </c>
      <c r="X23" s="21" t="s">
        <v>176</v>
      </c>
      <c r="Y23" s="21" t="s">
        <v>83</v>
      </c>
      <c r="Z23" s="22" t="s">
        <v>58</v>
      </c>
      <c r="AA23" s="22" t="s">
        <v>627</v>
      </c>
      <c r="AB23" s="10" t="s">
        <v>628</v>
      </c>
      <c r="AC23" s="20" t="s">
        <v>415</v>
      </c>
      <c r="AD23" s="20"/>
      <c r="AE23" s="20"/>
      <c r="AF23" s="20"/>
      <c r="AG23" s="21" t="s">
        <v>635</v>
      </c>
      <c r="AH23" s="21" t="s">
        <v>181</v>
      </c>
    </row>
    <row r="24" spans="1:34" ht="17.100000000000001" hidden="1" customHeight="1" x14ac:dyDescent="0.25">
      <c r="A24" s="20" t="s">
        <v>363</v>
      </c>
      <c r="B24" s="22" t="s">
        <v>375</v>
      </c>
      <c r="C24" s="21" t="s">
        <v>376</v>
      </c>
      <c r="D24" s="21" t="s">
        <v>377</v>
      </c>
      <c r="E24" s="22" t="s">
        <v>636</v>
      </c>
      <c r="F24" s="22" t="s">
        <v>637</v>
      </c>
      <c r="G24" s="20" t="s">
        <v>622</v>
      </c>
      <c r="H24" s="20" t="s">
        <v>623</v>
      </c>
      <c r="I24" t="s">
        <v>624</v>
      </c>
      <c r="J24" s="22" t="s">
        <v>174</v>
      </c>
      <c r="K24" s="21" t="s">
        <v>46</v>
      </c>
      <c r="L24" s="21" t="s">
        <v>47</v>
      </c>
      <c r="M24" s="21" t="s">
        <v>118</v>
      </c>
      <c r="N24" s="21">
        <v>3035</v>
      </c>
      <c r="O24" s="21">
        <v>50</v>
      </c>
      <c r="P24" s="21" t="s">
        <v>98</v>
      </c>
      <c r="Q24" s="21" t="s">
        <v>50</v>
      </c>
      <c r="R24" s="22">
        <v>2018</v>
      </c>
      <c r="S24" s="20"/>
      <c r="T24" s="20"/>
      <c r="U24" s="21" t="s">
        <v>252</v>
      </c>
      <c r="V24" s="20" t="s">
        <v>625</v>
      </c>
      <c r="W24" s="20" t="s">
        <v>626</v>
      </c>
      <c r="X24" s="21" t="s">
        <v>176</v>
      </c>
      <c r="Y24" s="21" t="s">
        <v>83</v>
      </c>
      <c r="Z24" s="22" t="s">
        <v>58</v>
      </c>
      <c r="AA24" s="22" t="s">
        <v>627</v>
      </c>
      <c r="AB24" s="10" t="s">
        <v>628</v>
      </c>
      <c r="AC24" s="20" t="s">
        <v>415</v>
      </c>
      <c r="AD24" s="20"/>
      <c r="AE24" s="20"/>
      <c r="AF24" s="20"/>
      <c r="AG24" s="21" t="s">
        <v>638</v>
      </c>
      <c r="AH24" s="21" t="s">
        <v>181</v>
      </c>
    </row>
    <row r="25" spans="1:34" s="51" customFormat="1" ht="16.5" customHeight="1" x14ac:dyDescent="0.25">
      <c r="A25" s="62" t="s">
        <v>363</v>
      </c>
      <c r="B25" s="62" t="s">
        <v>375</v>
      </c>
      <c r="C25" s="62" t="s">
        <v>827</v>
      </c>
      <c r="D25" s="62" t="s">
        <v>377</v>
      </c>
      <c r="E25" s="62" t="s">
        <v>828</v>
      </c>
      <c r="F25" s="65" t="s">
        <v>1495</v>
      </c>
      <c r="G25" s="62" t="s">
        <v>1485</v>
      </c>
      <c r="H25" s="62" t="s">
        <v>829</v>
      </c>
      <c r="I25" s="51" t="s">
        <v>830</v>
      </c>
      <c r="J25" s="66" t="s">
        <v>69</v>
      </c>
      <c r="K25" s="62" t="s">
        <v>46</v>
      </c>
      <c r="L25" s="62" t="s">
        <v>47</v>
      </c>
      <c r="M25" s="62" t="s">
        <v>48</v>
      </c>
      <c r="N25" s="62">
        <v>54009</v>
      </c>
      <c r="O25" s="62">
        <v>10</v>
      </c>
      <c r="P25" s="62" t="s">
        <v>98</v>
      </c>
      <c r="Q25" s="62" t="s">
        <v>50</v>
      </c>
      <c r="R25" s="62">
        <v>2018</v>
      </c>
      <c r="S25" s="62"/>
      <c r="T25" s="62"/>
      <c r="U25" s="62" t="s">
        <v>252</v>
      </c>
      <c r="V25" s="62"/>
      <c r="W25" s="62" t="s">
        <v>831</v>
      </c>
      <c r="X25" s="62" t="s">
        <v>176</v>
      </c>
      <c r="Y25" s="62" t="s">
        <v>57</v>
      </c>
      <c r="Z25" s="62" t="s">
        <v>58</v>
      </c>
      <c r="AA25" s="55" t="s">
        <v>832</v>
      </c>
      <c r="AB25" s="55" t="s">
        <v>437</v>
      </c>
      <c r="AC25" s="62" t="s">
        <v>415</v>
      </c>
      <c r="AD25" s="62"/>
      <c r="AE25" s="62"/>
      <c r="AF25" s="62"/>
      <c r="AG25" s="55" t="s">
        <v>1500</v>
      </c>
      <c r="AH25" s="62" t="s">
        <v>124</v>
      </c>
    </row>
    <row r="26" spans="1:34" s="51" customFormat="1" ht="17.100000000000001" customHeight="1" x14ac:dyDescent="0.25">
      <c r="A26" s="62" t="s">
        <v>363</v>
      </c>
      <c r="B26" s="62" t="s">
        <v>375</v>
      </c>
      <c r="C26" s="62" t="s">
        <v>827</v>
      </c>
      <c r="D26" s="62" t="s">
        <v>377</v>
      </c>
      <c r="E26" s="62" t="s">
        <v>833</v>
      </c>
      <c r="F26" s="65" t="s">
        <v>1496</v>
      </c>
      <c r="G26" s="62" t="s">
        <v>1485</v>
      </c>
      <c r="H26" s="62" t="s">
        <v>829</v>
      </c>
      <c r="I26" s="51" t="s">
        <v>830</v>
      </c>
      <c r="J26" s="66" t="s">
        <v>69</v>
      </c>
      <c r="K26" s="62" t="s">
        <v>46</v>
      </c>
      <c r="L26" s="62" t="s">
        <v>47</v>
      </c>
      <c r="M26" s="62" t="s">
        <v>48</v>
      </c>
      <c r="N26" s="62">
        <v>54009</v>
      </c>
      <c r="O26" s="62">
        <v>100</v>
      </c>
      <c r="P26" s="62" t="s">
        <v>98</v>
      </c>
      <c r="Q26" s="62" t="s">
        <v>107</v>
      </c>
      <c r="R26" s="62" t="s">
        <v>673</v>
      </c>
      <c r="S26" s="62" t="s">
        <v>521</v>
      </c>
      <c r="T26" s="62" t="s">
        <v>434</v>
      </c>
      <c r="U26" s="62" t="s">
        <v>252</v>
      </c>
      <c r="V26" s="62"/>
      <c r="W26" s="62" t="s">
        <v>831</v>
      </c>
      <c r="X26" s="62" t="s">
        <v>176</v>
      </c>
      <c r="Y26" s="62" t="s">
        <v>57</v>
      </c>
      <c r="Z26" s="62" t="s">
        <v>58</v>
      </c>
      <c r="AA26" s="55" t="s">
        <v>832</v>
      </c>
      <c r="AB26" s="55" t="s">
        <v>437</v>
      </c>
      <c r="AC26" s="62" t="s">
        <v>415</v>
      </c>
      <c r="AD26" s="62"/>
      <c r="AE26" s="62"/>
      <c r="AF26" s="62"/>
      <c r="AG26" s="55" t="s">
        <v>1501</v>
      </c>
      <c r="AH26" s="62" t="s">
        <v>124</v>
      </c>
    </row>
    <row r="27" spans="1:34" s="51" customFormat="1" ht="16.5" customHeight="1" x14ac:dyDescent="0.25">
      <c r="A27" s="62" t="s">
        <v>363</v>
      </c>
      <c r="B27" s="62" t="s">
        <v>375</v>
      </c>
      <c r="C27" s="62" t="s">
        <v>827</v>
      </c>
      <c r="D27" s="62" t="s">
        <v>377</v>
      </c>
      <c r="E27" s="62" t="s">
        <v>834</v>
      </c>
      <c r="F27" s="65" t="s">
        <v>1497</v>
      </c>
      <c r="G27" s="62" t="s">
        <v>1485</v>
      </c>
      <c r="H27" s="62" t="s">
        <v>829</v>
      </c>
      <c r="I27" s="51" t="s">
        <v>830</v>
      </c>
      <c r="J27" s="66" t="s">
        <v>69</v>
      </c>
      <c r="K27" s="62" t="s">
        <v>46</v>
      </c>
      <c r="L27" s="62" t="s">
        <v>47</v>
      </c>
      <c r="M27" s="62" t="s">
        <v>48</v>
      </c>
      <c r="N27" s="62">
        <v>54009</v>
      </c>
      <c r="O27" s="62">
        <v>1</v>
      </c>
      <c r="P27" s="62" t="s">
        <v>139</v>
      </c>
      <c r="Q27" s="62" t="s">
        <v>107</v>
      </c>
      <c r="R27" s="62" t="s">
        <v>673</v>
      </c>
      <c r="S27" s="62" t="s">
        <v>521</v>
      </c>
      <c r="T27" s="62" t="s">
        <v>434</v>
      </c>
      <c r="U27" s="62" t="s">
        <v>252</v>
      </c>
      <c r="V27" s="62"/>
      <c r="W27" s="62" t="s">
        <v>831</v>
      </c>
      <c r="X27" s="62" t="s">
        <v>176</v>
      </c>
      <c r="Y27" s="62" t="s">
        <v>57</v>
      </c>
      <c r="Z27" s="62" t="s">
        <v>58</v>
      </c>
      <c r="AA27" s="55" t="s">
        <v>832</v>
      </c>
      <c r="AB27" s="55" t="s">
        <v>437</v>
      </c>
      <c r="AC27" s="62" t="s">
        <v>415</v>
      </c>
      <c r="AD27" s="62"/>
      <c r="AE27" s="62"/>
      <c r="AF27" s="62"/>
      <c r="AG27" s="81" t="s">
        <v>1506</v>
      </c>
      <c r="AH27" s="62" t="s">
        <v>124</v>
      </c>
    </row>
    <row r="28" spans="1:34" s="51" customFormat="1" x14ac:dyDescent="0.25">
      <c r="A28" s="62" t="s">
        <v>363</v>
      </c>
      <c r="B28" s="62" t="s">
        <v>375</v>
      </c>
      <c r="C28" s="62" t="s">
        <v>827</v>
      </c>
      <c r="D28" s="62" t="s">
        <v>377</v>
      </c>
      <c r="E28" s="62" t="s">
        <v>835</v>
      </c>
      <c r="F28" s="65" t="s">
        <v>1498</v>
      </c>
      <c r="G28" s="62" t="s">
        <v>1485</v>
      </c>
      <c r="H28" s="62" t="s">
        <v>829</v>
      </c>
      <c r="I28" s="51" t="s">
        <v>830</v>
      </c>
      <c r="J28" s="66" t="s">
        <v>69</v>
      </c>
      <c r="K28" s="62" t="s">
        <v>46</v>
      </c>
      <c r="L28" s="62" t="s">
        <v>47</v>
      </c>
      <c r="M28" s="62" t="s">
        <v>48</v>
      </c>
      <c r="N28" s="62">
        <v>4326</v>
      </c>
      <c r="O28" s="62">
        <v>3</v>
      </c>
      <c r="P28" s="62" t="s">
        <v>184</v>
      </c>
      <c r="Q28" s="62" t="s">
        <v>107</v>
      </c>
      <c r="R28" s="62" t="s">
        <v>673</v>
      </c>
      <c r="S28" s="62" t="s">
        <v>521</v>
      </c>
      <c r="T28" s="62" t="s">
        <v>434</v>
      </c>
      <c r="U28" s="62" t="s">
        <v>252</v>
      </c>
      <c r="V28" s="62"/>
      <c r="W28" s="62" t="s">
        <v>831</v>
      </c>
      <c r="X28" s="62" t="s">
        <v>176</v>
      </c>
      <c r="Y28" s="62" t="s">
        <v>57</v>
      </c>
      <c r="Z28" s="62" t="s">
        <v>58</v>
      </c>
      <c r="AA28" s="55" t="s">
        <v>832</v>
      </c>
      <c r="AB28" s="55" t="s">
        <v>437</v>
      </c>
      <c r="AC28" s="62" t="s">
        <v>415</v>
      </c>
      <c r="AD28" s="62"/>
      <c r="AE28" s="62"/>
      <c r="AF28" s="62"/>
      <c r="AG28" s="81" t="s">
        <v>1508</v>
      </c>
      <c r="AH28" s="62" t="s">
        <v>124</v>
      </c>
    </row>
    <row r="29" spans="1:34" s="51" customFormat="1" x14ac:dyDescent="0.25">
      <c r="A29" s="62" t="s">
        <v>363</v>
      </c>
      <c r="B29" s="62" t="s">
        <v>375</v>
      </c>
      <c r="C29" s="62" t="s">
        <v>827</v>
      </c>
      <c r="D29" s="62" t="s">
        <v>377</v>
      </c>
      <c r="E29" s="62" t="s">
        <v>836</v>
      </c>
      <c r="F29" s="65" t="s">
        <v>1499</v>
      </c>
      <c r="G29" s="62" t="s">
        <v>1485</v>
      </c>
      <c r="H29" s="62" t="s">
        <v>829</v>
      </c>
      <c r="I29" s="51" t="s">
        <v>830</v>
      </c>
      <c r="J29" s="66" t="s">
        <v>69</v>
      </c>
      <c r="K29" s="62" t="s">
        <v>46</v>
      </c>
      <c r="L29" s="62" t="s">
        <v>47</v>
      </c>
      <c r="M29" s="62" t="s">
        <v>48</v>
      </c>
      <c r="N29" s="62">
        <v>4326</v>
      </c>
      <c r="O29" s="62">
        <v>30</v>
      </c>
      <c r="P29" s="62" t="s">
        <v>184</v>
      </c>
      <c r="Q29" s="62" t="s">
        <v>107</v>
      </c>
      <c r="R29" s="62" t="s">
        <v>673</v>
      </c>
      <c r="S29" s="62" t="s">
        <v>521</v>
      </c>
      <c r="T29" s="62" t="s">
        <v>434</v>
      </c>
      <c r="U29" s="62" t="s">
        <v>252</v>
      </c>
      <c r="V29" s="62"/>
      <c r="W29" s="62" t="s">
        <v>831</v>
      </c>
      <c r="X29" s="62" t="s">
        <v>176</v>
      </c>
      <c r="Y29" s="62" t="s">
        <v>57</v>
      </c>
      <c r="Z29" s="62" t="s">
        <v>58</v>
      </c>
      <c r="AA29" s="55" t="s">
        <v>832</v>
      </c>
      <c r="AB29" s="55" t="s">
        <v>437</v>
      </c>
      <c r="AC29" s="62" t="s">
        <v>415</v>
      </c>
      <c r="AD29" s="62"/>
      <c r="AE29" s="62"/>
      <c r="AF29" s="62"/>
      <c r="AG29" s="81" t="s">
        <v>1507</v>
      </c>
      <c r="AH29" s="62" t="s">
        <v>124</v>
      </c>
    </row>
    <row r="30" spans="1:34" s="51" customFormat="1" x14ac:dyDescent="0.25">
      <c r="A30" s="62" t="s">
        <v>363</v>
      </c>
      <c r="B30" s="62" t="s">
        <v>375</v>
      </c>
      <c r="C30" s="62" t="s">
        <v>827</v>
      </c>
      <c r="D30" s="62" t="s">
        <v>366</v>
      </c>
      <c r="E30" s="62" t="s">
        <v>837</v>
      </c>
      <c r="F30" s="65" t="s">
        <v>1502</v>
      </c>
      <c r="G30" s="62" t="s">
        <v>1487</v>
      </c>
      <c r="H30" s="62" t="s">
        <v>838</v>
      </c>
      <c r="I30" s="51" t="s">
        <v>839</v>
      </c>
      <c r="J30" s="66" t="s">
        <v>69</v>
      </c>
      <c r="K30" s="62" t="s">
        <v>46</v>
      </c>
      <c r="L30" s="62" t="s">
        <v>47</v>
      </c>
      <c r="M30" s="62" t="s">
        <v>48</v>
      </c>
      <c r="N30" s="62">
        <v>54009</v>
      </c>
      <c r="O30" s="62">
        <v>100</v>
      </c>
      <c r="P30" s="62" t="s">
        <v>98</v>
      </c>
      <c r="Q30" s="62" t="s">
        <v>107</v>
      </c>
      <c r="R30" s="62" t="s">
        <v>673</v>
      </c>
      <c r="S30" s="62" t="s">
        <v>521</v>
      </c>
      <c r="T30" s="62" t="s">
        <v>434</v>
      </c>
      <c r="U30" s="62" t="s">
        <v>252</v>
      </c>
      <c r="V30" s="62"/>
      <c r="W30" s="62" t="s">
        <v>840</v>
      </c>
      <c r="X30" s="62" t="s">
        <v>176</v>
      </c>
      <c r="Y30" s="62" t="s">
        <v>57</v>
      </c>
      <c r="Z30" s="62" t="s">
        <v>58</v>
      </c>
      <c r="AA30" s="55" t="s">
        <v>841</v>
      </c>
      <c r="AB30" s="55" t="s">
        <v>437</v>
      </c>
      <c r="AC30" s="62" t="s">
        <v>415</v>
      </c>
      <c r="AD30" s="62"/>
      <c r="AE30" s="62"/>
      <c r="AF30" s="62"/>
      <c r="AG30" s="81" t="s">
        <v>1509</v>
      </c>
      <c r="AH30" s="62" t="s">
        <v>124</v>
      </c>
    </row>
    <row r="31" spans="1:34" s="51" customFormat="1" x14ac:dyDescent="0.25">
      <c r="A31" s="62" t="s">
        <v>363</v>
      </c>
      <c r="B31" s="62" t="s">
        <v>375</v>
      </c>
      <c r="C31" s="62" t="s">
        <v>827</v>
      </c>
      <c r="D31" s="62" t="s">
        <v>366</v>
      </c>
      <c r="E31" s="62" t="s">
        <v>842</v>
      </c>
      <c r="F31" s="65" t="s">
        <v>1503</v>
      </c>
      <c r="G31" s="62" t="s">
        <v>1487</v>
      </c>
      <c r="H31" s="62" t="s">
        <v>838</v>
      </c>
      <c r="I31" s="51" t="s">
        <v>839</v>
      </c>
      <c r="J31" s="66" t="s">
        <v>69</v>
      </c>
      <c r="K31" s="62" t="s">
        <v>46</v>
      </c>
      <c r="L31" s="62" t="s">
        <v>47</v>
      </c>
      <c r="M31" s="62" t="s">
        <v>48</v>
      </c>
      <c r="N31" s="62">
        <v>54009</v>
      </c>
      <c r="O31" s="62">
        <v>1</v>
      </c>
      <c r="P31" s="62" t="s">
        <v>139</v>
      </c>
      <c r="Q31" s="62" t="s">
        <v>107</v>
      </c>
      <c r="R31" s="62" t="s">
        <v>673</v>
      </c>
      <c r="S31" s="62" t="s">
        <v>521</v>
      </c>
      <c r="T31" s="62" t="s">
        <v>434</v>
      </c>
      <c r="U31" s="62" t="s">
        <v>252</v>
      </c>
      <c r="V31" s="62"/>
      <c r="W31" s="62" t="s">
        <v>840</v>
      </c>
      <c r="X31" s="62" t="s">
        <v>176</v>
      </c>
      <c r="Y31" s="62" t="s">
        <v>57</v>
      </c>
      <c r="Z31" s="62" t="s">
        <v>58</v>
      </c>
      <c r="AA31" s="55" t="s">
        <v>841</v>
      </c>
      <c r="AB31" s="55" t="s">
        <v>437</v>
      </c>
      <c r="AC31" s="62" t="s">
        <v>415</v>
      </c>
      <c r="AD31" s="62"/>
      <c r="AE31" s="62"/>
      <c r="AF31" s="62"/>
      <c r="AG31" s="81" t="s">
        <v>1510</v>
      </c>
      <c r="AH31" s="62" t="s">
        <v>124</v>
      </c>
    </row>
    <row r="32" spans="1:34" s="51" customFormat="1" x14ac:dyDescent="0.25">
      <c r="A32" s="62" t="s">
        <v>363</v>
      </c>
      <c r="B32" s="62" t="s">
        <v>375</v>
      </c>
      <c r="C32" s="62" t="s">
        <v>827</v>
      </c>
      <c r="D32" s="62" t="s">
        <v>366</v>
      </c>
      <c r="E32" s="62" t="s">
        <v>843</v>
      </c>
      <c r="F32" s="65" t="s">
        <v>1504</v>
      </c>
      <c r="G32" s="62" t="s">
        <v>1487</v>
      </c>
      <c r="H32" s="62" t="s">
        <v>838</v>
      </c>
      <c r="I32" s="51" t="s">
        <v>839</v>
      </c>
      <c r="J32" s="66" t="s">
        <v>69</v>
      </c>
      <c r="K32" s="62" t="s">
        <v>46</v>
      </c>
      <c r="L32" s="62" t="s">
        <v>47</v>
      </c>
      <c r="M32" s="62" t="s">
        <v>48</v>
      </c>
      <c r="N32" s="62">
        <v>4326</v>
      </c>
      <c r="O32" s="62">
        <v>3</v>
      </c>
      <c r="P32" s="62" t="s">
        <v>184</v>
      </c>
      <c r="Q32" s="62" t="s">
        <v>107</v>
      </c>
      <c r="R32" s="62" t="s">
        <v>673</v>
      </c>
      <c r="S32" s="62" t="s">
        <v>521</v>
      </c>
      <c r="T32" s="62" t="s">
        <v>434</v>
      </c>
      <c r="U32" s="62" t="s">
        <v>252</v>
      </c>
      <c r="V32" s="62"/>
      <c r="W32" s="62" t="s">
        <v>840</v>
      </c>
      <c r="X32" s="62" t="s">
        <v>176</v>
      </c>
      <c r="Y32" s="62" t="s">
        <v>57</v>
      </c>
      <c r="Z32" s="62" t="s">
        <v>58</v>
      </c>
      <c r="AA32" s="55" t="s">
        <v>841</v>
      </c>
      <c r="AB32" s="55" t="s">
        <v>437</v>
      </c>
      <c r="AC32" s="62" t="s">
        <v>415</v>
      </c>
      <c r="AD32" s="62"/>
      <c r="AE32" s="62"/>
      <c r="AF32" s="62"/>
      <c r="AG32" s="82" t="s">
        <v>1511</v>
      </c>
      <c r="AH32" s="62" t="s">
        <v>124</v>
      </c>
    </row>
    <row r="33" spans="1:34" s="51" customFormat="1" ht="15.75" customHeight="1" x14ac:dyDescent="0.25">
      <c r="A33" s="62" t="s">
        <v>363</v>
      </c>
      <c r="B33" s="62" t="s">
        <v>375</v>
      </c>
      <c r="C33" s="62" t="s">
        <v>827</v>
      </c>
      <c r="D33" s="62" t="s">
        <v>366</v>
      </c>
      <c r="E33" s="62" t="s">
        <v>844</v>
      </c>
      <c r="F33" s="65" t="s">
        <v>1505</v>
      </c>
      <c r="G33" s="62" t="s">
        <v>1487</v>
      </c>
      <c r="H33" s="62" t="s">
        <v>838</v>
      </c>
      <c r="I33" s="51" t="s">
        <v>839</v>
      </c>
      <c r="J33" s="66" t="s">
        <v>69</v>
      </c>
      <c r="K33" s="62" t="s">
        <v>46</v>
      </c>
      <c r="L33" s="62" t="s">
        <v>47</v>
      </c>
      <c r="M33" s="62" t="s">
        <v>48</v>
      </c>
      <c r="N33" s="62">
        <v>4326</v>
      </c>
      <c r="O33" s="62">
        <v>30</v>
      </c>
      <c r="P33" s="62" t="s">
        <v>184</v>
      </c>
      <c r="Q33" s="62" t="s">
        <v>107</v>
      </c>
      <c r="R33" s="62" t="s">
        <v>673</v>
      </c>
      <c r="S33" s="62" t="s">
        <v>521</v>
      </c>
      <c r="T33" s="62" t="s">
        <v>434</v>
      </c>
      <c r="U33" s="62" t="s">
        <v>252</v>
      </c>
      <c r="V33" s="62"/>
      <c r="W33" s="62" t="s">
        <v>840</v>
      </c>
      <c r="X33" s="62" t="s">
        <v>176</v>
      </c>
      <c r="Y33" s="62" t="s">
        <v>57</v>
      </c>
      <c r="Z33" s="62" t="s">
        <v>58</v>
      </c>
      <c r="AA33" s="55" t="s">
        <v>841</v>
      </c>
      <c r="AB33" s="55" t="s">
        <v>437</v>
      </c>
      <c r="AC33" s="62" t="s">
        <v>415</v>
      </c>
      <c r="AD33" s="62"/>
      <c r="AE33" s="62"/>
      <c r="AF33" s="62"/>
      <c r="AG33" s="82" t="s">
        <v>1512</v>
      </c>
      <c r="AH33" s="62" t="s">
        <v>124</v>
      </c>
    </row>
    <row r="34" spans="1:34" s="51" customFormat="1" ht="15.75" customHeight="1" x14ac:dyDescent="0.25">
      <c r="A34" s="62" t="s">
        <v>363</v>
      </c>
      <c r="B34" s="62" t="s">
        <v>364</v>
      </c>
      <c r="C34" s="62" t="s">
        <v>653</v>
      </c>
      <c r="D34" s="62" t="s">
        <v>377</v>
      </c>
      <c r="E34" s="62" t="s">
        <v>669</v>
      </c>
      <c r="F34" s="62" t="s">
        <v>670</v>
      </c>
      <c r="G34" s="62" t="s">
        <v>1614</v>
      </c>
      <c r="H34" s="62" t="s">
        <v>671</v>
      </c>
      <c r="I34" s="62" t="s">
        <v>672</v>
      </c>
      <c r="J34" s="63" t="s">
        <v>69</v>
      </c>
      <c r="K34" s="62" t="s">
        <v>46</v>
      </c>
      <c r="L34" s="62" t="s">
        <v>47</v>
      </c>
      <c r="M34" s="69" t="s">
        <v>48</v>
      </c>
      <c r="N34" s="62">
        <v>54009</v>
      </c>
      <c r="O34" s="62">
        <v>1000</v>
      </c>
      <c r="P34" s="62" t="s">
        <v>98</v>
      </c>
      <c r="Q34" s="62" t="s">
        <v>107</v>
      </c>
      <c r="R34" s="62" t="s">
        <v>673</v>
      </c>
      <c r="S34" s="62" t="s">
        <v>521</v>
      </c>
      <c r="T34" s="62" t="s">
        <v>434</v>
      </c>
      <c r="U34" s="62" t="s">
        <v>252</v>
      </c>
      <c r="V34" s="62" t="s">
        <v>500</v>
      </c>
      <c r="W34" s="62" t="s">
        <v>674</v>
      </c>
      <c r="X34" s="62" t="s">
        <v>176</v>
      </c>
      <c r="Y34" s="62" t="s">
        <v>57</v>
      </c>
      <c r="Z34" s="62" t="s">
        <v>58</v>
      </c>
      <c r="AA34" s="62" t="s">
        <v>675</v>
      </c>
      <c r="AB34" s="62" t="s">
        <v>437</v>
      </c>
      <c r="AC34" s="62" t="s">
        <v>415</v>
      </c>
      <c r="AD34" s="62"/>
      <c r="AE34" s="62"/>
      <c r="AF34" s="62" t="s">
        <v>676</v>
      </c>
      <c r="AG34" s="62" t="s">
        <v>677</v>
      </c>
      <c r="AH34" s="62" t="s">
        <v>181</v>
      </c>
    </row>
    <row r="35" spans="1:34" s="51" customFormat="1" x14ac:dyDescent="0.25">
      <c r="A35" s="62" t="s">
        <v>363</v>
      </c>
      <c r="B35" s="62" t="s">
        <v>364</v>
      </c>
      <c r="C35" s="62" t="s">
        <v>653</v>
      </c>
      <c r="D35" s="62" t="s">
        <v>377</v>
      </c>
      <c r="E35" s="62" t="s">
        <v>678</v>
      </c>
      <c r="F35" s="62" t="s">
        <v>679</v>
      </c>
      <c r="G35" s="62" t="s">
        <v>1614</v>
      </c>
      <c r="H35" s="62" t="s">
        <v>671</v>
      </c>
      <c r="I35" s="62" t="s">
        <v>672</v>
      </c>
      <c r="J35" s="63" t="s">
        <v>69</v>
      </c>
      <c r="K35" s="62" t="s">
        <v>46</v>
      </c>
      <c r="L35" s="62" t="s">
        <v>47</v>
      </c>
      <c r="M35" s="69" t="s">
        <v>48</v>
      </c>
      <c r="N35" s="62">
        <v>54009</v>
      </c>
      <c r="O35" s="62">
        <v>100</v>
      </c>
      <c r="P35" s="62" t="s">
        <v>98</v>
      </c>
      <c r="Q35" s="62" t="s">
        <v>107</v>
      </c>
      <c r="R35" s="62" t="s">
        <v>673</v>
      </c>
      <c r="S35" s="62" t="s">
        <v>521</v>
      </c>
      <c r="T35" s="62" t="s">
        <v>434</v>
      </c>
      <c r="U35" s="62" t="s">
        <v>252</v>
      </c>
      <c r="V35" s="62" t="s">
        <v>500</v>
      </c>
      <c r="W35" s="62" t="s">
        <v>674</v>
      </c>
      <c r="X35" s="62" t="s">
        <v>176</v>
      </c>
      <c r="Y35" s="62" t="s">
        <v>57</v>
      </c>
      <c r="Z35" s="62" t="s">
        <v>58</v>
      </c>
      <c r="AA35" s="62" t="s">
        <v>675</v>
      </c>
      <c r="AB35" s="62" t="s">
        <v>437</v>
      </c>
      <c r="AC35" s="62" t="s">
        <v>415</v>
      </c>
      <c r="AD35" s="62"/>
      <c r="AE35" s="62"/>
      <c r="AF35" s="62" t="s">
        <v>676</v>
      </c>
      <c r="AG35" s="62" t="s">
        <v>680</v>
      </c>
      <c r="AH35" s="62" t="s">
        <v>181</v>
      </c>
    </row>
    <row r="36" spans="1:34" s="51" customFormat="1" x14ac:dyDescent="0.25">
      <c r="A36" s="62" t="s">
        <v>363</v>
      </c>
      <c r="B36" s="62" t="s">
        <v>364</v>
      </c>
      <c r="C36" s="62" t="s">
        <v>653</v>
      </c>
      <c r="D36" s="62" t="s">
        <v>377</v>
      </c>
      <c r="E36" s="62" t="s">
        <v>681</v>
      </c>
      <c r="F36" s="62" t="s">
        <v>682</v>
      </c>
      <c r="G36" s="62" t="s">
        <v>1614</v>
      </c>
      <c r="H36" s="62" t="s">
        <v>671</v>
      </c>
      <c r="I36" s="62" t="s">
        <v>672</v>
      </c>
      <c r="J36" s="63" t="s">
        <v>69</v>
      </c>
      <c r="K36" s="62" t="s">
        <v>46</v>
      </c>
      <c r="L36" s="62" t="s">
        <v>47</v>
      </c>
      <c r="M36" s="69" t="s">
        <v>48</v>
      </c>
      <c r="N36" s="62">
        <v>4326</v>
      </c>
      <c r="O36" s="62">
        <v>3</v>
      </c>
      <c r="P36" s="62" t="s">
        <v>184</v>
      </c>
      <c r="Q36" s="62" t="s">
        <v>107</v>
      </c>
      <c r="R36" s="62" t="s">
        <v>673</v>
      </c>
      <c r="S36" s="62" t="s">
        <v>521</v>
      </c>
      <c r="T36" s="62" t="s">
        <v>434</v>
      </c>
      <c r="U36" s="62" t="s">
        <v>252</v>
      </c>
      <c r="V36" s="62" t="s">
        <v>500</v>
      </c>
      <c r="W36" s="62" t="s">
        <v>674</v>
      </c>
      <c r="X36" s="62" t="s">
        <v>176</v>
      </c>
      <c r="Y36" s="62" t="s">
        <v>57</v>
      </c>
      <c r="Z36" s="62" t="s">
        <v>58</v>
      </c>
      <c r="AA36" s="62" t="s">
        <v>675</v>
      </c>
      <c r="AB36" s="62" t="s">
        <v>437</v>
      </c>
      <c r="AC36" s="62" t="s">
        <v>415</v>
      </c>
      <c r="AD36" s="62"/>
      <c r="AE36" s="62"/>
      <c r="AF36" s="62" t="s">
        <v>676</v>
      </c>
      <c r="AG36" s="62" t="s">
        <v>683</v>
      </c>
      <c r="AH36" s="62" t="s">
        <v>181</v>
      </c>
    </row>
    <row r="37" spans="1:34" s="51" customFormat="1" x14ac:dyDescent="0.25">
      <c r="A37" s="62" t="s">
        <v>363</v>
      </c>
      <c r="B37" s="62" t="s">
        <v>364</v>
      </c>
      <c r="C37" s="62" t="s">
        <v>653</v>
      </c>
      <c r="D37" s="62" t="s">
        <v>377</v>
      </c>
      <c r="E37" s="62" t="s">
        <v>684</v>
      </c>
      <c r="F37" s="62" t="s">
        <v>685</v>
      </c>
      <c r="G37" s="62" t="s">
        <v>1614</v>
      </c>
      <c r="H37" s="62" t="s">
        <v>671</v>
      </c>
      <c r="I37" s="62" t="s">
        <v>672</v>
      </c>
      <c r="J37" s="63" t="s">
        <v>69</v>
      </c>
      <c r="K37" s="62" t="s">
        <v>46</v>
      </c>
      <c r="L37" s="62" t="s">
        <v>47</v>
      </c>
      <c r="M37" s="69" t="s">
        <v>48</v>
      </c>
      <c r="N37" s="62">
        <v>4326</v>
      </c>
      <c r="O37" s="62">
        <v>30</v>
      </c>
      <c r="P37" s="62" t="s">
        <v>184</v>
      </c>
      <c r="Q37" s="62" t="s">
        <v>107</v>
      </c>
      <c r="R37" s="62" t="s">
        <v>673</v>
      </c>
      <c r="S37" s="62" t="s">
        <v>521</v>
      </c>
      <c r="T37" s="62" t="s">
        <v>434</v>
      </c>
      <c r="U37" s="62" t="s">
        <v>252</v>
      </c>
      <c r="V37" s="62" t="s">
        <v>500</v>
      </c>
      <c r="W37" s="62" t="s">
        <v>674</v>
      </c>
      <c r="X37" s="62" t="s">
        <v>176</v>
      </c>
      <c r="Y37" s="62" t="s">
        <v>57</v>
      </c>
      <c r="Z37" s="62" t="s">
        <v>58</v>
      </c>
      <c r="AA37" s="55" t="s">
        <v>675</v>
      </c>
      <c r="AB37" s="62" t="s">
        <v>437</v>
      </c>
      <c r="AC37" s="62" t="s">
        <v>415</v>
      </c>
      <c r="AD37" s="62"/>
      <c r="AE37" s="62"/>
      <c r="AF37" s="62" t="s">
        <v>676</v>
      </c>
      <c r="AG37" s="62" t="s">
        <v>686</v>
      </c>
      <c r="AH37" s="62" t="s">
        <v>181</v>
      </c>
    </row>
    <row r="38" spans="1:34" s="51" customFormat="1" x14ac:dyDescent="0.25">
      <c r="A38" s="62" t="s">
        <v>363</v>
      </c>
      <c r="B38" s="62" t="s">
        <v>375</v>
      </c>
      <c r="C38" s="62" t="s">
        <v>827</v>
      </c>
      <c r="D38" s="62" t="s">
        <v>377</v>
      </c>
      <c r="E38" s="62" t="s">
        <v>850</v>
      </c>
      <c r="F38" s="65" t="s">
        <v>851</v>
      </c>
      <c r="G38" s="62" t="s">
        <v>1489</v>
      </c>
      <c r="H38" s="62" t="s">
        <v>852</v>
      </c>
      <c r="I38" s="51" t="s">
        <v>853</v>
      </c>
      <c r="J38" s="66" t="s">
        <v>69</v>
      </c>
      <c r="K38" s="62" t="s">
        <v>46</v>
      </c>
      <c r="L38" s="62" t="s">
        <v>47</v>
      </c>
      <c r="M38" s="62" t="s">
        <v>48</v>
      </c>
      <c r="N38" s="62">
        <v>54009</v>
      </c>
      <c r="O38" s="62">
        <v>1</v>
      </c>
      <c r="P38" s="62" t="s">
        <v>139</v>
      </c>
      <c r="Q38" s="62" t="s">
        <v>107</v>
      </c>
      <c r="R38" s="62" t="s">
        <v>673</v>
      </c>
      <c r="S38" s="62" t="s">
        <v>521</v>
      </c>
      <c r="T38" s="62" t="s">
        <v>434</v>
      </c>
      <c r="U38" s="62" t="s">
        <v>252</v>
      </c>
      <c r="V38" s="62"/>
      <c r="W38" s="62" t="s">
        <v>854</v>
      </c>
      <c r="X38" s="62" t="s">
        <v>176</v>
      </c>
      <c r="Y38" s="62" t="s">
        <v>57</v>
      </c>
      <c r="Z38" s="62" t="s">
        <v>58</v>
      </c>
      <c r="AA38" s="55" t="s">
        <v>855</v>
      </c>
      <c r="AB38" s="55" t="s">
        <v>856</v>
      </c>
      <c r="AC38" s="62" t="s">
        <v>415</v>
      </c>
      <c r="AD38" s="62"/>
      <c r="AE38" s="62"/>
      <c r="AF38" s="62"/>
      <c r="AG38" s="59" t="s">
        <v>1515</v>
      </c>
      <c r="AH38" s="62" t="s">
        <v>124</v>
      </c>
    </row>
    <row r="39" spans="1:34" s="51" customFormat="1" x14ac:dyDescent="0.25">
      <c r="A39" s="62" t="s">
        <v>363</v>
      </c>
      <c r="B39" s="62" t="s">
        <v>375</v>
      </c>
      <c r="C39" s="62" t="s">
        <v>827</v>
      </c>
      <c r="D39" s="62" t="s">
        <v>377</v>
      </c>
      <c r="E39" s="62" t="s">
        <v>1444</v>
      </c>
      <c r="F39" s="51" t="s">
        <v>1445</v>
      </c>
      <c r="G39" s="62"/>
      <c r="H39" s="62" t="s">
        <v>1440</v>
      </c>
      <c r="I39" s="62"/>
      <c r="J39" s="63" t="s">
        <v>69</v>
      </c>
      <c r="K39" s="62" t="s">
        <v>46</v>
      </c>
      <c r="L39" s="62" t="s">
        <v>47</v>
      </c>
      <c r="M39" s="62" t="s">
        <v>48</v>
      </c>
      <c r="N39" s="62">
        <v>4326</v>
      </c>
      <c r="O39" s="62">
        <v>1</v>
      </c>
      <c r="P39" s="62" t="s">
        <v>184</v>
      </c>
      <c r="Q39" s="62" t="s">
        <v>50</v>
      </c>
      <c r="R39" s="62" t="s">
        <v>1441</v>
      </c>
      <c r="S39" s="62" t="s">
        <v>52</v>
      </c>
      <c r="T39" s="62"/>
      <c r="U39" s="62" t="s">
        <v>252</v>
      </c>
      <c r="V39" s="62" t="s">
        <v>403</v>
      </c>
      <c r="W39" s="62" t="s">
        <v>1446</v>
      </c>
      <c r="X39" s="62" t="s">
        <v>360</v>
      </c>
      <c r="Y39" s="62" t="s">
        <v>74</v>
      </c>
      <c r="Z39" s="62" t="s">
        <v>58</v>
      </c>
      <c r="AA39" s="77" t="s">
        <v>1442</v>
      </c>
      <c r="AB39" s="77" t="s">
        <v>1443</v>
      </c>
      <c r="AC39" s="62" t="s">
        <v>75</v>
      </c>
      <c r="AD39" s="62"/>
      <c r="AE39" s="62"/>
      <c r="AF39" s="62" t="s">
        <v>1421</v>
      </c>
      <c r="AG39" s="62"/>
      <c r="AH39" s="62" t="s">
        <v>181</v>
      </c>
    </row>
    <row r="40" spans="1:34" s="51" customFormat="1" x14ac:dyDescent="0.25">
      <c r="A40" s="62" t="s">
        <v>363</v>
      </c>
      <c r="B40" s="62" t="s">
        <v>408</v>
      </c>
      <c r="C40" s="62" t="s">
        <v>409</v>
      </c>
      <c r="D40" s="62" t="s">
        <v>366</v>
      </c>
      <c r="E40" s="62" t="s">
        <v>1520</v>
      </c>
      <c r="F40" s="51" t="s">
        <v>1522</v>
      </c>
      <c r="G40" s="51" t="s">
        <v>1516</v>
      </c>
      <c r="H40" s="51" t="s">
        <v>1334</v>
      </c>
      <c r="I40" s="51" t="s">
        <v>1521</v>
      </c>
      <c r="J40" s="66" t="s">
        <v>69</v>
      </c>
      <c r="K40" s="62" t="s">
        <v>46</v>
      </c>
      <c r="L40" s="62" t="s">
        <v>47</v>
      </c>
      <c r="M40" s="62" t="s">
        <v>48</v>
      </c>
      <c r="N40" s="62">
        <v>4326</v>
      </c>
      <c r="O40" s="62">
        <v>8.9999999999999998E-4</v>
      </c>
      <c r="P40" s="62" t="s">
        <v>49</v>
      </c>
      <c r="Q40" s="62" t="s">
        <v>50</v>
      </c>
      <c r="R40" s="62">
        <v>2020</v>
      </c>
      <c r="S40" s="62"/>
      <c r="T40" s="62"/>
      <c r="U40" s="62" t="s">
        <v>252</v>
      </c>
      <c r="V40" s="62" t="s">
        <v>1525</v>
      </c>
      <c r="W40" s="62" t="s">
        <v>1524</v>
      </c>
      <c r="X40" s="62" t="s">
        <v>360</v>
      </c>
      <c r="Y40" s="62" t="s">
        <v>74</v>
      </c>
      <c r="Z40" s="62" t="s">
        <v>58</v>
      </c>
      <c r="AA40" s="62" t="s">
        <v>1336</v>
      </c>
      <c r="AB40" s="62" t="s">
        <v>1335</v>
      </c>
      <c r="AC40" s="62" t="s">
        <v>75</v>
      </c>
      <c r="AD40" s="55" t="s">
        <v>1517</v>
      </c>
      <c r="AE40" s="62" t="s">
        <v>196</v>
      </c>
      <c r="AF40" s="62"/>
      <c r="AG40" s="55" t="s">
        <v>1526</v>
      </c>
      <c r="AH40" s="62" t="s">
        <v>181</v>
      </c>
    </row>
    <row r="41" spans="1:34" s="51" customFormat="1" x14ac:dyDescent="0.25">
      <c r="A41" s="62" t="s">
        <v>363</v>
      </c>
      <c r="B41" s="62" t="s">
        <v>408</v>
      </c>
      <c r="C41" s="62" t="s">
        <v>439</v>
      </c>
      <c r="D41" s="62" t="s">
        <v>377</v>
      </c>
      <c r="E41" s="62" t="s">
        <v>1519</v>
      </c>
      <c r="F41" s="62" t="s">
        <v>1523</v>
      </c>
      <c r="G41" s="51" t="s">
        <v>1516</v>
      </c>
      <c r="H41" s="51" t="s">
        <v>1334</v>
      </c>
      <c r="I41" s="51" t="s">
        <v>1521</v>
      </c>
      <c r="J41" s="66" t="s">
        <v>69</v>
      </c>
      <c r="K41" s="62" t="s">
        <v>46</v>
      </c>
      <c r="L41" s="62" t="s">
        <v>47</v>
      </c>
      <c r="M41" s="62" t="s">
        <v>48</v>
      </c>
      <c r="N41" s="62">
        <v>4326</v>
      </c>
      <c r="O41" s="62">
        <v>8.9999999999999998E-4</v>
      </c>
      <c r="P41" s="62" t="s">
        <v>49</v>
      </c>
      <c r="Q41" s="62" t="s">
        <v>50</v>
      </c>
      <c r="R41" s="62">
        <v>2020</v>
      </c>
      <c r="S41" s="62"/>
      <c r="T41" s="62"/>
      <c r="U41" s="62" t="s">
        <v>252</v>
      </c>
      <c r="V41" s="62" t="s">
        <v>1525</v>
      </c>
      <c r="W41" s="62" t="s">
        <v>1524</v>
      </c>
      <c r="X41" s="62" t="s">
        <v>360</v>
      </c>
      <c r="Y41" s="62" t="s">
        <v>74</v>
      </c>
      <c r="Z41" s="62" t="s">
        <v>58</v>
      </c>
      <c r="AA41" s="62" t="s">
        <v>1336</v>
      </c>
      <c r="AB41" s="62" t="s">
        <v>1335</v>
      </c>
      <c r="AC41" s="62" t="s">
        <v>75</v>
      </c>
      <c r="AD41" s="55" t="s">
        <v>1517</v>
      </c>
      <c r="AE41" s="62" t="s">
        <v>196</v>
      </c>
      <c r="AF41" s="62"/>
      <c r="AG41" s="55" t="s">
        <v>1518</v>
      </c>
      <c r="AH41" s="62" t="s">
        <v>181</v>
      </c>
    </row>
    <row r="42" spans="1:34" s="51" customFormat="1" x14ac:dyDescent="0.25">
      <c r="A42" s="69" t="s">
        <v>363</v>
      </c>
      <c r="B42" s="69" t="s">
        <v>364</v>
      </c>
      <c r="C42" s="69" t="s">
        <v>774</v>
      </c>
      <c r="D42" s="69" t="s">
        <v>366</v>
      </c>
      <c r="E42" s="65" t="s">
        <v>506</v>
      </c>
      <c r="F42" s="65" t="s">
        <v>507</v>
      </c>
      <c r="G42" s="84" t="s">
        <v>508</v>
      </c>
      <c r="H42" s="62" t="s">
        <v>509</v>
      </c>
      <c r="I42" s="84" t="s">
        <v>510</v>
      </c>
      <c r="J42" s="63" t="s">
        <v>69</v>
      </c>
      <c r="K42" s="69" t="s">
        <v>46</v>
      </c>
      <c r="L42" s="69" t="s">
        <v>47</v>
      </c>
      <c r="M42" s="62" t="s">
        <v>48</v>
      </c>
      <c r="N42" s="62">
        <v>4326</v>
      </c>
      <c r="O42" s="69">
        <v>30</v>
      </c>
      <c r="P42" s="62" t="s">
        <v>184</v>
      </c>
      <c r="Q42" s="69" t="s">
        <v>226</v>
      </c>
      <c r="R42" s="65" t="s">
        <v>511</v>
      </c>
      <c r="S42" s="51" t="s">
        <v>52</v>
      </c>
      <c r="T42" s="51" t="s">
        <v>328</v>
      </c>
      <c r="U42" s="69" t="s">
        <v>252</v>
      </c>
      <c r="V42" s="69"/>
      <c r="W42" s="51" t="s">
        <v>512</v>
      </c>
      <c r="X42" s="62" t="s">
        <v>513</v>
      </c>
      <c r="Y42" s="69" t="s">
        <v>83</v>
      </c>
      <c r="Z42" s="65" t="s">
        <v>514</v>
      </c>
      <c r="AA42" s="85" t="s">
        <v>515</v>
      </c>
      <c r="AB42" s="85" t="s">
        <v>516</v>
      </c>
      <c r="AC42" s="51" t="s">
        <v>75</v>
      </c>
      <c r="AD42" s="69"/>
      <c r="AE42" s="69"/>
      <c r="AF42" s="69" t="s">
        <v>517</v>
      </c>
      <c r="AG42" s="86"/>
      <c r="AH42" s="69" t="s">
        <v>399</v>
      </c>
    </row>
    <row r="43" spans="1:34" s="51" customFormat="1" ht="16.5" customHeight="1" x14ac:dyDescent="0.25">
      <c r="A43" s="69" t="s">
        <v>363</v>
      </c>
      <c r="B43" s="69" t="s">
        <v>364</v>
      </c>
      <c r="C43" s="69" t="s">
        <v>774</v>
      </c>
      <c r="D43" s="69" t="s">
        <v>366</v>
      </c>
      <c r="E43" s="65" t="s">
        <v>518</v>
      </c>
      <c r="F43" s="65" t="s">
        <v>519</v>
      </c>
      <c r="G43" s="84" t="s">
        <v>508</v>
      </c>
      <c r="H43" s="62" t="s">
        <v>509</v>
      </c>
      <c r="I43" s="84" t="s">
        <v>510</v>
      </c>
      <c r="J43" s="63" t="s">
        <v>69</v>
      </c>
      <c r="K43" s="69" t="s">
        <v>46</v>
      </c>
      <c r="L43" s="69" t="s">
        <v>47</v>
      </c>
      <c r="M43" s="62" t="s">
        <v>48</v>
      </c>
      <c r="N43" s="62">
        <v>4326</v>
      </c>
      <c r="O43" s="69">
        <v>30</v>
      </c>
      <c r="P43" s="62" t="s">
        <v>184</v>
      </c>
      <c r="Q43" s="69" t="s">
        <v>50</v>
      </c>
      <c r="R43" s="65" t="s">
        <v>520</v>
      </c>
      <c r="S43" s="51" t="s">
        <v>521</v>
      </c>
      <c r="U43" s="69" t="s">
        <v>252</v>
      </c>
      <c r="V43" s="69"/>
      <c r="W43" s="51" t="s">
        <v>512</v>
      </c>
      <c r="X43" s="62" t="s">
        <v>513</v>
      </c>
      <c r="Y43" s="69" t="s">
        <v>83</v>
      </c>
      <c r="Z43" s="65" t="s">
        <v>514</v>
      </c>
      <c r="AA43" s="85" t="s">
        <v>515</v>
      </c>
      <c r="AB43" s="85" t="s">
        <v>516</v>
      </c>
      <c r="AC43" s="51" t="s">
        <v>75</v>
      </c>
      <c r="AD43" s="69"/>
      <c r="AE43" s="69"/>
      <c r="AF43" s="69" t="s">
        <v>517</v>
      </c>
      <c r="AG43" s="86"/>
      <c r="AH43" s="69" t="s">
        <v>399</v>
      </c>
    </row>
    <row r="44" spans="1:34" hidden="1" x14ac:dyDescent="0.25">
      <c r="A44" s="20" t="s">
        <v>363</v>
      </c>
      <c r="B44" s="22" t="s">
        <v>375</v>
      </c>
      <c r="C44" s="21" t="s">
        <v>827</v>
      </c>
      <c r="D44" s="21" t="s">
        <v>377</v>
      </c>
      <c r="E44" s="22" t="s">
        <v>875</v>
      </c>
      <c r="F44" s="15" t="s">
        <v>876</v>
      </c>
      <c r="G44" s="20"/>
      <c r="H44" s="20" t="s">
        <v>877</v>
      </c>
      <c r="I44" s="20"/>
      <c r="J44" s="22" t="s">
        <v>174</v>
      </c>
      <c r="K44" s="21" t="s">
        <v>46</v>
      </c>
      <c r="L44" s="21" t="s">
        <v>47</v>
      </c>
      <c r="M44" s="21" t="s">
        <v>118</v>
      </c>
      <c r="N44" s="21">
        <v>3035</v>
      </c>
      <c r="O44" s="21">
        <v>2</v>
      </c>
      <c r="P44" s="21" t="s">
        <v>98</v>
      </c>
      <c r="Q44" s="21" t="s">
        <v>50</v>
      </c>
      <c r="R44" s="22">
        <v>2018</v>
      </c>
      <c r="S44" s="20"/>
      <c r="T44" s="20"/>
      <c r="U44" s="21" t="s">
        <v>252</v>
      </c>
      <c r="V44" s="20" t="s">
        <v>449</v>
      </c>
      <c r="W44" s="20" t="s">
        <v>878</v>
      </c>
      <c r="X44" s="21" t="s">
        <v>176</v>
      </c>
      <c r="Y44" s="21" t="s">
        <v>83</v>
      </c>
      <c r="Z44" s="22" t="s">
        <v>58</v>
      </c>
      <c r="AA44" s="22" t="s">
        <v>879</v>
      </c>
      <c r="AB44" s="20" t="s">
        <v>880</v>
      </c>
      <c r="AC44" s="20" t="s">
        <v>415</v>
      </c>
      <c r="AD44" s="20"/>
      <c r="AE44" s="20"/>
      <c r="AF44" s="20"/>
      <c r="AG44" s="80"/>
      <c r="AH44" s="21" t="s">
        <v>181</v>
      </c>
    </row>
    <row r="45" spans="1:34" s="51" customFormat="1" x14ac:dyDescent="0.25">
      <c r="A45" s="69" t="s">
        <v>363</v>
      </c>
      <c r="B45" s="69" t="s">
        <v>364</v>
      </c>
      <c r="C45" s="69" t="s">
        <v>653</v>
      </c>
      <c r="D45" s="69" t="s">
        <v>377</v>
      </c>
      <c r="E45" s="69" t="s">
        <v>1615</v>
      </c>
      <c r="F45" s="69" t="s">
        <v>754</v>
      </c>
      <c r="G45" s="69" t="s">
        <v>508</v>
      </c>
      <c r="H45" s="62" t="s">
        <v>509</v>
      </c>
      <c r="I45" s="69" t="s">
        <v>510</v>
      </c>
      <c r="J45" s="63" t="s">
        <v>69</v>
      </c>
      <c r="K45" s="69" t="s">
        <v>46</v>
      </c>
      <c r="L45" s="69" t="s">
        <v>47</v>
      </c>
      <c r="M45" s="69" t="s">
        <v>48</v>
      </c>
      <c r="N45" s="69">
        <v>4326</v>
      </c>
      <c r="O45" s="62">
        <v>5</v>
      </c>
      <c r="P45" s="69" t="s">
        <v>381</v>
      </c>
      <c r="Q45" s="69" t="s">
        <v>226</v>
      </c>
      <c r="R45" s="87" t="s">
        <v>511</v>
      </c>
      <c r="S45" s="69" t="s">
        <v>52</v>
      </c>
      <c r="T45" s="69" t="s">
        <v>328</v>
      </c>
      <c r="U45" s="69" t="s">
        <v>252</v>
      </c>
      <c r="V45" s="69"/>
      <c r="W45" s="51" t="s">
        <v>512</v>
      </c>
      <c r="X45" s="69" t="s">
        <v>513</v>
      </c>
      <c r="Y45" s="69" t="s">
        <v>83</v>
      </c>
      <c r="Z45" s="65" t="s">
        <v>514</v>
      </c>
      <c r="AA45" s="85" t="s">
        <v>515</v>
      </c>
      <c r="AB45" s="85" t="s">
        <v>516</v>
      </c>
      <c r="AC45" s="69" t="s">
        <v>75</v>
      </c>
      <c r="AD45" s="69"/>
      <c r="AE45" s="69"/>
      <c r="AF45" s="69" t="s">
        <v>517</v>
      </c>
      <c r="AG45" s="86"/>
      <c r="AH45" s="69" t="s">
        <v>399</v>
      </c>
    </row>
    <row r="46" spans="1:34" hidden="1" x14ac:dyDescent="0.25">
      <c r="A46" s="20" t="s">
        <v>363</v>
      </c>
      <c r="B46" s="22" t="s">
        <v>375</v>
      </c>
      <c r="C46" s="21" t="s">
        <v>376</v>
      </c>
      <c r="D46" s="21" t="s">
        <v>366</v>
      </c>
      <c r="E46" s="22" t="s">
        <v>888</v>
      </c>
      <c r="F46" s="22" t="s">
        <v>889</v>
      </c>
      <c r="G46" s="20" t="s">
        <v>965</v>
      </c>
      <c r="H46" s="20" t="s">
        <v>966</v>
      </c>
      <c r="I46" t="s">
        <v>967</v>
      </c>
      <c r="J46" s="22" t="s">
        <v>890</v>
      </c>
      <c r="K46" s="21" t="s">
        <v>46</v>
      </c>
      <c r="L46" s="21" t="s">
        <v>47</v>
      </c>
      <c r="M46" s="21" t="s">
        <v>118</v>
      </c>
      <c r="N46" s="21">
        <v>3035</v>
      </c>
      <c r="O46" s="21">
        <v>1</v>
      </c>
      <c r="P46" s="21" t="s">
        <v>139</v>
      </c>
      <c r="Q46" s="21" t="s">
        <v>50</v>
      </c>
      <c r="R46" s="22">
        <v>2020</v>
      </c>
      <c r="S46" s="20"/>
      <c r="T46" s="20"/>
      <c r="U46" s="21" t="s">
        <v>252</v>
      </c>
      <c r="V46" s="20"/>
      <c r="W46" s="20"/>
      <c r="X46" s="21" t="s">
        <v>891</v>
      </c>
      <c r="Y46" s="21" t="s">
        <v>83</v>
      </c>
      <c r="Z46" s="22" t="s">
        <v>58</v>
      </c>
      <c r="AA46" s="46" t="s">
        <v>968</v>
      </c>
      <c r="AB46" s="47" t="s">
        <v>892</v>
      </c>
      <c r="AC46" s="20" t="s">
        <v>415</v>
      </c>
      <c r="AD46" s="20"/>
      <c r="AE46" s="20"/>
      <c r="AF46" s="20"/>
      <c r="AG46" s="48" t="s">
        <v>970</v>
      </c>
      <c r="AH46" s="21" t="s">
        <v>893</v>
      </c>
    </row>
    <row r="47" spans="1:34" s="51" customFormat="1" x14ac:dyDescent="0.25">
      <c r="A47" s="69" t="s">
        <v>363</v>
      </c>
      <c r="B47" s="62" t="s">
        <v>364</v>
      </c>
      <c r="C47" s="69" t="s">
        <v>774</v>
      </c>
      <c r="D47" s="69" t="s">
        <v>366</v>
      </c>
      <c r="E47" s="65" t="s">
        <v>825</v>
      </c>
      <c r="F47" s="65" t="s">
        <v>826</v>
      </c>
      <c r="G47" s="69" t="s">
        <v>508</v>
      </c>
      <c r="H47" s="62" t="s">
        <v>509</v>
      </c>
      <c r="I47" s="84" t="s">
        <v>510</v>
      </c>
      <c r="J47" s="66" t="s">
        <v>69</v>
      </c>
      <c r="K47" s="69" t="s">
        <v>46</v>
      </c>
      <c r="L47" s="69" t="s">
        <v>47</v>
      </c>
      <c r="M47" s="69" t="s">
        <v>48</v>
      </c>
      <c r="N47" s="62">
        <v>4326</v>
      </c>
      <c r="O47" s="69">
        <v>30</v>
      </c>
      <c r="P47" s="62" t="s">
        <v>184</v>
      </c>
      <c r="Q47" s="69" t="s">
        <v>50</v>
      </c>
      <c r="R47" s="69" t="s">
        <v>520</v>
      </c>
      <c r="S47" s="69" t="s">
        <v>52</v>
      </c>
      <c r="T47" s="69"/>
      <c r="U47" s="69" t="s">
        <v>252</v>
      </c>
      <c r="V47" s="69"/>
      <c r="W47" s="51" t="s">
        <v>512</v>
      </c>
      <c r="X47" s="69" t="s">
        <v>513</v>
      </c>
      <c r="Y47" s="69" t="s">
        <v>83</v>
      </c>
      <c r="Z47" s="65" t="s">
        <v>514</v>
      </c>
      <c r="AA47" s="85" t="s">
        <v>515</v>
      </c>
      <c r="AB47" s="85" t="s">
        <v>516</v>
      </c>
      <c r="AC47" s="69" t="s">
        <v>75</v>
      </c>
      <c r="AD47" s="69"/>
      <c r="AE47" s="69"/>
      <c r="AF47" s="69" t="s">
        <v>517</v>
      </c>
      <c r="AG47" s="86"/>
      <c r="AH47" s="69" t="s">
        <v>399</v>
      </c>
    </row>
    <row r="48" spans="1:34" s="51" customFormat="1" x14ac:dyDescent="0.25">
      <c r="A48" s="69" t="s">
        <v>363</v>
      </c>
      <c r="B48" s="62" t="s">
        <v>364</v>
      </c>
      <c r="C48" s="69" t="s">
        <v>774</v>
      </c>
      <c r="D48" s="69" t="s">
        <v>366</v>
      </c>
      <c r="E48" s="65" t="s">
        <v>823</v>
      </c>
      <c r="F48" s="65" t="s">
        <v>824</v>
      </c>
      <c r="G48" s="69" t="s">
        <v>508</v>
      </c>
      <c r="H48" s="62" t="s">
        <v>509</v>
      </c>
      <c r="I48" s="84" t="s">
        <v>510</v>
      </c>
      <c r="J48" s="66" t="s">
        <v>69</v>
      </c>
      <c r="K48" s="69" t="s">
        <v>46</v>
      </c>
      <c r="L48" s="69" t="s">
        <v>47</v>
      </c>
      <c r="M48" s="69" t="s">
        <v>48</v>
      </c>
      <c r="N48" s="62">
        <v>4326</v>
      </c>
      <c r="O48" s="69">
        <v>30</v>
      </c>
      <c r="P48" s="62" t="s">
        <v>184</v>
      </c>
      <c r="Q48" s="69" t="s">
        <v>226</v>
      </c>
      <c r="R48" s="69" t="s">
        <v>511</v>
      </c>
      <c r="S48" s="69" t="s">
        <v>52</v>
      </c>
      <c r="T48" s="69" t="s">
        <v>328</v>
      </c>
      <c r="U48" s="69" t="s">
        <v>252</v>
      </c>
      <c r="V48" s="69"/>
      <c r="W48" s="51" t="s">
        <v>512</v>
      </c>
      <c r="X48" s="69" t="s">
        <v>513</v>
      </c>
      <c r="Y48" s="69" t="s">
        <v>83</v>
      </c>
      <c r="Z48" s="65" t="s">
        <v>514</v>
      </c>
      <c r="AA48" s="85" t="s">
        <v>515</v>
      </c>
      <c r="AB48" s="85" t="s">
        <v>516</v>
      </c>
      <c r="AC48" s="69" t="s">
        <v>75</v>
      </c>
      <c r="AD48" s="69"/>
      <c r="AE48" s="69"/>
      <c r="AF48" s="69" t="s">
        <v>517</v>
      </c>
      <c r="AG48" s="86"/>
      <c r="AH48" s="69" t="s">
        <v>399</v>
      </c>
    </row>
    <row r="49" spans="1:34" s="51" customFormat="1" x14ac:dyDescent="0.25">
      <c r="A49" s="62" t="s">
        <v>363</v>
      </c>
      <c r="B49" s="62" t="s">
        <v>364</v>
      </c>
      <c r="C49" s="62" t="s">
        <v>761</v>
      </c>
      <c r="D49" s="62" t="s">
        <v>366</v>
      </c>
      <c r="E49" s="62" t="s">
        <v>1616</v>
      </c>
      <c r="F49" s="51" t="s">
        <v>762</v>
      </c>
      <c r="G49" s="62" t="s">
        <v>763</v>
      </c>
      <c r="H49" s="62" t="s">
        <v>764</v>
      </c>
      <c r="I49" s="51" t="s">
        <v>1618</v>
      </c>
      <c r="J49" s="63" t="s">
        <v>69</v>
      </c>
      <c r="K49" s="62" t="s">
        <v>64</v>
      </c>
      <c r="L49" s="62" t="s">
        <v>65</v>
      </c>
      <c r="M49" s="62" t="s">
        <v>48</v>
      </c>
      <c r="N49" s="62"/>
      <c r="O49" s="62" t="s">
        <v>424</v>
      </c>
      <c r="P49" s="62" t="s">
        <v>765</v>
      </c>
      <c r="Q49" s="62" t="s">
        <v>50</v>
      </c>
      <c r="R49" s="62">
        <v>2010</v>
      </c>
      <c r="S49" s="62"/>
      <c r="T49" s="62"/>
      <c r="U49" s="62" t="s">
        <v>252</v>
      </c>
      <c r="V49" s="62" t="s">
        <v>766</v>
      </c>
      <c r="W49" s="62" t="s">
        <v>767</v>
      </c>
      <c r="X49" s="62" t="s">
        <v>360</v>
      </c>
      <c r="Y49" s="62" t="s">
        <v>74</v>
      </c>
      <c r="Z49" s="62" t="s">
        <v>58</v>
      </c>
      <c r="AA49" s="62" t="s">
        <v>768</v>
      </c>
      <c r="AB49" s="55" t="s">
        <v>769</v>
      </c>
      <c r="AC49" s="62" t="s">
        <v>75</v>
      </c>
      <c r="AD49" s="62" t="s">
        <v>770</v>
      </c>
      <c r="AE49" s="62" t="s">
        <v>196</v>
      </c>
      <c r="AF49" s="62"/>
      <c r="AG49" s="62" t="s">
        <v>771</v>
      </c>
      <c r="AH49" s="62" t="s">
        <v>181</v>
      </c>
    </row>
    <row r="50" spans="1:34" s="51" customFormat="1" ht="17.25" customHeight="1" x14ac:dyDescent="0.25">
      <c r="A50" s="62" t="s">
        <v>363</v>
      </c>
      <c r="B50" s="62" t="s">
        <v>364</v>
      </c>
      <c r="C50" s="62" t="s">
        <v>761</v>
      </c>
      <c r="D50" s="62" t="s">
        <v>366</v>
      </c>
      <c r="E50" s="62" t="s">
        <v>1617</v>
      </c>
      <c r="F50" s="51" t="s">
        <v>772</v>
      </c>
      <c r="G50" s="62" t="s">
        <v>763</v>
      </c>
      <c r="H50" s="62" t="s">
        <v>764</v>
      </c>
      <c r="I50" s="51" t="s">
        <v>1618</v>
      </c>
      <c r="J50" s="63" t="s">
        <v>69</v>
      </c>
      <c r="K50" s="62" t="s">
        <v>46</v>
      </c>
      <c r="L50" s="62" t="s">
        <v>47</v>
      </c>
      <c r="M50" s="62" t="s">
        <v>48</v>
      </c>
      <c r="N50" s="62">
        <v>4326</v>
      </c>
      <c r="O50" s="62">
        <v>30</v>
      </c>
      <c r="P50" s="62" t="s">
        <v>184</v>
      </c>
      <c r="Q50" s="62" t="s">
        <v>50</v>
      </c>
      <c r="R50" s="62">
        <v>2010</v>
      </c>
      <c r="S50" s="62"/>
      <c r="T50" s="62"/>
      <c r="U50" s="62" t="s">
        <v>252</v>
      </c>
      <c r="V50" s="62" t="s">
        <v>766</v>
      </c>
      <c r="W50" s="62" t="s">
        <v>767</v>
      </c>
      <c r="X50" s="62" t="s">
        <v>360</v>
      </c>
      <c r="Y50" s="62" t="s">
        <v>74</v>
      </c>
      <c r="Z50" s="62" t="s">
        <v>58</v>
      </c>
      <c r="AA50" s="55" t="s">
        <v>768</v>
      </c>
      <c r="AB50" s="55" t="s">
        <v>769</v>
      </c>
      <c r="AC50" s="62" t="s">
        <v>75</v>
      </c>
      <c r="AD50" s="62" t="s">
        <v>770</v>
      </c>
      <c r="AE50" s="62" t="s">
        <v>196</v>
      </c>
      <c r="AF50" s="62"/>
      <c r="AG50" s="62" t="s">
        <v>773</v>
      </c>
      <c r="AH50" s="62" t="s">
        <v>181</v>
      </c>
    </row>
    <row r="51" spans="1:34" s="51" customFormat="1" ht="17.25" customHeight="1" x14ac:dyDescent="0.25">
      <c r="A51" s="69" t="s">
        <v>363</v>
      </c>
      <c r="B51" s="69" t="s">
        <v>375</v>
      </c>
      <c r="C51" s="62" t="s">
        <v>376</v>
      </c>
      <c r="D51" s="51" t="s">
        <v>377</v>
      </c>
      <c r="E51" s="65" t="s">
        <v>1620</v>
      </c>
      <c r="F51" s="65" t="s">
        <v>400</v>
      </c>
      <c r="G51" s="69" t="s">
        <v>1619</v>
      </c>
      <c r="H51" s="62" t="s">
        <v>401</v>
      </c>
      <c r="I51" s="69" t="s">
        <v>402</v>
      </c>
      <c r="J51" s="63" t="s">
        <v>69</v>
      </c>
      <c r="K51" s="62" t="s">
        <v>46</v>
      </c>
      <c r="L51" s="62" t="s">
        <v>47</v>
      </c>
      <c r="M51" s="69" t="s">
        <v>48</v>
      </c>
      <c r="N51" s="69">
        <v>4326</v>
      </c>
      <c r="O51" s="69">
        <v>5</v>
      </c>
      <c r="P51" s="69" t="s">
        <v>381</v>
      </c>
      <c r="Q51" s="69" t="s">
        <v>50</v>
      </c>
      <c r="R51" s="69">
        <v>2015</v>
      </c>
      <c r="S51" s="69"/>
      <c r="T51" s="69"/>
      <c r="U51" s="62" t="s">
        <v>252</v>
      </c>
      <c r="V51" s="69" t="s">
        <v>403</v>
      </c>
      <c r="W51" s="69" t="s">
        <v>404</v>
      </c>
      <c r="X51" s="69" t="s">
        <v>396</v>
      </c>
      <c r="Y51" s="69" t="s">
        <v>74</v>
      </c>
      <c r="Z51" s="69" t="s">
        <v>591</v>
      </c>
      <c r="AA51" s="86" t="s">
        <v>405</v>
      </c>
      <c r="AB51" s="55" t="s">
        <v>406</v>
      </c>
      <c r="AC51" s="69" t="s">
        <v>75</v>
      </c>
      <c r="AD51" s="69"/>
      <c r="AE51" s="69"/>
      <c r="AF51" s="69"/>
      <c r="AG51" s="86" t="s">
        <v>407</v>
      </c>
      <c r="AH51" s="69" t="s">
        <v>399</v>
      </c>
    </row>
    <row r="52" spans="1:34" s="51" customFormat="1" ht="16.5" customHeight="1" x14ac:dyDescent="0.25">
      <c r="A52" s="62" t="s">
        <v>363</v>
      </c>
      <c r="B52" s="62" t="s">
        <v>364</v>
      </c>
      <c r="C52" s="62" t="s">
        <v>459</v>
      </c>
      <c r="D52" s="62" t="s">
        <v>366</v>
      </c>
      <c r="E52" s="62" t="s">
        <v>1573</v>
      </c>
      <c r="F52" s="62" t="s">
        <v>1584</v>
      </c>
      <c r="G52" s="62" t="s">
        <v>1583</v>
      </c>
      <c r="H52" s="62" t="s">
        <v>475</v>
      </c>
      <c r="I52" s="62" t="s">
        <v>734</v>
      </c>
      <c r="J52" s="63" t="s">
        <v>69</v>
      </c>
      <c r="K52" s="62" t="s">
        <v>64</v>
      </c>
      <c r="L52" s="62" t="s">
        <v>213</v>
      </c>
      <c r="M52" s="69" t="s">
        <v>48</v>
      </c>
      <c r="N52" s="62">
        <v>4326</v>
      </c>
      <c r="O52" s="62">
        <v>1</v>
      </c>
      <c r="P52" s="62" t="s">
        <v>49</v>
      </c>
      <c r="Q52" s="62" t="s">
        <v>50</v>
      </c>
      <c r="R52" s="62">
        <v>2010</v>
      </c>
      <c r="S52" s="62"/>
      <c r="T52" s="62"/>
      <c r="U52" s="62" t="s">
        <v>100</v>
      </c>
      <c r="V52" s="62" t="s">
        <v>476</v>
      </c>
      <c r="W52" s="62" t="s">
        <v>466</v>
      </c>
      <c r="X52" s="62" t="s">
        <v>56</v>
      </c>
      <c r="Y52" s="62" t="s">
        <v>57</v>
      </c>
      <c r="Z52" s="62" t="s">
        <v>58</v>
      </c>
      <c r="AA52" s="55" t="s">
        <v>1594</v>
      </c>
      <c r="AB52" s="62" t="s">
        <v>477</v>
      </c>
      <c r="AC52" s="62" t="s">
        <v>59</v>
      </c>
      <c r="AD52" s="62"/>
      <c r="AE52" s="62"/>
      <c r="AF52" s="62" t="s">
        <v>1595</v>
      </c>
      <c r="AG52" s="62" t="s">
        <v>478</v>
      </c>
      <c r="AH52" s="62" t="s">
        <v>181</v>
      </c>
    </row>
    <row r="53" spans="1:34" hidden="1" x14ac:dyDescent="0.25">
      <c r="A53" s="20" t="s">
        <v>363</v>
      </c>
      <c r="B53" s="22" t="s">
        <v>522</v>
      </c>
      <c r="C53" s="21" t="s">
        <v>523</v>
      </c>
      <c r="D53" s="21" t="s">
        <v>366</v>
      </c>
      <c r="E53" s="22" t="s">
        <v>540</v>
      </c>
      <c r="F53" s="22" t="s">
        <v>541</v>
      </c>
      <c r="G53" s="20" t="s">
        <v>462</v>
      </c>
      <c r="H53" s="20" t="s">
        <v>462</v>
      </c>
      <c r="I53" s="20" t="s">
        <v>542</v>
      </c>
      <c r="J53" s="22" t="s">
        <v>174</v>
      </c>
      <c r="K53" s="21" t="s">
        <v>64</v>
      </c>
      <c r="L53" s="21" t="s">
        <v>300</v>
      </c>
      <c r="M53" s="21" t="s">
        <v>118</v>
      </c>
      <c r="N53" s="39">
        <v>3035</v>
      </c>
      <c r="O53" s="21" t="s">
        <v>424</v>
      </c>
      <c r="P53" s="39" t="s">
        <v>464</v>
      </c>
      <c r="Q53" s="21" t="s">
        <v>50</v>
      </c>
      <c r="R53" s="22" t="s">
        <v>543</v>
      </c>
      <c r="S53" s="20" t="s">
        <v>52</v>
      </c>
      <c r="T53" s="20"/>
      <c r="U53" s="21" t="s">
        <v>100</v>
      </c>
      <c r="V53" s="20"/>
      <c r="W53" s="20" t="s">
        <v>544</v>
      </c>
      <c r="X53" s="21" t="s">
        <v>467</v>
      </c>
      <c r="Y53" s="21" t="s">
        <v>83</v>
      </c>
      <c r="Z53" s="22" t="s">
        <v>58</v>
      </c>
      <c r="AA53" s="28" t="s">
        <v>545</v>
      </c>
      <c r="AB53" s="20"/>
      <c r="AC53" s="20"/>
      <c r="AD53" s="20"/>
      <c r="AE53" s="20"/>
      <c r="AF53" s="20"/>
      <c r="AG53" s="29" t="s">
        <v>545</v>
      </c>
      <c r="AH53" s="21" t="s">
        <v>469</v>
      </c>
    </row>
    <row r="54" spans="1:34" s="51" customFormat="1" x14ac:dyDescent="0.25">
      <c r="A54" s="62" t="s">
        <v>363</v>
      </c>
      <c r="B54" s="62" t="s">
        <v>364</v>
      </c>
      <c r="C54" s="62" t="s">
        <v>459</v>
      </c>
      <c r="D54" s="62" t="s">
        <v>366</v>
      </c>
      <c r="E54" s="62" t="s">
        <v>1574</v>
      </c>
      <c r="F54" s="62" t="s">
        <v>1585</v>
      </c>
      <c r="G54" s="62" t="s">
        <v>1583</v>
      </c>
      <c r="H54" s="62" t="s">
        <v>475</v>
      </c>
      <c r="I54" s="62" t="s">
        <v>734</v>
      </c>
      <c r="J54" s="63" t="s">
        <v>69</v>
      </c>
      <c r="K54" s="62" t="s">
        <v>64</v>
      </c>
      <c r="L54" s="62" t="s">
        <v>213</v>
      </c>
      <c r="M54" s="69" t="s">
        <v>48</v>
      </c>
      <c r="N54" s="62">
        <v>4326</v>
      </c>
      <c r="O54" s="62">
        <v>15</v>
      </c>
      <c r="P54" s="62" t="s">
        <v>381</v>
      </c>
      <c r="Q54" s="62" t="s">
        <v>50</v>
      </c>
      <c r="R54" s="62">
        <v>2010</v>
      </c>
      <c r="S54" s="62"/>
      <c r="T54" s="62"/>
      <c r="U54" s="62" t="s">
        <v>100</v>
      </c>
      <c r="V54" s="62" t="s">
        <v>476</v>
      </c>
      <c r="W54" s="62" t="s">
        <v>466</v>
      </c>
      <c r="X54" s="62" t="s">
        <v>56</v>
      </c>
      <c r="Y54" s="62" t="s">
        <v>57</v>
      </c>
      <c r="Z54" s="62" t="s">
        <v>58</v>
      </c>
      <c r="AA54" s="55" t="s">
        <v>1594</v>
      </c>
      <c r="AB54" s="62" t="s">
        <v>477</v>
      </c>
      <c r="AC54" s="62" t="s">
        <v>59</v>
      </c>
      <c r="AD54" s="62"/>
      <c r="AE54" s="62"/>
      <c r="AF54" s="62" t="s">
        <v>1595</v>
      </c>
      <c r="AG54" s="62" t="s">
        <v>480</v>
      </c>
      <c r="AH54" s="62" t="s">
        <v>181</v>
      </c>
    </row>
    <row r="55" spans="1:34" s="51" customFormat="1" x14ac:dyDescent="0.25">
      <c r="A55" s="62" t="s">
        <v>363</v>
      </c>
      <c r="B55" s="62" t="s">
        <v>364</v>
      </c>
      <c r="C55" s="62" t="s">
        <v>459</v>
      </c>
      <c r="D55" s="62" t="s">
        <v>366</v>
      </c>
      <c r="E55" s="62" t="s">
        <v>1575</v>
      </c>
      <c r="F55" s="62" t="s">
        <v>1586</v>
      </c>
      <c r="G55" s="62" t="s">
        <v>1583</v>
      </c>
      <c r="H55" s="62" t="s">
        <v>475</v>
      </c>
      <c r="I55" s="62" t="s">
        <v>734</v>
      </c>
      <c r="J55" s="63" t="s">
        <v>69</v>
      </c>
      <c r="K55" s="62" t="s">
        <v>64</v>
      </c>
      <c r="L55" s="62" t="s">
        <v>213</v>
      </c>
      <c r="M55" s="69" t="s">
        <v>48</v>
      </c>
      <c r="N55" s="62">
        <v>4326</v>
      </c>
      <c r="O55" s="62">
        <v>2.5</v>
      </c>
      <c r="P55" s="62" t="s">
        <v>381</v>
      </c>
      <c r="Q55" s="62" t="s">
        <v>50</v>
      </c>
      <c r="R55" s="62">
        <v>2010</v>
      </c>
      <c r="S55" s="62"/>
      <c r="T55" s="62"/>
      <c r="U55" s="62" t="s">
        <v>100</v>
      </c>
      <c r="V55" s="62" t="s">
        <v>476</v>
      </c>
      <c r="W55" s="62" t="s">
        <v>466</v>
      </c>
      <c r="X55" s="62" t="s">
        <v>56</v>
      </c>
      <c r="Y55" s="62" t="s">
        <v>57</v>
      </c>
      <c r="Z55" s="62" t="s">
        <v>58</v>
      </c>
      <c r="AA55" s="55" t="s">
        <v>1594</v>
      </c>
      <c r="AB55" s="62" t="s">
        <v>477</v>
      </c>
      <c r="AC55" s="62" t="s">
        <v>59</v>
      </c>
      <c r="AD55" s="62"/>
      <c r="AE55" s="62"/>
      <c r="AF55" s="62" t="s">
        <v>1595</v>
      </c>
      <c r="AG55" s="62" t="s">
        <v>482</v>
      </c>
      <c r="AH55" s="62" t="s">
        <v>181</v>
      </c>
    </row>
    <row r="56" spans="1:34" s="51" customFormat="1" x14ac:dyDescent="0.25">
      <c r="A56" s="62" t="s">
        <v>363</v>
      </c>
      <c r="B56" s="62" t="s">
        <v>364</v>
      </c>
      <c r="C56" s="62" t="s">
        <v>459</v>
      </c>
      <c r="D56" s="62" t="s">
        <v>366</v>
      </c>
      <c r="E56" s="62" t="s">
        <v>1576</v>
      </c>
      <c r="F56" s="62" t="s">
        <v>1587</v>
      </c>
      <c r="G56" s="62" t="s">
        <v>1583</v>
      </c>
      <c r="H56" s="62" t="s">
        <v>475</v>
      </c>
      <c r="I56" s="62" t="s">
        <v>734</v>
      </c>
      <c r="J56" s="63" t="s">
        <v>69</v>
      </c>
      <c r="K56" s="62" t="s">
        <v>64</v>
      </c>
      <c r="L56" s="62" t="s">
        <v>213</v>
      </c>
      <c r="M56" s="69" t="s">
        <v>48</v>
      </c>
      <c r="N56" s="62">
        <v>4326</v>
      </c>
      <c r="O56" s="62">
        <v>30</v>
      </c>
      <c r="P56" s="62" t="s">
        <v>381</v>
      </c>
      <c r="Q56" s="62" t="s">
        <v>50</v>
      </c>
      <c r="R56" s="62">
        <v>2010</v>
      </c>
      <c r="S56" s="62"/>
      <c r="T56" s="62"/>
      <c r="U56" s="62" t="s">
        <v>100</v>
      </c>
      <c r="V56" s="62" t="s">
        <v>476</v>
      </c>
      <c r="W56" s="62" t="s">
        <v>466</v>
      </c>
      <c r="X56" s="62" t="s">
        <v>56</v>
      </c>
      <c r="Y56" s="62" t="s">
        <v>57</v>
      </c>
      <c r="Z56" s="62" t="s">
        <v>58</v>
      </c>
      <c r="AA56" s="55" t="s">
        <v>1594</v>
      </c>
      <c r="AB56" s="62" t="s">
        <v>477</v>
      </c>
      <c r="AC56" s="62" t="s">
        <v>59</v>
      </c>
      <c r="AD56" s="62"/>
      <c r="AE56" s="62"/>
      <c r="AF56" s="62" t="s">
        <v>1595</v>
      </c>
      <c r="AG56" s="62" t="s">
        <v>484</v>
      </c>
      <c r="AH56" s="62" t="s">
        <v>181</v>
      </c>
    </row>
    <row r="57" spans="1:34" s="51" customFormat="1" x14ac:dyDescent="0.25">
      <c r="A57" s="62" t="s">
        <v>363</v>
      </c>
      <c r="B57" s="62" t="s">
        <v>364</v>
      </c>
      <c r="C57" s="62" t="s">
        <v>459</v>
      </c>
      <c r="D57" s="62" t="s">
        <v>366</v>
      </c>
      <c r="E57" s="62" t="s">
        <v>1577</v>
      </c>
      <c r="F57" s="62" t="s">
        <v>1588</v>
      </c>
      <c r="G57" s="62" t="s">
        <v>1583</v>
      </c>
      <c r="H57" s="62" t="s">
        <v>475</v>
      </c>
      <c r="I57" s="62" t="s">
        <v>734</v>
      </c>
      <c r="J57" s="63" t="s">
        <v>69</v>
      </c>
      <c r="K57" s="62" t="s">
        <v>64</v>
      </c>
      <c r="L57" s="62" t="s">
        <v>213</v>
      </c>
      <c r="M57" s="69" t="s">
        <v>48</v>
      </c>
      <c r="N57" s="62">
        <v>4326</v>
      </c>
      <c r="O57" s="62">
        <v>30</v>
      </c>
      <c r="P57" s="62" t="s">
        <v>184</v>
      </c>
      <c r="Q57" s="62" t="s">
        <v>50</v>
      </c>
      <c r="R57" s="62">
        <v>2010</v>
      </c>
      <c r="S57" s="62"/>
      <c r="T57" s="62"/>
      <c r="U57" s="62" t="s">
        <v>100</v>
      </c>
      <c r="V57" s="62" t="s">
        <v>476</v>
      </c>
      <c r="W57" s="62" t="s">
        <v>466</v>
      </c>
      <c r="X57" s="62" t="s">
        <v>56</v>
      </c>
      <c r="Y57" s="62" t="s">
        <v>57</v>
      </c>
      <c r="Z57" s="62" t="s">
        <v>58</v>
      </c>
      <c r="AA57" s="55" t="s">
        <v>1594</v>
      </c>
      <c r="AB57" s="62" t="s">
        <v>477</v>
      </c>
      <c r="AC57" s="62" t="s">
        <v>59</v>
      </c>
      <c r="AD57" s="62"/>
      <c r="AE57" s="62"/>
      <c r="AF57" s="62" t="s">
        <v>1595</v>
      </c>
      <c r="AG57" s="62" t="s">
        <v>486</v>
      </c>
      <c r="AH57" s="62" t="s">
        <v>181</v>
      </c>
    </row>
    <row r="58" spans="1:34" s="51" customFormat="1" x14ac:dyDescent="0.25">
      <c r="A58" s="62" t="s">
        <v>363</v>
      </c>
      <c r="B58" s="62" t="s">
        <v>364</v>
      </c>
      <c r="C58" s="62" t="s">
        <v>459</v>
      </c>
      <c r="D58" s="62" t="s">
        <v>366</v>
      </c>
      <c r="E58" s="62" t="s">
        <v>1578</v>
      </c>
      <c r="F58" s="62" t="s">
        <v>1589</v>
      </c>
      <c r="G58" s="62" t="s">
        <v>1583</v>
      </c>
      <c r="H58" s="62" t="s">
        <v>475</v>
      </c>
      <c r="I58" s="62" t="s">
        <v>734</v>
      </c>
      <c r="J58" s="63" t="s">
        <v>69</v>
      </c>
      <c r="K58" s="62" t="s">
        <v>46</v>
      </c>
      <c r="L58" s="62" t="s">
        <v>47</v>
      </c>
      <c r="M58" s="69" t="s">
        <v>48</v>
      </c>
      <c r="N58" s="62">
        <v>4326</v>
      </c>
      <c r="O58" s="62">
        <v>1</v>
      </c>
      <c r="P58" s="62" t="s">
        <v>49</v>
      </c>
      <c r="Q58" s="62" t="s">
        <v>50</v>
      </c>
      <c r="R58" s="62">
        <v>2010</v>
      </c>
      <c r="S58" s="62"/>
      <c r="T58" s="62"/>
      <c r="U58" s="62" t="s">
        <v>100</v>
      </c>
      <c r="V58" s="62" t="s">
        <v>476</v>
      </c>
      <c r="W58" s="62" t="s">
        <v>466</v>
      </c>
      <c r="X58" s="62" t="s">
        <v>56</v>
      </c>
      <c r="Y58" s="62" t="s">
        <v>57</v>
      </c>
      <c r="Z58" s="62" t="s">
        <v>58</v>
      </c>
      <c r="AA58" s="55" t="s">
        <v>1594</v>
      </c>
      <c r="AB58" s="62" t="s">
        <v>477</v>
      </c>
      <c r="AC58" s="62" t="s">
        <v>59</v>
      </c>
      <c r="AD58" s="62"/>
      <c r="AE58" s="62"/>
      <c r="AF58" s="62" t="s">
        <v>1595</v>
      </c>
      <c r="AG58" s="62" t="s">
        <v>479</v>
      </c>
      <c r="AH58" s="62" t="s">
        <v>181</v>
      </c>
    </row>
    <row r="59" spans="1:34" s="51" customFormat="1" x14ac:dyDescent="0.25">
      <c r="A59" s="62" t="s">
        <v>363</v>
      </c>
      <c r="B59" s="62" t="s">
        <v>364</v>
      </c>
      <c r="C59" s="62" t="s">
        <v>459</v>
      </c>
      <c r="D59" s="62" t="s">
        <v>366</v>
      </c>
      <c r="E59" s="62" t="s">
        <v>1579</v>
      </c>
      <c r="F59" s="62" t="s">
        <v>1590</v>
      </c>
      <c r="G59" s="62" t="s">
        <v>1583</v>
      </c>
      <c r="H59" s="62" t="s">
        <v>475</v>
      </c>
      <c r="I59" s="62" t="s">
        <v>734</v>
      </c>
      <c r="J59" s="63" t="s">
        <v>69</v>
      </c>
      <c r="K59" s="62" t="s">
        <v>46</v>
      </c>
      <c r="L59" s="62" t="s">
        <v>47</v>
      </c>
      <c r="M59" s="69" t="s">
        <v>48</v>
      </c>
      <c r="N59" s="62">
        <v>4326</v>
      </c>
      <c r="O59" s="62">
        <v>15</v>
      </c>
      <c r="P59" s="62" t="s">
        <v>381</v>
      </c>
      <c r="Q59" s="62" t="s">
        <v>50</v>
      </c>
      <c r="R59" s="62">
        <v>2010</v>
      </c>
      <c r="S59" s="62"/>
      <c r="T59" s="62"/>
      <c r="U59" s="62" t="s">
        <v>100</v>
      </c>
      <c r="V59" s="62" t="s">
        <v>476</v>
      </c>
      <c r="W59" s="62" t="s">
        <v>466</v>
      </c>
      <c r="X59" s="62" t="s">
        <v>56</v>
      </c>
      <c r="Y59" s="62" t="s">
        <v>57</v>
      </c>
      <c r="Z59" s="62" t="s">
        <v>58</v>
      </c>
      <c r="AA59" s="55" t="s">
        <v>1594</v>
      </c>
      <c r="AB59" s="62" t="s">
        <v>477</v>
      </c>
      <c r="AC59" s="62" t="s">
        <v>59</v>
      </c>
      <c r="AD59" s="62"/>
      <c r="AE59" s="62"/>
      <c r="AF59" s="62" t="s">
        <v>1595</v>
      </c>
      <c r="AG59" s="62" t="s">
        <v>481</v>
      </c>
      <c r="AH59" s="62" t="s">
        <v>181</v>
      </c>
    </row>
    <row r="60" spans="1:34" s="51" customFormat="1" x14ac:dyDescent="0.25">
      <c r="A60" s="62" t="s">
        <v>363</v>
      </c>
      <c r="B60" s="62" t="s">
        <v>364</v>
      </c>
      <c r="C60" s="62" t="s">
        <v>459</v>
      </c>
      <c r="D60" s="62" t="s">
        <v>366</v>
      </c>
      <c r="E60" s="62" t="s">
        <v>1580</v>
      </c>
      <c r="F60" s="62" t="s">
        <v>1591</v>
      </c>
      <c r="G60" s="62" t="s">
        <v>1583</v>
      </c>
      <c r="H60" s="62" t="s">
        <v>475</v>
      </c>
      <c r="I60" s="62" t="s">
        <v>734</v>
      </c>
      <c r="J60" s="63" t="s">
        <v>69</v>
      </c>
      <c r="K60" s="62" t="s">
        <v>46</v>
      </c>
      <c r="L60" s="62" t="s">
        <v>47</v>
      </c>
      <c r="M60" s="69" t="s">
        <v>48</v>
      </c>
      <c r="N60" s="62">
        <v>4326</v>
      </c>
      <c r="O60" s="62">
        <v>2.5</v>
      </c>
      <c r="P60" s="62" t="s">
        <v>381</v>
      </c>
      <c r="Q60" s="62" t="s">
        <v>50</v>
      </c>
      <c r="R60" s="62">
        <v>2010</v>
      </c>
      <c r="S60" s="62"/>
      <c r="T60" s="62"/>
      <c r="U60" s="62" t="s">
        <v>100</v>
      </c>
      <c r="V60" s="62" t="s">
        <v>476</v>
      </c>
      <c r="W60" s="62" t="s">
        <v>466</v>
      </c>
      <c r="X60" s="62" t="s">
        <v>56</v>
      </c>
      <c r="Y60" s="62" t="s">
        <v>57</v>
      </c>
      <c r="Z60" s="62" t="s">
        <v>58</v>
      </c>
      <c r="AA60" s="55" t="s">
        <v>1594</v>
      </c>
      <c r="AB60" s="62" t="s">
        <v>477</v>
      </c>
      <c r="AC60" s="62" t="s">
        <v>59</v>
      </c>
      <c r="AD60" s="62"/>
      <c r="AE60" s="62"/>
      <c r="AF60" s="62" t="s">
        <v>1595</v>
      </c>
      <c r="AG60" s="62" t="s">
        <v>483</v>
      </c>
      <c r="AH60" s="62" t="s">
        <v>181</v>
      </c>
    </row>
    <row r="61" spans="1:34" hidden="1" x14ac:dyDescent="0.25">
      <c r="A61" s="20" t="s">
        <v>363</v>
      </c>
      <c r="B61" s="22" t="s">
        <v>522</v>
      </c>
      <c r="C61" s="21" t="s">
        <v>547</v>
      </c>
      <c r="D61" s="21" t="s">
        <v>377</v>
      </c>
      <c r="E61" s="22" t="s">
        <v>567</v>
      </c>
      <c r="F61" s="22" t="s">
        <v>568</v>
      </c>
      <c r="G61" s="20"/>
      <c r="H61" s="20" t="s">
        <v>569</v>
      </c>
      <c r="I61" s="20"/>
      <c r="J61" s="22" t="s">
        <v>174</v>
      </c>
      <c r="K61" s="21" t="s">
        <v>46</v>
      </c>
      <c r="L61" s="21" t="s">
        <v>47</v>
      </c>
      <c r="M61" s="21" t="s">
        <v>118</v>
      </c>
      <c r="N61" s="21">
        <v>4258</v>
      </c>
      <c r="O61" s="21">
        <v>1</v>
      </c>
      <c r="P61" s="21" t="s">
        <v>139</v>
      </c>
      <c r="Q61" s="21" t="s">
        <v>50</v>
      </c>
      <c r="R61" s="22">
        <v>2013</v>
      </c>
      <c r="S61" s="20"/>
      <c r="T61" s="20"/>
      <c r="U61" s="21" t="s">
        <v>100</v>
      </c>
      <c r="V61" s="20"/>
      <c r="W61" s="27" t="s">
        <v>395</v>
      </c>
      <c r="X61" s="21" t="s">
        <v>570</v>
      </c>
      <c r="Y61" s="21" t="s">
        <v>74</v>
      </c>
      <c r="Z61" s="22" t="s">
        <v>58</v>
      </c>
      <c r="AA61" s="22" t="s">
        <v>571</v>
      </c>
      <c r="AB61" s="20" t="s">
        <v>572</v>
      </c>
      <c r="AC61" s="20" t="s">
        <v>75</v>
      </c>
      <c r="AD61" s="20"/>
      <c r="AE61" s="20"/>
      <c r="AF61" s="20"/>
      <c r="AG61" s="80"/>
      <c r="AH61" s="21" t="s">
        <v>181</v>
      </c>
    </row>
    <row r="62" spans="1:34" hidden="1" x14ac:dyDescent="0.25">
      <c r="A62" s="20" t="s">
        <v>363</v>
      </c>
      <c r="B62" s="22" t="s">
        <v>522</v>
      </c>
      <c r="C62" s="21" t="s">
        <v>523</v>
      </c>
      <c r="D62" s="21" t="s">
        <v>366</v>
      </c>
      <c r="E62" s="22" t="s">
        <v>896</v>
      </c>
      <c r="F62" s="22" t="s">
        <v>897</v>
      </c>
      <c r="G62" s="20" t="s">
        <v>965</v>
      </c>
      <c r="H62" s="20" t="s">
        <v>966</v>
      </c>
      <c r="I62" t="s">
        <v>967</v>
      </c>
      <c r="J62" s="22" t="s">
        <v>890</v>
      </c>
      <c r="K62" s="21" t="s">
        <v>46</v>
      </c>
      <c r="L62" s="21" t="s">
        <v>47</v>
      </c>
      <c r="M62" s="21" t="s">
        <v>118</v>
      </c>
      <c r="N62" s="21">
        <v>3035</v>
      </c>
      <c r="O62" s="21">
        <v>1</v>
      </c>
      <c r="P62" s="21" t="s">
        <v>139</v>
      </c>
      <c r="Q62" s="21" t="s">
        <v>50</v>
      </c>
      <c r="R62" s="22">
        <v>2020</v>
      </c>
      <c r="S62" s="20"/>
      <c r="T62" s="20"/>
      <c r="U62" s="21" t="s">
        <v>252</v>
      </c>
      <c r="V62" s="20"/>
      <c r="W62" s="20"/>
      <c r="X62" s="21" t="s">
        <v>891</v>
      </c>
      <c r="Y62" s="21" t="s">
        <v>83</v>
      </c>
      <c r="Z62" s="22" t="s">
        <v>58</v>
      </c>
      <c r="AA62" s="46" t="s">
        <v>968</v>
      </c>
      <c r="AB62" s="47" t="s">
        <v>892</v>
      </c>
      <c r="AC62" s="20" t="s">
        <v>415</v>
      </c>
      <c r="AD62" s="20"/>
      <c r="AE62" s="20"/>
      <c r="AF62" s="20"/>
      <c r="AG62" s="48" t="s">
        <v>971</v>
      </c>
      <c r="AH62" s="21" t="s">
        <v>893</v>
      </c>
    </row>
    <row r="63" spans="1:34" s="51" customFormat="1" x14ac:dyDescent="0.25">
      <c r="A63" s="62" t="s">
        <v>363</v>
      </c>
      <c r="B63" s="62" t="s">
        <v>364</v>
      </c>
      <c r="C63" s="62" t="s">
        <v>459</v>
      </c>
      <c r="D63" s="62" t="s">
        <v>366</v>
      </c>
      <c r="E63" s="62" t="s">
        <v>1581</v>
      </c>
      <c r="F63" s="62" t="s">
        <v>1592</v>
      </c>
      <c r="G63" s="62" t="s">
        <v>1583</v>
      </c>
      <c r="H63" s="62" t="s">
        <v>475</v>
      </c>
      <c r="I63" s="62" t="s">
        <v>734</v>
      </c>
      <c r="J63" s="63" t="s">
        <v>69</v>
      </c>
      <c r="K63" s="62" t="s">
        <v>46</v>
      </c>
      <c r="L63" s="62" t="s">
        <v>47</v>
      </c>
      <c r="M63" s="69" t="s">
        <v>48</v>
      </c>
      <c r="N63" s="62">
        <v>4326</v>
      </c>
      <c r="O63" s="62">
        <v>30</v>
      </c>
      <c r="P63" s="62" t="s">
        <v>381</v>
      </c>
      <c r="Q63" s="62" t="s">
        <v>50</v>
      </c>
      <c r="R63" s="62">
        <v>2010</v>
      </c>
      <c r="S63" s="62"/>
      <c r="T63" s="62"/>
      <c r="U63" s="62" t="s">
        <v>100</v>
      </c>
      <c r="V63" s="62" t="s">
        <v>476</v>
      </c>
      <c r="W63" s="62" t="s">
        <v>466</v>
      </c>
      <c r="X63" s="62" t="s">
        <v>56</v>
      </c>
      <c r="Y63" s="62" t="s">
        <v>57</v>
      </c>
      <c r="Z63" s="62" t="s">
        <v>58</v>
      </c>
      <c r="AA63" s="55" t="s">
        <v>1594</v>
      </c>
      <c r="AB63" s="62" t="s">
        <v>477</v>
      </c>
      <c r="AC63" s="62" t="s">
        <v>59</v>
      </c>
      <c r="AD63" s="62"/>
      <c r="AE63" s="62"/>
      <c r="AF63" s="62" t="s">
        <v>1595</v>
      </c>
      <c r="AG63" s="62" t="s">
        <v>485</v>
      </c>
      <c r="AH63" s="62" t="s">
        <v>181</v>
      </c>
    </row>
    <row r="64" spans="1:34" s="51" customFormat="1" x14ac:dyDescent="0.25">
      <c r="A64" s="62" t="s">
        <v>363</v>
      </c>
      <c r="B64" s="62" t="s">
        <v>364</v>
      </c>
      <c r="C64" s="62" t="s">
        <v>459</v>
      </c>
      <c r="D64" s="62" t="s">
        <v>366</v>
      </c>
      <c r="E64" s="62" t="s">
        <v>1582</v>
      </c>
      <c r="F64" s="62" t="s">
        <v>1593</v>
      </c>
      <c r="G64" s="62" t="s">
        <v>1583</v>
      </c>
      <c r="H64" s="62" t="s">
        <v>475</v>
      </c>
      <c r="I64" s="62" t="s">
        <v>734</v>
      </c>
      <c r="J64" s="63" t="s">
        <v>69</v>
      </c>
      <c r="K64" s="62" t="s">
        <v>46</v>
      </c>
      <c r="L64" s="62" t="s">
        <v>47</v>
      </c>
      <c r="M64" s="69" t="s">
        <v>48</v>
      </c>
      <c r="N64" s="62">
        <v>4326</v>
      </c>
      <c r="O64" s="62">
        <v>30</v>
      </c>
      <c r="P64" s="62" t="s">
        <v>184</v>
      </c>
      <c r="Q64" s="62" t="s">
        <v>50</v>
      </c>
      <c r="R64" s="62">
        <v>2010</v>
      </c>
      <c r="S64" s="62"/>
      <c r="T64" s="62"/>
      <c r="U64" s="62" t="s">
        <v>100</v>
      </c>
      <c r="V64" s="62" t="s">
        <v>476</v>
      </c>
      <c r="W64" s="62" t="s">
        <v>466</v>
      </c>
      <c r="X64" s="62" t="s">
        <v>56</v>
      </c>
      <c r="Y64" s="62" t="s">
        <v>57</v>
      </c>
      <c r="Z64" s="62" t="s">
        <v>58</v>
      </c>
      <c r="AA64" s="55" t="s">
        <v>1594</v>
      </c>
      <c r="AB64" s="62" t="s">
        <v>477</v>
      </c>
      <c r="AC64" s="62" t="s">
        <v>59</v>
      </c>
      <c r="AD64" s="62"/>
      <c r="AE64" s="62"/>
      <c r="AF64" s="62" t="s">
        <v>1595</v>
      </c>
      <c r="AG64" s="62" t="s">
        <v>487</v>
      </c>
      <c r="AH64" s="62" t="s">
        <v>181</v>
      </c>
    </row>
    <row r="65" spans="1:34" s="51" customFormat="1" x14ac:dyDescent="0.25">
      <c r="A65" s="62" t="s">
        <v>363</v>
      </c>
      <c r="B65" s="62" t="s">
        <v>364</v>
      </c>
      <c r="C65" s="62" t="s">
        <v>653</v>
      </c>
      <c r="D65" s="62" t="s">
        <v>377</v>
      </c>
      <c r="E65" s="62" t="s">
        <v>732</v>
      </c>
      <c r="F65" s="62" t="s">
        <v>733</v>
      </c>
      <c r="G65" s="62" t="s">
        <v>1583</v>
      </c>
      <c r="H65" s="62" t="s">
        <v>475</v>
      </c>
      <c r="I65" s="62" t="s">
        <v>734</v>
      </c>
      <c r="J65" s="63" t="s">
        <v>69</v>
      </c>
      <c r="K65" s="62" t="s">
        <v>64</v>
      </c>
      <c r="L65" s="62" t="s">
        <v>213</v>
      </c>
      <c r="M65" s="69" t="s">
        <v>48</v>
      </c>
      <c r="N65" s="62">
        <v>4326</v>
      </c>
      <c r="O65" s="62">
        <v>30</v>
      </c>
      <c r="P65" s="62" t="s">
        <v>184</v>
      </c>
      <c r="Q65" s="62" t="s">
        <v>50</v>
      </c>
      <c r="R65" s="62" t="s">
        <v>499</v>
      </c>
      <c r="S65" s="62" t="s">
        <v>521</v>
      </c>
      <c r="T65" s="62"/>
      <c r="U65" s="62" t="s">
        <v>100</v>
      </c>
      <c r="V65" s="62" t="s">
        <v>476</v>
      </c>
      <c r="W65" s="62" t="s">
        <v>466</v>
      </c>
      <c r="X65" s="62" t="s">
        <v>56</v>
      </c>
      <c r="Y65" s="62" t="s">
        <v>57</v>
      </c>
      <c r="Z65" s="62" t="s">
        <v>58</v>
      </c>
      <c r="AA65" s="55" t="s">
        <v>1594</v>
      </c>
      <c r="AB65" s="62" t="s">
        <v>735</v>
      </c>
      <c r="AC65" s="62" t="s">
        <v>59</v>
      </c>
      <c r="AD65" s="62"/>
      <c r="AE65" s="62"/>
      <c r="AF65" s="62" t="s">
        <v>1595</v>
      </c>
      <c r="AG65" s="62" t="s">
        <v>1596</v>
      </c>
      <c r="AH65" s="62" t="s">
        <v>181</v>
      </c>
    </row>
    <row r="66" spans="1:34" s="51" customFormat="1" x14ac:dyDescent="0.25">
      <c r="A66" s="62" t="s">
        <v>363</v>
      </c>
      <c r="B66" s="62" t="s">
        <v>364</v>
      </c>
      <c r="C66" s="62" t="s">
        <v>653</v>
      </c>
      <c r="D66" s="62" t="s">
        <v>377</v>
      </c>
      <c r="E66" s="62" t="s">
        <v>736</v>
      </c>
      <c r="F66" s="62" t="s">
        <v>737</v>
      </c>
      <c r="G66" s="62" t="s">
        <v>1583</v>
      </c>
      <c r="H66" s="62" t="s">
        <v>475</v>
      </c>
      <c r="I66" s="62" t="s">
        <v>734</v>
      </c>
      <c r="J66" s="63" t="s">
        <v>69</v>
      </c>
      <c r="K66" s="62" t="s">
        <v>64</v>
      </c>
      <c r="L66" s="62" t="s">
        <v>213</v>
      </c>
      <c r="M66" s="69" t="s">
        <v>48</v>
      </c>
      <c r="N66" s="62">
        <v>4326</v>
      </c>
      <c r="O66" s="62">
        <v>2.5</v>
      </c>
      <c r="P66" s="62" t="s">
        <v>381</v>
      </c>
      <c r="Q66" s="62" t="s">
        <v>50</v>
      </c>
      <c r="R66" s="62" t="s">
        <v>499</v>
      </c>
      <c r="S66" s="62" t="s">
        <v>521</v>
      </c>
      <c r="T66" s="62"/>
      <c r="U66" s="62" t="s">
        <v>100</v>
      </c>
      <c r="V66" s="62" t="s">
        <v>476</v>
      </c>
      <c r="W66" s="62" t="s">
        <v>466</v>
      </c>
      <c r="X66" s="62" t="s">
        <v>56</v>
      </c>
      <c r="Y66" s="62" t="s">
        <v>57</v>
      </c>
      <c r="Z66" s="62" t="s">
        <v>58</v>
      </c>
      <c r="AA66" s="55" t="s">
        <v>1594</v>
      </c>
      <c r="AB66" s="62" t="s">
        <v>735</v>
      </c>
      <c r="AC66" s="62" t="s">
        <v>59</v>
      </c>
      <c r="AD66" s="62"/>
      <c r="AE66" s="62"/>
      <c r="AF66" s="62" t="s">
        <v>1595</v>
      </c>
      <c r="AG66" s="88" t="s">
        <v>1597</v>
      </c>
      <c r="AH66" s="62" t="s">
        <v>181</v>
      </c>
    </row>
    <row r="67" spans="1:34" s="51" customFormat="1" x14ac:dyDescent="0.25">
      <c r="A67" s="62" t="s">
        <v>363</v>
      </c>
      <c r="B67" s="62" t="s">
        <v>364</v>
      </c>
      <c r="C67" s="62" t="s">
        <v>653</v>
      </c>
      <c r="D67" s="62" t="s">
        <v>377</v>
      </c>
      <c r="E67" s="62" t="s">
        <v>738</v>
      </c>
      <c r="F67" s="62" t="s">
        <v>739</v>
      </c>
      <c r="G67" s="62" t="s">
        <v>1583</v>
      </c>
      <c r="H67" s="62" t="s">
        <v>475</v>
      </c>
      <c r="I67" s="62" t="s">
        <v>734</v>
      </c>
      <c r="J67" s="63" t="s">
        <v>69</v>
      </c>
      <c r="K67" s="62" t="s">
        <v>64</v>
      </c>
      <c r="L67" s="62" t="s">
        <v>213</v>
      </c>
      <c r="M67" s="69" t="s">
        <v>48</v>
      </c>
      <c r="N67" s="62">
        <v>4326</v>
      </c>
      <c r="O67" s="62">
        <v>15</v>
      </c>
      <c r="P67" s="62" t="s">
        <v>381</v>
      </c>
      <c r="Q67" s="62" t="s">
        <v>50</v>
      </c>
      <c r="R67" s="62" t="s">
        <v>499</v>
      </c>
      <c r="S67" s="62" t="s">
        <v>521</v>
      </c>
      <c r="T67" s="62"/>
      <c r="U67" s="62" t="s">
        <v>100</v>
      </c>
      <c r="V67" s="62" t="s">
        <v>476</v>
      </c>
      <c r="W67" s="62" t="s">
        <v>466</v>
      </c>
      <c r="X67" s="62" t="s">
        <v>56</v>
      </c>
      <c r="Y67" s="62" t="s">
        <v>57</v>
      </c>
      <c r="Z67" s="62" t="s">
        <v>58</v>
      </c>
      <c r="AA67" s="55" t="s">
        <v>1594</v>
      </c>
      <c r="AB67" s="62" t="s">
        <v>735</v>
      </c>
      <c r="AC67" s="62" t="s">
        <v>59</v>
      </c>
      <c r="AD67" s="62"/>
      <c r="AE67" s="62"/>
      <c r="AF67" s="62" t="s">
        <v>1595</v>
      </c>
      <c r="AG67" s="88" t="s">
        <v>1598</v>
      </c>
      <c r="AH67" s="62" t="s">
        <v>181</v>
      </c>
    </row>
    <row r="68" spans="1:34" s="51" customFormat="1" ht="15.6" customHeight="1" x14ac:dyDescent="0.25">
      <c r="A68" s="62" t="s">
        <v>363</v>
      </c>
      <c r="B68" s="62" t="s">
        <v>364</v>
      </c>
      <c r="C68" s="62" t="s">
        <v>653</v>
      </c>
      <c r="D68" s="62" t="s">
        <v>377</v>
      </c>
      <c r="E68" s="62" t="s">
        <v>740</v>
      </c>
      <c r="F68" s="62" t="s">
        <v>741</v>
      </c>
      <c r="G68" s="62" t="s">
        <v>1583</v>
      </c>
      <c r="H68" s="62" t="s">
        <v>475</v>
      </c>
      <c r="I68" s="62" t="s">
        <v>734</v>
      </c>
      <c r="J68" s="63" t="s">
        <v>69</v>
      </c>
      <c r="K68" s="62" t="s">
        <v>64</v>
      </c>
      <c r="L68" s="62" t="s">
        <v>213</v>
      </c>
      <c r="M68" s="69" t="s">
        <v>48</v>
      </c>
      <c r="N68" s="62">
        <v>4326</v>
      </c>
      <c r="O68" s="62">
        <v>30</v>
      </c>
      <c r="P68" s="62" t="s">
        <v>381</v>
      </c>
      <c r="Q68" s="62" t="s">
        <v>50</v>
      </c>
      <c r="R68" s="62" t="s">
        <v>499</v>
      </c>
      <c r="S68" s="62" t="s">
        <v>521</v>
      </c>
      <c r="T68" s="62"/>
      <c r="U68" s="62" t="s">
        <v>100</v>
      </c>
      <c r="V68" s="62" t="s">
        <v>476</v>
      </c>
      <c r="W68" s="62" t="s">
        <v>466</v>
      </c>
      <c r="X68" s="62" t="s">
        <v>56</v>
      </c>
      <c r="Y68" s="62" t="s">
        <v>57</v>
      </c>
      <c r="Z68" s="62" t="s">
        <v>58</v>
      </c>
      <c r="AA68" s="55" t="s">
        <v>1594</v>
      </c>
      <c r="AB68" s="62" t="s">
        <v>735</v>
      </c>
      <c r="AC68" s="62" t="s">
        <v>59</v>
      </c>
      <c r="AD68" s="62"/>
      <c r="AE68" s="62"/>
      <c r="AF68" s="62" t="s">
        <v>1595</v>
      </c>
      <c r="AG68" s="88" t="s">
        <v>1599</v>
      </c>
      <c r="AH68" s="62" t="s">
        <v>181</v>
      </c>
    </row>
    <row r="69" spans="1:34" s="51" customFormat="1" x14ac:dyDescent="0.25">
      <c r="A69" s="62" t="s">
        <v>363</v>
      </c>
      <c r="B69" s="62" t="s">
        <v>364</v>
      </c>
      <c r="C69" s="62" t="s">
        <v>653</v>
      </c>
      <c r="D69" s="62" t="s">
        <v>377</v>
      </c>
      <c r="E69" s="62" t="s">
        <v>742</v>
      </c>
      <c r="F69" s="62" t="s">
        <v>743</v>
      </c>
      <c r="G69" s="62" t="s">
        <v>1583</v>
      </c>
      <c r="H69" s="62" t="s">
        <v>475</v>
      </c>
      <c r="I69" s="62" t="s">
        <v>734</v>
      </c>
      <c r="J69" s="63" t="s">
        <v>69</v>
      </c>
      <c r="K69" s="62" t="s">
        <v>64</v>
      </c>
      <c r="L69" s="62" t="s">
        <v>213</v>
      </c>
      <c r="M69" s="69" t="s">
        <v>48</v>
      </c>
      <c r="N69" s="62">
        <v>4326</v>
      </c>
      <c r="O69" s="62">
        <v>1</v>
      </c>
      <c r="P69" s="62" t="s">
        <v>49</v>
      </c>
      <c r="Q69" s="62" t="s">
        <v>50</v>
      </c>
      <c r="R69" s="62" t="s">
        <v>499</v>
      </c>
      <c r="S69" s="62" t="s">
        <v>521</v>
      </c>
      <c r="T69" s="62"/>
      <c r="U69" s="62" t="s">
        <v>100</v>
      </c>
      <c r="V69" s="62" t="s">
        <v>476</v>
      </c>
      <c r="W69" s="62" t="s">
        <v>466</v>
      </c>
      <c r="X69" s="62" t="s">
        <v>56</v>
      </c>
      <c r="Y69" s="62" t="s">
        <v>57</v>
      </c>
      <c r="Z69" s="62" t="s">
        <v>58</v>
      </c>
      <c r="AA69" s="55" t="s">
        <v>1594</v>
      </c>
      <c r="AB69" s="62" t="s">
        <v>735</v>
      </c>
      <c r="AC69" s="62" t="s">
        <v>59</v>
      </c>
      <c r="AD69" s="62"/>
      <c r="AE69" s="62"/>
      <c r="AF69" s="62" t="s">
        <v>1595</v>
      </c>
      <c r="AG69" s="89" t="s">
        <v>1600</v>
      </c>
      <c r="AH69" s="62" t="s">
        <v>181</v>
      </c>
    </row>
    <row r="70" spans="1:34" s="51" customFormat="1" ht="15" customHeight="1" x14ac:dyDescent="0.25">
      <c r="A70" s="62" t="s">
        <v>363</v>
      </c>
      <c r="B70" s="62" t="s">
        <v>364</v>
      </c>
      <c r="C70" s="62" t="s">
        <v>653</v>
      </c>
      <c r="D70" s="62" t="s">
        <v>377</v>
      </c>
      <c r="E70" s="62" t="s">
        <v>744</v>
      </c>
      <c r="F70" s="62" t="s">
        <v>745</v>
      </c>
      <c r="G70" s="62" t="s">
        <v>1583</v>
      </c>
      <c r="H70" s="62" t="s">
        <v>475</v>
      </c>
      <c r="I70" s="62" t="s">
        <v>734</v>
      </c>
      <c r="J70" s="63" t="s">
        <v>69</v>
      </c>
      <c r="K70" s="62" t="s">
        <v>46</v>
      </c>
      <c r="L70" s="62" t="s">
        <v>47</v>
      </c>
      <c r="M70" s="69" t="s">
        <v>48</v>
      </c>
      <c r="N70" s="62">
        <v>4326</v>
      </c>
      <c r="O70" s="62">
        <v>30</v>
      </c>
      <c r="P70" s="62" t="s">
        <v>184</v>
      </c>
      <c r="Q70" s="62" t="s">
        <v>50</v>
      </c>
      <c r="R70" s="62" t="s">
        <v>499</v>
      </c>
      <c r="S70" s="62" t="s">
        <v>521</v>
      </c>
      <c r="T70" s="62"/>
      <c r="U70" s="62" t="s">
        <v>100</v>
      </c>
      <c r="V70" s="62" t="s">
        <v>476</v>
      </c>
      <c r="W70" s="62" t="s">
        <v>466</v>
      </c>
      <c r="X70" s="62" t="s">
        <v>56</v>
      </c>
      <c r="Y70" s="62" t="s">
        <v>57</v>
      </c>
      <c r="Z70" s="62" t="s">
        <v>58</v>
      </c>
      <c r="AA70" s="55" t="s">
        <v>1594</v>
      </c>
      <c r="AB70" s="62" t="s">
        <v>735</v>
      </c>
      <c r="AC70" s="62" t="s">
        <v>59</v>
      </c>
      <c r="AD70" s="62"/>
      <c r="AE70" s="62"/>
      <c r="AF70" s="62" t="s">
        <v>1595</v>
      </c>
      <c r="AG70" s="62" t="s">
        <v>1605</v>
      </c>
      <c r="AH70" s="62" t="s">
        <v>181</v>
      </c>
    </row>
    <row r="71" spans="1:34" s="51" customFormat="1" x14ac:dyDescent="0.25">
      <c r="A71" s="62" t="s">
        <v>363</v>
      </c>
      <c r="B71" s="62" t="s">
        <v>364</v>
      </c>
      <c r="C71" s="62" t="s">
        <v>653</v>
      </c>
      <c r="D71" s="62" t="s">
        <v>377</v>
      </c>
      <c r="E71" s="62" t="s">
        <v>746</v>
      </c>
      <c r="F71" s="62" t="s">
        <v>747</v>
      </c>
      <c r="G71" s="62" t="s">
        <v>1583</v>
      </c>
      <c r="H71" s="62" t="s">
        <v>475</v>
      </c>
      <c r="I71" s="62" t="s">
        <v>734</v>
      </c>
      <c r="J71" s="63" t="s">
        <v>69</v>
      </c>
      <c r="K71" s="62" t="s">
        <v>46</v>
      </c>
      <c r="L71" s="62" t="s">
        <v>47</v>
      </c>
      <c r="M71" s="69" t="s">
        <v>48</v>
      </c>
      <c r="N71" s="62">
        <v>4326</v>
      </c>
      <c r="O71" s="62">
        <v>2.5</v>
      </c>
      <c r="P71" s="62" t="s">
        <v>381</v>
      </c>
      <c r="Q71" s="62" t="s">
        <v>50</v>
      </c>
      <c r="R71" s="62" t="s">
        <v>499</v>
      </c>
      <c r="S71" s="62" t="s">
        <v>521</v>
      </c>
      <c r="T71" s="62"/>
      <c r="U71" s="62" t="s">
        <v>100</v>
      </c>
      <c r="V71" s="62" t="s">
        <v>476</v>
      </c>
      <c r="W71" s="62" t="s">
        <v>466</v>
      </c>
      <c r="X71" s="62" t="s">
        <v>56</v>
      </c>
      <c r="Y71" s="62" t="s">
        <v>57</v>
      </c>
      <c r="Z71" s="62" t="s">
        <v>58</v>
      </c>
      <c r="AA71" s="55" t="s">
        <v>1594</v>
      </c>
      <c r="AB71" s="62" t="s">
        <v>735</v>
      </c>
      <c r="AC71" s="62" t="s">
        <v>59</v>
      </c>
      <c r="AD71" s="62"/>
      <c r="AE71" s="62"/>
      <c r="AF71" s="62" t="s">
        <v>1595</v>
      </c>
      <c r="AG71" s="62" t="s">
        <v>1604</v>
      </c>
      <c r="AH71" s="62" t="s">
        <v>181</v>
      </c>
    </row>
    <row r="72" spans="1:34" s="51" customFormat="1" x14ac:dyDescent="0.25">
      <c r="A72" s="62" t="s">
        <v>363</v>
      </c>
      <c r="B72" s="62" t="s">
        <v>364</v>
      </c>
      <c r="C72" s="62" t="s">
        <v>653</v>
      </c>
      <c r="D72" s="62" t="s">
        <v>377</v>
      </c>
      <c r="E72" s="62" t="s">
        <v>748</v>
      </c>
      <c r="F72" s="62" t="s">
        <v>749</v>
      </c>
      <c r="G72" s="62" t="s">
        <v>1583</v>
      </c>
      <c r="H72" s="62" t="s">
        <v>475</v>
      </c>
      <c r="I72" s="62" t="s">
        <v>734</v>
      </c>
      <c r="J72" s="63" t="s">
        <v>69</v>
      </c>
      <c r="K72" s="62" t="s">
        <v>46</v>
      </c>
      <c r="L72" s="62" t="s">
        <v>47</v>
      </c>
      <c r="M72" s="69" t="s">
        <v>48</v>
      </c>
      <c r="N72" s="62">
        <v>4326</v>
      </c>
      <c r="O72" s="62">
        <v>15</v>
      </c>
      <c r="P72" s="62" t="s">
        <v>381</v>
      </c>
      <c r="Q72" s="62" t="s">
        <v>50</v>
      </c>
      <c r="R72" s="62" t="s">
        <v>499</v>
      </c>
      <c r="S72" s="62" t="s">
        <v>521</v>
      </c>
      <c r="T72" s="62"/>
      <c r="U72" s="62" t="s">
        <v>100</v>
      </c>
      <c r="V72" s="62" t="s">
        <v>476</v>
      </c>
      <c r="W72" s="62" t="s">
        <v>466</v>
      </c>
      <c r="X72" s="62" t="s">
        <v>56</v>
      </c>
      <c r="Y72" s="62" t="s">
        <v>57</v>
      </c>
      <c r="Z72" s="62" t="s">
        <v>58</v>
      </c>
      <c r="AA72" s="55" t="s">
        <v>1594</v>
      </c>
      <c r="AB72" s="62" t="s">
        <v>735</v>
      </c>
      <c r="AC72" s="62" t="s">
        <v>59</v>
      </c>
      <c r="AD72" s="62"/>
      <c r="AE72" s="62"/>
      <c r="AF72" s="62" t="s">
        <v>1595</v>
      </c>
      <c r="AG72" s="89" t="s">
        <v>1603</v>
      </c>
      <c r="AH72" s="62" t="s">
        <v>181</v>
      </c>
    </row>
    <row r="73" spans="1:34" s="51" customFormat="1" x14ac:dyDescent="0.25">
      <c r="A73" s="62" t="s">
        <v>363</v>
      </c>
      <c r="B73" s="62" t="s">
        <v>364</v>
      </c>
      <c r="C73" s="62" t="s">
        <v>653</v>
      </c>
      <c r="D73" s="62" t="s">
        <v>377</v>
      </c>
      <c r="E73" s="62" t="s">
        <v>750</v>
      </c>
      <c r="F73" s="62" t="s">
        <v>751</v>
      </c>
      <c r="G73" s="62" t="s">
        <v>1583</v>
      </c>
      <c r="H73" s="62" t="s">
        <v>475</v>
      </c>
      <c r="I73" s="62" t="s">
        <v>734</v>
      </c>
      <c r="J73" s="63" t="s">
        <v>69</v>
      </c>
      <c r="K73" s="62" t="s">
        <v>46</v>
      </c>
      <c r="L73" s="62" t="s">
        <v>47</v>
      </c>
      <c r="M73" s="69" t="s">
        <v>48</v>
      </c>
      <c r="N73" s="62">
        <v>4326</v>
      </c>
      <c r="O73" s="62">
        <v>30</v>
      </c>
      <c r="P73" s="62" t="s">
        <v>381</v>
      </c>
      <c r="Q73" s="62" t="s">
        <v>50</v>
      </c>
      <c r="R73" s="62" t="s">
        <v>499</v>
      </c>
      <c r="S73" s="62" t="s">
        <v>521</v>
      </c>
      <c r="T73" s="62"/>
      <c r="U73" s="62" t="s">
        <v>100</v>
      </c>
      <c r="V73" s="62" t="s">
        <v>476</v>
      </c>
      <c r="W73" s="62" t="s">
        <v>466</v>
      </c>
      <c r="X73" s="62" t="s">
        <v>56</v>
      </c>
      <c r="Y73" s="62" t="s">
        <v>57</v>
      </c>
      <c r="Z73" s="62" t="s">
        <v>58</v>
      </c>
      <c r="AA73" s="55" t="s">
        <v>1594</v>
      </c>
      <c r="AB73" s="62" t="s">
        <v>735</v>
      </c>
      <c r="AC73" s="62" t="s">
        <v>59</v>
      </c>
      <c r="AD73" s="62"/>
      <c r="AE73" s="62"/>
      <c r="AF73" s="62" t="s">
        <v>1595</v>
      </c>
      <c r="AG73" s="89" t="s">
        <v>1602</v>
      </c>
      <c r="AH73" s="62" t="s">
        <v>181</v>
      </c>
    </row>
    <row r="74" spans="1:34" s="51" customFormat="1" x14ac:dyDescent="0.25">
      <c r="A74" s="62" t="s">
        <v>363</v>
      </c>
      <c r="B74" s="62" t="s">
        <v>364</v>
      </c>
      <c r="C74" s="62" t="s">
        <v>653</v>
      </c>
      <c r="D74" s="62" t="s">
        <v>377</v>
      </c>
      <c r="E74" s="62" t="s">
        <v>752</v>
      </c>
      <c r="F74" s="62" t="s">
        <v>753</v>
      </c>
      <c r="G74" s="62" t="s">
        <v>1583</v>
      </c>
      <c r="H74" s="62" t="s">
        <v>475</v>
      </c>
      <c r="I74" s="62" t="s">
        <v>734</v>
      </c>
      <c r="J74" s="63" t="s">
        <v>69</v>
      </c>
      <c r="K74" s="62" t="s">
        <v>46</v>
      </c>
      <c r="L74" s="62" t="s">
        <v>47</v>
      </c>
      <c r="M74" s="69" t="s">
        <v>48</v>
      </c>
      <c r="N74" s="62">
        <v>4326</v>
      </c>
      <c r="O74" s="62">
        <v>1</v>
      </c>
      <c r="P74" s="62" t="s">
        <v>49</v>
      </c>
      <c r="Q74" s="62" t="s">
        <v>50</v>
      </c>
      <c r="R74" s="62" t="s">
        <v>499</v>
      </c>
      <c r="S74" s="62" t="s">
        <v>521</v>
      </c>
      <c r="T74" s="62"/>
      <c r="U74" s="62" t="s">
        <v>100</v>
      </c>
      <c r="V74" s="62" t="s">
        <v>476</v>
      </c>
      <c r="W74" s="62" t="s">
        <v>466</v>
      </c>
      <c r="X74" s="62" t="s">
        <v>56</v>
      </c>
      <c r="Y74" s="62" t="s">
        <v>57</v>
      </c>
      <c r="Z74" s="62" t="s">
        <v>58</v>
      </c>
      <c r="AA74" s="55" t="s">
        <v>1594</v>
      </c>
      <c r="AB74" s="62" t="s">
        <v>735</v>
      </c>
      <c r="AC74" s="62" t="s">
        <v>59</v>
      </c>
      <c r="AD74" s="62"/>
      <c r="AE74" s="62"/>
      <c r="AF74" s="62" t="s">
        <v>1595</v>
      </c>
      <c r="AG74" s="89" t="s">
        <v>1601</v>
      </c>
      <c r="AH74" s="62" t="s">
        <v>181</v>
      </c>
    </row>
    <row r="75" spans="1:34" ht="17.100000000000001" customHeight="1" x14ac:dyDescent="0.25">
      <c r="A75" s="62" t="s">
        <v>363</v>
      </c>
      <c r="B75" s="62" t="s">
        <v>522</v>
      </c>
      <c r="C75" s="62" t="s">
        <v>547</v>
      </c>
      <c r="D75" s="62" t="s">
        <v>377</v>
      </c>
      <c r="E75" s="62" t="s">
        <v>1387</v>
      </c>
      <c r="F75" s="62" t="s">
        <v>1389</v>
      </c>
      <c r="G75" s="62" t="s">
        <v>1379</v>
      </c>
      <c r="H75" s="62" t="s">
        <v>1380</v>
      </c>
      <c r="I75" s="51" t="s">
        <v>1381</v>
      </c>
      <c r="J75" s="63" t="s">
        <v>69</v>
      </c>
      <c r="K75" s="62" t="s">
        <v>442</v>
      </c>
      <c r="L75" s="62" t="s">
        <v>950</v>
      </c>
      <c r="M75" s="62" t="s">
        <v>48</v>
      </c>
      <c r="N75" s="62">
        <v>4326</v>
      </c>
      <c r="O75" s="68" t="s">
        <v>444</v>
      </c>
      <c r="P75" s="68"/>
      <c r="Q75" s="62" t="s">
        <v>50</v>
      </c>
      <c r="R75" s="62">
        <v>2015</v>
      </c>
      <c r="S75" s="62"/>
      <c r="T75" s="62"/>
      <c r="U75" s="62" t="s">
        <v>53</v>
      </c>
      <c r="V75" s="62" t="s">
        <v>625</v>
      </c>
      <c r="W75" s="62" t="s">
        <v>1382</v>
      </c>
      <c r="X75" s="62" t="s">
        <v>360</v>
      </c>
      <c r="Y75" s="69" t="s">
        <v>74</v>
      </c>
      <c r="Z75" s="62" t="s">
        <v>591</v>
      </c>
      <c r="AA75" s="70" t="s">
        <v>1383</v>
      </c>
      <c r="AB75" s="55" t="s">
        <v>1384</v>
      </c>
      <c r="AC75" s="51" t="s">
        <v>75</v>
      </c>
      <c r="AD75" s="51"/>
      <c r="AE75" s="62"/>
      <c r="AF75" s="62"/>
      <c r="AG75" s="55" t="s">
        <v>1385</v>
      </c>
      <c r="AH75" s="62" t="s">
        <v>181</v>
      </c>
    </row>
    <row r="76" spans="1:34" s="51" customFormat="1" ht="16.5" customHeight="1" x14ac:dyDescent="0.25">
      <c r="A76" s="62" t="s">
        <v>363</v>
      </c>
      <c r="B76" s="62" t="s">
        <v>522</v>
      </c>
      <c r="C76" s="62" t="s">
        <v>547</v>
      </c>
      <c r="D76" s="62" t="s">
        <v>377</v>
      </c>
      <c r="E76" s="62" t="s">
        <v>1386</v>
      </c>
      <c r="F76" s="62" t="s">
        <v>1390</v>
      </c>
      <c r="G76" s="62" t="s">
        <v>1379</v>
      </c>
      <c r="H76" s="62" t="s">
        <v>1380</v>
      </c>
      <c r="I76" s="51" t="s">
        <v>1381</v>
      </c>
      <c r="J76" s="63" t="s">
        <v>69</v>
      </c>
      <c r="K76" s="62" t="s">
        <v>64</v>
      </c>
      <c r="L76" s="62" t="s">
        <v>213</v>
      </c>
      <c r="M76" s="62" t="s">
        <v>48</v>
      </c>
      <c r="N76" s="62">
        <v>4326</v>
      </c>
      <c r="O76" s="68">
        <v>5</v>
      </c>
      <c r="P76" s="68" t="s">
        <v>381</v>
      </c>
      <c r="Q76" s="62" t="s">
        <v>50</v>
      </c>
      <c r="R76" s="62">
        <v>2015</v>
      </c>
      <c r="S76" s="62"/>
      <c r="T76" s="62"/>
      <c r="U76" s="62" t="s">
        <v>53</v>
      </c>
      <c r="V76" s="62" t="s">
        <v>625</v>
      </c>
      <c r="W76" s="62" t="s">
        <v>1382</v>
      </c>
      <c r="X76" s="62" t="s">
        <v>360</v>
      </c>
      <c r="Y76" s="69" t="s">
        <v>74</v>
      </c>
      <c r="Z76" s="62" t="s">
        <v>591</v>
      </c>
      <c r="AA76" s="70" t="s">
        <v>1383</v>
      </c>
      <c r="AB76" s="55" t="s">
        <v>1384</v>
      </c>
      <c r="AC76" s="51" t="s">
        <v>75</v>
      </c>
      <c r="AE76" s="62"/>
      <c r="AF76" s="62"/>
      <c r="AG76" s="55" t="s">
        <v>1388</v>
      </c>
      <c r="AH76" s="62" t="s">
        <v>181</v>
      </c>
    </row>
    <row r="77" spans="1:34" s="51" customFormat="1" ht="15" customHeight="1" x14ac:dyDescent="0.25">
      <c r="A77" s="62" t="s">
        <v>363</v>
      </c>
      <c r="B77" s="62" t="s">
        <v>364</v>
      </c>
      <c r="C77" s="62" t="s">
        <v>774</v>
      </c>
      <c r="D77" s="62" t="s">
        <v>366</v>
      </c>
      <c r="E77" s="62" t="s">
        <v>815</v>
      </c>
      <c r="F77" s="62" t="s">
        <v>816</v>
      </c>
      <c r="G77" s="62"/>
      <c r="H77" s="62" t="s">
        <v>817</v>
      </c>
      <c r="I77" s="62"/>
      <c r="J77" s="63" t="s">
        <v>69</v>
      </c>
      <c r="K77" s="62" t="s">
        <v>442</v>
      </c>
      <c r="L77" s="62" t="s">
        <v>704</v>
      </c>
      <c r="M77" s="62" t="s">
        <v>48</v>
      </c>
      <c r="N77" s="62">
        <v>4326</v>
      </c>
      <c r="O77" s="69" t="s">
        <v>424</v>
      </c>
      <c r="P77" s="62" t="s">
        <v>425</v>
      </c>
      <c r="Q77" s="69" t="s">
        <v>50</v>
      </c>
      <c r="R77" s="62">
        <v>2019</v>
      </c>
      <c r="S77" s="62"/>
      <c r="T77" s="62"/>
      <c r="U77" s="62" t="s">
        <v>100</v>
      </c>
      <c r="V77" s="62"/>
      <c r="W77" s="69" t="s">
        <v>818</v>
      </c>
      <c r="X77" s="62" t="s">
        <v>819</v>
      </c>
      <c r="Y77" s="69" t="s">
        <v>83</v>
      </c>
      <c r="Z77" s="62" t="s">
        <v>58</v>
      </c>
      <c r="AA77" s="70" t="s">
        <v>820</v>
      </c>
      <c r="AB77" s="55" t="s">
        <v>821</v>
      </c>
      <c r="AC77" s="62" t="s">
        <v>75</v>
      </c>
      <c r="AD77" s="62" t="s">
        <v>1621</v>
      </c>
      <c r="AE77" s="62" t="s">
        <v>196</v>
      </c>
      <c r="AF77" s="62"/>
      <c r="AG77" s="55" t="s">
        <v>822</v>
      </c>
      <c r="AH77" s="62" t="s">
        <v>181</v>
      </c>
    </row>
    <row r="78" spans="1:34" x14ac:dyDescent="0.25">
      <c r="A78" s="62" t="s">
        <v>363</v>
      </c>
      <c r="B78" s="62" t="s">
        <v>375</v>
      </c>
      <c r="C78" s="62" t="s">
        <v>827</v>
      </c>
      <c r="D78" s="62" t="s">
        <v>377</v>
      </c>
      <c r="E78" s="62" t="s">
        <v>1325</v>
      </c>
      <c r="F78" s="62" t="s">
        <v>1326</v>
      </c>
      <c r="G78" s="51" t="s">
        <v>1327</v>
      </c>
      <c r="H78" s="51" t="s">
        <v>1328</v>
      </c>
      <c r="I78" s="51" t="s">
        <v>1329</v>
      </c>
      <c r="J78" s="63" t="s">
        <v>69</v>
      </c>
      <c r="K78" s="62" t="s">
        <v>46</v>
      </c>
      <c r="L78" s="62" t="s">
        <v>47</v>
      </c>
      <c r="M78" s="62" t="s">
        <v>48</v>
      </c>
      <c r="N78" s="62">
        <v>4326</v>
      </c>
      <c r="O78" s="62">
        <v>0.4</v>
      </c>
      <c r="P78" s="62" t="s">
        <v>184</v>
      </c>
      <c r="Q78" s="62" t="s">
        <v>50</v>
      </c>
      <c r="R78" s="62">
        <v>2012</v>
      </c>
      <c r="S78" s="62"/>
      <c r="T78" s="62"/>
      <c r="U78" s="62" t="s">
        <v>53</v>
      </c>
      <c r="V78" s="62"/>
      <c r="W78" s="62" t="s">
        <v>1561</v>
      </c>
      <c r="X78" s="62" t="s">
        <v>1562</v>
      </c>
      <c r="Y78" s="62" t="s">
        <v>83</v>
      </c>
      <c r="Z78" s="62" t="s">
        <v>1330</v>
      </c>
      <c r="AA78" s="55" t="s">
        <v>1331</v>
      </c>
      <c r="AB78" s="55" t="s">
        <v>1412</v>
      </c>
      <c r="AC78" s="62" t="s">
        <v>75</v>
      </c>
      <c r="AD78" s="62"/>
      <c r="AE78" s="62"/>
      <c r="AF78" s="62" t="s">
        <v>1563</v>
      </c>
      <c r="AG78" s="62"/>
      <c r="AH78" s="62" t="s">
        <v>181</v>
      </c>
    </row>
    <row r="79" spans="1:34" hidden="1" x14ac:dyDescent="0.25">
      <c r="A79" s="27" t="s">
        <v>363</v>
      </c>
      <c r="B79" s="31" t="s">
        <v>364</v>
      </c>
      <c r="C79" s="26" t="s">
        <v>653</v>
      </c>
      <c r="D79" s="26" t="s">
        <v>377</v>
      </c>
      <c r="E79" s="38" t="s">
        <v>756</v>
      </c>
      <c r="F79" s="38" t="s">
        <v>757</v>
      </c>
      <c r="G79" t="s">
        <v>462</v>
      </c>
      <c r="H79" t="s">
        <v>462</v>
      </c>
      <c r="I79" t="s">
        <v>758</v>
      </c>
      <c r="J79" s="22" t="s">
        <v>174</v>
      </c>
      <c r="K79" s="26" t="s">
        <v>64</v>
      </c>
      <c r="L79" s="26" t="s">
        <v>65</v>
      </c>
      <c r="M79" s="26" t="s">
        <v>118</v>
      </c>
      <c r="N79" s="39">
        <v>3035</v>
      </c>
      <c r="O79" s="21" t="s">
        <v>424</v>
      </c>
      <c r="P79" s="26" t="s">
        <v>464</v>
      </c>
      <c r="Q79" s="26" t="s">
        <v>50</v>
      </c>
      <c r="R79" s="22" t="s">
        <v>235</v>
      </c>
      <c r="S79" s="27"/>
      <c r="T79" s="27"/>
      <c r="U79" s="26" t="s">
        <v>100</v>
      </c>
      <c r="V79" s="27"/>
      <c r="W79" s="27" t="s">
        <v>466</v>
      </c>
      <c r="X79" s="26" t="s">
        <v>467</v>
      </c>
      <c r="Y79" s="26" t="s">
        <v>83</v>
      </c>
      <c r="Z79" s="31" t="s">
        <v>58</v>
      </c>
      <c r="AA79" s="32" t="s">
        <v>759</v>
      </c>
      <c r="AB79" s="35" t="s">
        <v>760</v>
      </c>
      <c r="AC79" s="27" t="s">
        <v>59</v>
      </c>
      <c r="AD79" s="27"/>
      <c r="AE79" s="27"/>
      <c r="AF79" s="27"/>
      <c r="AG79" s="33" t="s">
        <v>755</v>
      </c>
      <c r="AH79" s="26" t="s">
        <v>399</v>
      </c>
    </row>
    <row r="80" spans="1:34" x14ac:dyDescent="0.25">
      <c r="A80" s="62" t="s">
        <v>363</v>
      </c>
      <c r="B80" s="62" t="s">
        <v>375</v>
      </c>
      <c r="C80" s="62" t="s">
        <v>827</v>
      </c>
      <c r="D80" s="62" t="s">
        <v>377</v>
      </c>
      <c r="E80" s="62" t="s">
        <v>1332</v>
      </c>
      <c r="F80" s="62" t="s">
        <v>1333</v>
      </c>
      <c r="G80" s="51" t="s">
        <v>1327</v>
      </c>
      <c r="H80" s="51" t="s">
        <v>1328</v>
      </c>
      <c r="I80" s="51" t="s">
        <v>1329</v>
      </c>
      <c r="J80" s="63" t="s">
        <v>69</v>
      </c>
      <c r="K80" s="62" t="s">
        <v>46</v>
      </c>
      <c r="L80" s="62" t="s">
        <v>47</v>
      </c>
      <c r="M80" s="62" t="s">
        <v>48</v>
      </c>
      <c r="N80" s="62">
        <v>4326</v>
      </c>
      <c r="O80" s="62">
        <v>2.8</v>
      </c>
      <c r="P80" s="62" t="s">
        <v>184</v>
      </c>
      <c r="Q80" s="62" t="s">
        <v>50</v>
      </c>
      <c r="R80" s="62">
        <v>2012</v>
      </c>
      <c r="S80" s="62"/>
      <c r="T80" s="62"/>
      <c r="U80" s="62" t="s">
        <v>53</v>
      </c>
      <c r="V80" s="62"/>
      <c r="W80" s="62" t="s">
        <v>1561</v>
      </c>
      <c r="X80" s="62" t="s">
        <v>1562</v>
      </c>
      <c r="Y80" s="62" t="s">
        <v>83</v>
      </c>
      <c r="Z80" s="62" t="s">
        <v>1330</v>
      </c>
      <c r="AA80" s="62" t="s">
        <v>1331</v>
      </c>
      <c r="AB80" s="55" t="s">
        <v>1412</v>
      </c>
      <c r="AC80" s="62" t="s">
        <v>75</v>
      </c>
      <c r="AD80" s="62"/>
      <c r="AE80" s="62"/>
      <c r="AF80" s="62" t="s">
        <v>1563</v>
      </c>
      <c r="AG80" s="62"/>
      <c r="AH80" s="62" t="s">
        <v>181</v>
      </c>
    </row>
    <row r="81" spans="1:34" ht="13.5" hidden="1" customHeight="1" x14ac:dyDescent="0.25">
      <c r="A81" s="20" t="s">
        <v>363</v>
      </c>
      <c r="B81" s="38" t="s">
        <v>364</v>
      </c>
      <c r="C81" s="21" t="s">
        <v>365</v>
      </c>
      <c r="D81" s="26" t="s">
        <v>366</v>
      </c>
      <c r="E81" s="17" t="s">
        <v>367</v>
      </c>
      <c r="F81" s="17" t="s">
        <v>368</v>
      </c>
      <c r="G81" s="17" t="s">
        <v>369</v>
      </c>
      <c r="H81" s="17" t="s">
        <v>367</v>
      </c>
      <c r="I81" s="17" t="s">
        <v>370</v>
      </c>
      <c r="J81" s="30" t="s">
        <v>69</v>
      </c>
      <c r="K81" s="26" t="s">
        <v>64</v>
      </c>
      <c r="L81" s="26" t="s">
        <v>300</v>
      </c>
      <c r="M81" s="26" t="s">
        <v>48</v>
      </c>
      <c r="N81" s="21">
        <v>4326</v>
      </c>
      <c r="O81" s="39" t="s">
        <v>210</v>
      </c>
      <c r="P81" s="21"/>
      <c r="Q81" s="26" t="s">
        <v>50</v>
      </c>
      <c r="R81" s="22">
        <v>2021</v>
      </c>
      <c r="S81" s="20"/>
      <c r="T81" s="20"/>
      <c r="U81" s="26" t="s">
        <v>100</v>
      </c>
      <c r="V81" s="20"/>
      <c r="W81" s="20" t="s">
        <v>371</v>
      </c>
      <c r="X81" s="21" t="s">
        <v>372</v>
      </c>
      <c r="Y81" s="26" t="s">
        <v>83</v>
      </c>
      <c r="Z81" s="31" t="s">
        <v>58</v>
      </c>
      <c r="AA81" s="16" t="s">
        <v>373</v>
      </c>
      <c r="AB81" s="45"/>
      <c r="AD81" s="20"/>
      <c r="AE81" s="20"/>
      <c r="AF81" s="20"/>
      <c r="AG81" s="17"/>
      <c r="AH81" s="21" t="s">
        <v>374</v>
      </c>
    </row>
    <row r="82" spans="1:34" hidden="1" x14ac:dyDescent="0.25">
      <c r="A82" s="20" t="s">
        <v>363</v>
      </c>
      <c r="B82" s="22" t="s">
        <v>364</v>
      </c>
      <c r="C82" s="21" t="s">
        <v>459</v>
      </c>
      <c r="D82" s="21" t="s">
        <v>366</v>
      </c>
      <c r="E82" s="22" t="s">
        <v>460</v>
      </c>
      <c r="F82" s="22" t="s">
        <v>461</v>
      </c>
      <c r="G82" s="20" t="s">
        <v>462</v>
      </c>
      <c r="H82" s="20" t="s">
        <v>462</v>
      </c>
      <c r="I82" s="20" t="s">
        <v>463</v>
      </c>
      <c r="J82" s="22" t="s">
        <v>174</v>
      </c>
      <c r="K82" s="21" t="s">
        <v>64</v>
      </c>
      <c r="L82" s="21" t="s">
        <v>300</v>
      </c>
      <c r="M82" s="21" t="s">
        <v>118</v>
      </c>
      <c r="N82" s="39">
        <v>3035</v>
      </c>
      <c r="O82" s="21" t="s">
        <v>424</v>
      </c>
      <c r="P82" s="39" t="s">
        <v>464</v>
      </c>
      <c r="Q82" s="21" t="s">
        <v>50</v>
      </c>
      <c r="R82" s="22" t="s">
        <v>465</v>
      </c>
      <c r="S82" s="20" t="s">
        <v>52</v>
      </c>
      <c r="T82" s="20"/>
      <c r="U82" s="21" t="s">
        <v>100</v>
      </c>
      <c r="V82" s="20"/>
      <c r="W82" s="27" t="s">
        <v>466</v>
      </c>
      <c r="X82" s="21" t="s">
        <v>467</v>
      </c>
      <c r="Y82" s="21" t="s">
        <v>83</v>
      </c>
      <c r="Z82" s="31" t="s">
        <v>58</v>
      </c>
      <c r="AA82" s="28" t="s">
        <v>468</v>
      </c>
      <c r="AB82" s="20"/>
      <c r="AC82" s="20"/>
      <c r="AD82" s="20"/>
      <c r="AE82" s="20"/>
      <c r="AF82" s="20"/>
      <c r="AG82" s="29" t="s">
        <v>468</v>
      </c>
      <c r="AH82" s="21" t="s">
        <v>469</v>
      </c>
    </row>
    <row r="83" spans="1:34" hidden="1" x14ac:dyDescent="0.25">
      <c r="A83" s="20" t="s">
        <v>363</v>
      </c>
      <c r="B83" s="22" t="s">
        <v>364</v>
      </c>
      <c r="C83" s="21" t="s">
        <v>459</v>
      </c>
      <c r="D83" s="21" t="s">
        <v>366</v>
      </c>
      <c r="E83" s="22" t="s">
        <v>470</v>
      </c>
      <c r="F83" s="31" t="s">
        <v>471</v>
      </c>
      <c r="G83" s="20" t="s">
        <v>462</v>
      </c>
      <c r="H83" s="20" t="s">
        <v>462</v>
      </c>
      <c r="I83" s="20" t="s">
        <v>463</v>
      </c>
      <c r="J83" s="22" t="s">
        <v>174</v>
      </c>
      <c r="K83" s="21" t="s">
        <v>64</v>
      </c>
      <c r="L83" s="21" t="s">
        <v>300</v>
      </c>
      <c r="M83" s="21" t="s">
        <v>118</v>
      </c>
      <c r="N83" s="39">
        <v>3035</v>
      </c>
      <c r="O83" s="21" t="s">
        <v>424</v>
      </c>
      <c r="P83" s="39" t="s">
        <v>472</v>
      </c>
      <c r="Q83" s="21" t="s">
        <v>50</v>
      </c>
      <c r="R83" s="22" t="s">
        <v>473</v>
      </c>
      <c r="S83" s="20" t="s">
        <v>52</v>
      </c>
      <c r="T83" s="20"/>
      <c r="U83" s="21" t="s">
        <v>100</v>
      </c>
      <c r="V83" s="20"/>
      <c r="W83" s="27" t="s">
        <v>466</v>
      </c>
      <c r="X83" s="21" t="s">
        <v>467</v>
      </c>
      <c r="Y83" s="21" t="s">
        <v>83</v>
      </c>
      <c r="Z83" s="31" t="s">
        <v>58</v>
      </c>
      <c r="AA83" s="28" t="s">
        <v>474</v>
      </c>
      <c r="AB83" s="20"/>
      <c r="AC83" s="20"/>
      <c r="AD83" s="20"/>
      <c r="AE83" s="20"/>
      <c r="AF83" s="20"/>
      <c r="AG83" s="29" t="s">
        <v>474</v>
      </c>
      <c r="AH83" s="21" t="s">
        <v>469</v>
      </c>
    </row>
    <row r="84" spans="1:34" hidden="1" x14ac:dyDescent="0.25">
      <c r="A84" s="20" t="s">
        <v>363</v>
      </c>
      <c r="B84" s="22" t="s">
        <v>364</v>
      </c>
      <c r="C84" s="21" t="s">
        <v>774</v>
      </c>
      <c r="D84" s="21" t="s">
        <v>366</v>
      </c>
      <c r="E84" s="22" t="s">
        <v>775</v>
      </c>
      <c r="F84" s="22" t="s">
        <v>776</v>
      </c>
      <c r="G84" s="20" t="s">
        <v>462</v>
      </c>
      <c r="H84" s="20" t="s">
        <v>462</v>
      </c>
      <c r="I84" s="20" t="s">
        <v>777</v>
      </c>
      <c r="J84" s="22" t="s">
        <v>174</v>
      </c>
      <c r="K84" s="21" t="s">
        <v>64</v>
      </c>
      <c r="L84" s="21" t="s">
        <v>300</v>
      </c>
      <c r="M84" s="21" t="s">
        <v>118</v>
      </c>
      <c r="N84" s="39">
        <v>3035</v>
      </c>
      <c r="O84" s="37" t="s">
        <v>424</v>
      </c>
      <c r="P84" s="39" t="s">
        <v>779</v>
      </c>
      <c r="Q84" s="21" t="s">
        <v>50</v>
      </c>
      <c r="R84" s="22" t="s">
        <v>780</v>
      </c>
      <c r="S84" s="20" t="s">
        <v>52</v>
      </c>
      <c r="T84" s="20"/>
      <c r="U84" s="21" t="s">
        <v>100</v>
      </c>
      <c r="V84" s="20"/>
      <c r="W84" s="20" t="s">
        <v>781</v>
      </c>
      <c r="X84" s="21" t="s">
        <v>467</v>
      </c>
      <c r="Y84" s="21" t="s">
        <v>83</v>
      </c>
      <c r="Z84" s="22" t="s">
        <v>58</v>
      </c>
      <c r="AA84" s="28" t="s">
        <v>782</v>
      </c>
      <c r="AB84" s="20"/>
      <c r="AC84" s="20"/>
      <c r="AD84" s="20"/>
      <c r="AE84" s="20"/>
      <c r="AF84" s="20"/>
      <c r="AG84" s="29" t="s">
        <v>782</v>
      </c>
      <c r="AH84" s="21" t="s">
        <v>469</v>
      </c>
    </row>
    <row r="85" spans="1:34" ht="17.25" hidden="1" customHeight="1" x14ac:dyDescent="0.25">
      <c r="A85" s="20" t="s">
        <v>363</v>
      </c>
      <c r="B85" s="22" t="s">
        <v>364</v>
      </c>
      <c r="C85" s="21" t="s">
        <v>774</v>
      </c>
      <c r="D85" s="21" t="s">
        <v>366</v>
      </c>
      <c r="E85" s="22" t="s">
        <v>783</v>
      </c>
      <c r="F85" s="22" t="s">
        <v>784</v>
      </c>
      <c r="G85" s="20" t="s">
        <v>462</v>
      </c>
      <c r="H85" s="20" t="s">
        <v>462</v>
      </c>
      <c r="I85" s="20" t="s">
        <v>785</v>
      </c>
      <c r="J85" s="22" t="s">
        <v>174</v>
      </c>
      <c r="K85" s="21" t="s">
        <v>64</v>
      </c>
      <c r="L85" s="21" t="s">
        <v>300</v>
      </c>
      <c r="M85" s="21" t="s">
        <v>118</v>
      </c>
      <c r="N85" s="39">
        <v>3035</v>
      </c>
      <c r="O85" s="21" t="s">
        <v>424</v>
      </c>
      <c r="P85" s="39" t="s">
        <v>472</v>
      </c>
      <c r="Q85" s="21" t="s">
        <v>50</v>
      </c>
      <c r="R85" s="22" t="s">
        <v>786</v>
      </c>
      <c r="S85" s="20" t="s">
        <v>52</v>
      </c>
      <c r="T85" s="20"/>
      <c r="U85" s="21" t="s">
        <v>100</v>
      </c>
      <c r="V85" s="20"/>
      <c r="W85" s="20" t="s">
        <v>787</v>
      </c>
      <c r="X85" s="21" t="s">
        <v>467</v>
      </c>
      <c r="Y85" s="21" t="s">
        <v>83</v>
      </c>
      <c r="Z85" s="22" t="s">
        <v>58</v>
      </c>
      <c r="AA85" s="28" t="s">
        <v>788</v>
      </c>
      <c r="AB85" s="20"/>
      <c r="AC85" s="20"/>
      <c r="AD85" s="20"/>
      <c r="AE85" s="20"/>
      <c r="AF85" s="20"/>
      <c r="AG85" s="29" t="s">
        <v>788</v>
      </c>
      <c r="AH85" s="21" t="s">
        <v>469</v>
      </c>
    </row>
    <row r="86" spans="1:34" hidden="1" x14ac:dyDescent="0.25">
      <c r="A86" s="20" t="s">
        <v>363</v>
      </c>
      <c r="B86" s="22" t="s">
        <v>364</v>
      </c>
      <c r="C86" s="21" t="s">
        <v>774</v>
      </c>
      <c r="D86" s="21" t="s">
        <v>366</v>
      </c>
      <c r="E86" s="22" t="s">
        <v>789</v>
      </c>
      <c r="F86" s="22" t="s">
        <v>790</v>
      </c>
      <c r="G86" s="20" t="s">
        <v>462</v>
      </c>
      <c r="H86" s="20" t="s">
        <v>462</v>
      </c>
      <c r="I86" s="20" t="s">
        <v>791</v>
      </c>
      <c r="J86" s="22" t="s">
        <v>174</v>
      </c>
      <c r="K86" s="21" t="s">
        <v>64</v>
      </c>
      <c r="L86" s="21" t="s">
        <v>300</v>
      </c>
      <c r="M86" s="21" t="s">
        <v>118</v>
      </c>
      <c r="N86" s="39">
        <v>3035</v>
      </c>
      <c r="O86" s="21" t="s">
        <v>424</v>
      </c>
      <c r="P86" s="39" t="s">
        <v>464</v>
      </c>
      <c r="Q86" s="21" t="s">
        <v>50</v>
      </c>
      <c r="R86" s="22" t="s">
        <v>792</v>
      </c>
      <c r="S86" s="20" t="s">
        <v>52</v>
      </c>
      <c r="T86" s="20"/>
      <c r="U86" s="21" t="s">
        <v>100</v>
      </c>
      <c r="V86" s="20"/>
      <c r="W86" s="20" t="s">
        <v>793</v>
      </c>
      <c r="X86" s="21" t="s">
        <v>467</v>
      </c>
      <c r="Y86" s="21" t="s">
        <v>83</v>
      </c>
      <c r="Z86" s="22" t="s">
        <v>58</v>
      </c>
      <c r="AA86" s="28" t="s">
        <v>794</v>
      </c>
      <c r="AB86" s="20"/>
      <c r="AC86" s="20"/>
      <c r="AD86" s="20"/>
      <c r="AE86" s="20"/>
      <c r="AF86" s="20"/>
      <c r="AG86" s="29" t="s">
        <v>794</v>
      </c>
      <c r="AH86" s="21" t="s">
        <v>469</v>
      </c>
    </row>
    <row r="87" spans="1:34" hidden="1" x14ac:dyDescent="0.25">
      <c r="A87" s="20" t="s">
        <v>363</v>
      </c>
      <c r="B87" s="22" t="s">
        <v>364</v>
      </c>
      <c r="C87" s="21" t="s">
        <v>774</v>
      </c>
      <c r="D87" s="21" t="s">
        <v>366</v>
      </c>
      <c r="E87" s="22" t="s">
        <v>795</v>
      </c>
      <c r="F87" s="22" t="s">
        <v>796</v>
      </c>
      <c r="G87" s="20" t="s">
        <v>462</v>
      </c>
      <c r="H87" s="20" t="s">
        <v>462</v>
      </c>
      <c r="I87" s="20" t="s">
        <v>797</v>
      </c>
      <c r="J87" s="22" t="s">
        <v>174</v>
      </c>
      <c r="K87" s="21" t="s">
        <v>64</v>
      </c>
      <c r="L87" s="21" t="s">
        <v>300</v>
      </c>
      <c r="M87" s="21" t="s">
        <v>118</v>
      </c>
      <c r="N87" s="39">
        <v>3035</v>
      </c>
      <c r="O87" s="21" t="s">
        <v>424</v>
      </c>
      <c r="P87" s="39" t="s">
        <v>464</v>
      </c>
      <c r="Q87" s="21" t="s">
        <v>50</v>
      </c>
      <c r="R87" s="22" t="s">
        <v>473</v>
      </c>
      <c r="S87" s="20" t="s">
        <v>52</v>
      </c>
      <c r="T87" s="20"/>
      <c r="U87" s="21" t="s">
        <v>100</v>
      </c>
      <c r="V87" s="20"/>
      <c r="W87" s="20" t="s">
        <v>798</v>
      </c>
      <c r="X87" s="21" t="s">
        <v>467</v>
      </c>
      <c r="Y87" s="21" t="s">
        <v>83</v>
      </c>
      <c r="Z87" s="22" t="s">
        <v>58</v>
      </c>
      <c r="AA87" s="28" t="s">
        <v>799</v>
      </c>
      <c r="AB87" s="20"/>
      <c r="AC87" s="20"/>
      <c r="AD87" s="20"/>
      <c r="AE87" s="20"/>
      <c r="AF87" s="20"/>
      <c r="AG87" s="29" t="s">
        <v>799</v>
      </c>
      <c r="AH87" s="21" t="s">
        <v>469</v>
      </c>
    </row>
    <row r="88" spans="1:34" hidden="1" x14ac:dyDescent="0.25">
      <c r="A88" s="20" t="s">
        <v>363</v>
      </c>
      <c r="B88" s="22" t="s">
        <v>364</v>
      </c>
      <c r="C88" s="21" t="s">
        <v>653</v>
      </c>
      <c r="D88" s="21" t="s">
        <v>377</v>
      </c>
      <c r="E88" s="31" t="s">
        <v>717</v>
      </c>
      <c r="F88" s="31" t="s">
        <v>718</v>
      </c>
      <c r="G88" s="27" t="s">
        <v>701</v>
      </c>
      <c r="H88" s="20" t="s">
        <v>702</v>
      </c>
      <c r="I88" s="27" t="s">
        <v>703</v>
      </c>
      <c r="J88" s="22" t="s">
        <v>174</v>
      </c>
      <c r="K88" s="21" t="s">
        <v>442</v>
      </c>
      <c r="L88" s="21" t="s">
        <v>448</v>
      </c>
      <c r="M88" s="21" t="s">
        <v>118</v>
      </c>
      <c r="N88" s="21">
        <v>3035</v>
      </c>
      <c r="O88" s="21">
        <v>1</v>
      </c>
      <c r="P88" s="21" t="s">
        <v>139</v>
      </c>
      <c r="Q88" s="21" t="s">
        <v>50</v>
      </c>
      <c r="R88" s="22">
        <v>2021</v>
      </c>
      <c r="S88" s="20"/>
      <c r="T88" s="20"/>
      <c r="U88" s="21" t="s">
        <v>53</v>
      </c>
      <c r="V88" s="20"/>
      <c r="W88" s="20" t="s">
        <v>719</v>
      </c>
      <c r="X88" s="21" t="s">
        <v>467</v>
      </c>
      <c r="Y88" s="21" t="s">
        <v>83</v>
      </c>
      <c r="Z88" s="22" t="s">
        <v>58</v>
      </c>
      <c r="AA88" s="22" t="s">
        <v>706</v>
      </c>
      <c r="AB88" s="20" t="s">
        <v>707</v>
      </c>
      <c r="AC88" s="20" t="s">
        <v>75</v>
      </c>
      <c r="AD88" s="20"/>
      <c r="AE88" s="20"/>
      <c r="AF88" s="20"/>
      <c r="AG88" s="21" t="s">
        <v>720</v>
      </c>
      <c r="AH88" s="21" t="s">
        <v>181</v>
      </c>
    </row>
    <row r="89" spans="1:34" s="51" customFormat="1" x14ac:dyDescent="0.25">
      <c r="A89" s="62" t="s">
        <v>363</v>
      </c>
      <c r="B89" s="62" t="s">
        <v>375</v>
      </c>
      <c r="C89" s="62" t="s">
        <v>376</v>
      </c>
      <c r="D89" s="51" t="s">
        <v>377</v>
      </c>
      <c r="E89" s="62" t="s">
        <v>1478</v>
      </c>
      <c r="F89" s="62" t="s">
        <v>1479</v>
      </c>
      <c r="G89" s="51" t="s">
        <v>1472</v>
      </c>
      <c r="H89" s="62" t="s">
        <v>1471</v>
      </c>
      <c r="I89" s="51" t="s">
        <v>1470</v>
      </c>
      <c r="J89" s="63" t="s">
        <v>69</v>
      </c>
      <c r="K89" s="62" t="s">
        <v>46</v>
      </c>
      <c r="L89" s="62" t="s">
        <v>213</v>
      </c>
      <c r="M89" s="62" t="s">
        <v>48</v>
      </c>
      <c r="N89" s="62">
        <v>4326</v>
      </c>
      <c r="O89" s="62">
        <v>5</v>
      </c>
      <c r="P89" s="62" t="s">
        <v>381</v>
      </c>
      <c r="Q89" s="62" t="s">
        <v>50</v>
      </c>
      <c r="R89" s="62">
        <v>-2015</v>
      </c>
      <c r="S89" s="62" t="s">
        <v>99</v>
      </c>
      <c r="T89" s="62"/>
      <c r="U89" s="62" t="s">
        <v>252</v>
      </c>
      <c r="V89" s="62" t="s">
        <v>500</v>
      </c>
      <c r="W89" s="62" t="s">
        <v>1466</v>
      </c>
      <c r="X89" s="62" t="s">
        <v>1469</v>
      </c>
      <c r="Y89" s="62" t="s">
        <v>57</v>
      </c>
      <c r="Z89" s="62" t="s">
        <v>58</v>
      </c>
      <c r="AA89" s="55" t="s">
        <v>1468</v>
      </c>
      <c r="AB89" s="55" t="s">
        <v>1467</v>
      </c>
      <c r="AC89" s="62" t="s">
        <v>75</v>
      </c>
      <c r="AD89" s="62"/>
      <c r="AE89" s="62"/>
      <c r="AF89" s="62" t="s">
        <v>1476</v>
      </c>
      <c r="AG89" s="62" t="s">
        <v>1477</v>
      </c>
      <c r="AH89" s="62" t="s">
        <v>181</v>
      </c>
    </row>
    <row r="90" spans="1:34" x14ac:dyDescent="0.25">
      <c r="A90" s="62" t="s">
        <v>363</v>
      </c>
      <c r="B90" s="62" t="s">
        <v>364</v>
      </c>
      <c r="C90" s="62" t="s">
        <v>653</v>
      </c>
      <c r="D90" s="62" t="s">
        <v>377</v>
      </c>
      <c r="E90" s="62" t="s">
        <v>1474</v>
      </c>
      <c r="F90" s="62" t="s">
        <v>1473</v>
      </c>
      <c r="G90" s="51" t="s">
        <v>1472</v>
      </c>
      <c r="H90" s="62" t="s">
        <v>1471</v>
      </c>
      <c r="I90" s="51" t="s">
        <v>1470</v>
      </c>
      <c r="J90" s="63" t="s">
        <v>69</v>
      </c>
      <c r="K90" s="62" t="s">
        <v>46</v>
      </c>
      <c r="L90" s="62" t="s">
        <v>213</v>
      </c>
      <c r="M90" s="62" t="s">
        <v>48</v>
      </c>
      <c r="N90" s="62">
        <v>4326</v>
      </c>
      <c r="O90" s="62">
        <v>5</v>
      </c>
      <c r="P90" s="62" t="s">
        <v>381</v>
      </c>
      <c r="Q90" s="62" t="s">
        <v>50</v>
      </c>
      <c r="R90" s="62">
        <v>-2015</v>
      </c>
      <c r="S90" s="62" t="s">
        <v>99</v>
      </c>
      <c r="T90" s="62"/>
      <c r="U90" s="62" t="s">
        <v>252</v>
      </c>
      <c r="V90" s="62" t="s">
        <v>500</v>
      </c>
      <c r="W90" s="62" t="s">
        <v>1466</v>
      </c>
      <c r="X90" s="62" t="s">
        <v>1469</v>
      </c>
      <c r="Y90" s="62" t="s">
        <v>57</v>
      </c>
      <c r="Z90" s="62" t="s">
        <v>58</v>
      </c>
      <c r="AA90" s="55" t="s">
        <v>1468</v>
      </c>
      <c r="AB90" s="55" t="s">
        <v>1467</v>
      </c>
      <c r="AC90" s="62" t="s">
        <v>75</v>
      </c>
      <c r="AD90" s="62"/>
      <c r="AE90" s="62"/>
      <c r="AF90" s="62" t="s">
        <v>1476</v>
      </c>
      <c r="AG90" s="62" t="s">
        <v>1477</v>
      </c>
      <c r="AH90" s="62" t="s">
        <v>181</v>
      </c>
    </row>
    <row r="91" spans="1:34" x14ac:dyDescent="0.25">
      <c r="A91" s="62" t="s">
        <v>363</v>
      </c>
      <c r="B91" s="62" t="s">
        <v>375</v>
      </c>
      <c r="C91" s="62" t="s">
        <v>376</v>
      </c>
      <c r="D91" s="51" t="s">
        <v>377</v>
      </c>
      <c r="E91" s="65" t="s">
        <v>1544</v>
      </c>
      <c r="F91" s="65" t="s">
        <v>1543</v>
      </c>
      <c r="G91" s="51"/>
      <c r="H91" s="62" t="s">
        <v>1545</v>
      </c>
      <c r="I91" s="51"/>
      <c r="J91" s="66" t="s">
        <v>69</v>
      </c>
      <c r="K91" s="62" t="s">
        <v>46</v>
      </c>
      <c r="L91" s="62" t="s">
        <v>79</v>
      </c>
      <c r="M91" s="62" t="s">
        <v>48</v>
      </c>
      <c r="N91" s="62">
        <v>4326</v>
      </c>
      <c r="O91" s="62">
        <v>0.5</v>
      </c>
      <c r="P91" s="62" t="s">
        <v>49</v>
      </c>
      <c r="Q91" s="62" t="s">
        <v>107</v>
      </c>
      <c r="R91" s="62" t="s">
        <v>589</v>
      </c>
      <c r="S91" s="62" t="s">
        <v>99</v>
      </c>
      <c r="T91" s="62" t="s">
        <v>328</v>
      </c>
      <c r="U91" s="62" t="s">
        <v>252</v>
      </c>
      <c r="V91" s="51"/>
      <c r="W91" s="62" t="s">
        <v>583</v>
      </c>
      <c r="X91" s="62" t="s">
        <v>590</v>
      </c>
      <c r="Y91" s="62" t="s">
        <v>83</v>
      </c>
      <c r="Z91" s="69" t="s">
        <v>591</v>
      </c>
      <c r="AA91" s="70" t="s">
        <v>592</v>
      </c>
      <c r="AB91" s="70" t="s">
        <v>593</v>
      </c>
      <c r="AC91" s="62" t="s">
        <v>75</v>
      </c>
      <c r="AD91" s="62"/>
      <c r="AE91" s="62"/>
      <c r="AF91" s="62" t="s">
        <v>1527</v>
      </c>
      <c r="AG91" s="62"/>
      <c r="AH91" s="62" t="s">
        <v>124</v>
      </c>
    </row>
    <row r="92" spans="1:34" s="51" customFormat="1" x14ac:dyDescent="0.25">
      <c r="A92" s="62" t="s">
        <v>363</v>
      </c>
      <c r="B92" s="62" t="s">
        <v>522</v>
      </c>
      <c r="C92" s="62" t="s">
        <v>523</v>
      </c>
      <c r="D92" s="62" t="s">
        <v>366</v>
      </c>
      <c r="E92" s="69" t="s">
        <v>524</v>
      </c>
      <c r="F92" s="62" t="s">
        <v>525</v>
      </c>
      <c r="G92" s="62" t="s">
        <v>526</v>
      </c>
      <c r="H92" s="62" t="s">
        <v>527</v>
      </c>
      <c r="I92" s="62" t="s">
        <v>528</v>
      </c>
      <c r="J92" s="63" t="s">
        <v>69</v>
      </c>
      <c r="K92" s="62" t="s">
        <v>46</v>
      </c>
      <c r="L92" s="62" t="s">
        <v>47</v>
      </c>
      <c r="M92" s="62" t="s">
        <v>48</v>
      </c>
      <c r="N92" s="62">
        <v>4326</v>
      </c>
      <c r="O92" s="62">
        <v>30</v>
      </c>
      <c r="P92" s="62" t="s">
        <v>184</v>
      </c>
      <c r="Q92" s="62" t="s">
        <v>50</v>
      </c>
      <c r="R92" s="62">
        <v>2019</v>
      </c>
      <c r="S92" s="62"/>
      <c r="T92" s="62"/>
      <c r="U92" s="62" t="s">
        <v>53</v>
      </c>
      <c r="V92" s="62"/>
      <c r="W92" s="62" t="s">
        <v>529</v>
      </c>
      <c r="X92" s="62" t="s">
        <v>530</v>
      </c>
      <c r="Y92" s="62" t="s">
        <v>83</v>
      </c>
      <c r="Z92" s="62" t="s">
        <v>58</v>
      </c>
      <c r="AA92" s="55" t="s">
        <v>531</v>
      </c>
      <c r="AB92" s="55" t="s">
        <v>532</v>
      </c>
      <c r="AC92" s="62" t="s">
        <v>75</v>
      </c>
      <c r="AD92" s="62"/>
      <c r="AE92" s="62"/>
      <c r="AF92" s="62"/>
      <c r="AG92" s="70" t="s">
        <v>533</v>
      </c>
      <c r="AH92" s="62" t="s">
        <v>469</v>
      </c>
    </row>
    <row r="93" spans="1:34" s="51" customFormat="1" x14ac:dyDescent="0.25">
      <c r="A93" s="62" t="s">
        <v>363</v>
      </c>
      <c r="B93" s="62" t="s">
        <v>522</v>
      </c>
      <c r="C93" s="62" t="s">
        <v>523</v>
      </c>
      <c r="D93" s="62" t="s">
        <v>366</v>
      </c>
      <c r="E93" s="62" t="s">
        <v>534</v>
      </c>
      <c r="F93" s="62" t="s">
        <v>1337</v>
      </c>
      <c r="G93" s="62" t="s">
        <v>526</v>
      </c>
      <c r="H93" s="62" t="s">
        <v>527</v>
      </c>
      <c r="I93" s="62" t="s">
        <v>528</v>
      </c>
      <c r="J93" s="63" t="s">
        <v>69</v>
      </c>
      <c r="K93" s="62" t="s">
        <v>46</v>
      </c>
      <c r="L93" s="62" t="s">
        <v>47</v>
      </c>
      <c r="M93" s="62" t="s">
        <v>48</v>
      </c>
      <c r="N93" s="62">
        <v>4326</v>
      </c>
      <c r="O93" s="62">
        <v>30</v>
      </c>
      <c r="P93" s="62" t="s">
        <v>184</v>
      </c>
      <c r="Q93" s="62" t="s">
        <v>50</v>
      </c>
      <c r="R93" s="62">
        <v>2019</v>
      </c>
      <c r="S93" s="62"/>
      <c r="T93" s="62"/>
      <c r="U93" s="62" t="s">
        <v>53</v>
      </c>
      <c r="V93" s="62"/>
      <c r="W93" s="62" t="s">
        <v>529</v>
      </c>
      <c r="X93" s="62" t="s">
        <v>530</v>
      </c>
      <c r="Y93" s="62" t="s">
        <v>83</v>
      </c>
      <c r="Z93" s="62" t="s">
        <v>58</v>
      </c>
      <c r="AA93" s="55" t="s">
        <v>531</v>
      </c>
      <c r="AB93" s="55" t="s">
        <v>532</v>
      </c>
      <c r="AC93" s="62" t="s">
        <v>75</v>
      </c>
      <c r="AD93" s="62"/>
      <c r="AE93" s="62"/>
      <c r="AF93" s="62"/>
      <c r="AG93" s="55" t="s">
        <v>535</v>
      </c>
      <c r="AH93" s="62" t="s">
        <v>469</v>
      </c>
    </row>
    <row r="94" spans="1:34" s="51" customFormat="1" x14ac:dyDescent="0.25">
      <c r="A94" s="62" t="s">
        <v>363</v>
      </c>
      <c r="B94" s="62" t="s">
        <v>522</v>
      </c>
      <c r="C94" s="62" t="s">
        <v>523</v>
      </c>
      <c r="D94" s="62" t="s">
        <v>366</v>
      </c>
      <c r="E94" s="62" t="s">
        <v>536</v>
      </c>
      <c r="F94" s="62" t="s">
        <v>537</v>
      </c>
      <c r="G94" s="62" t="s">
        <v>526</v>
      </c>
      <c r="H94" s="62" t="s">
        <v>527</v>
      </c>
      <c r="I94" s="62" t="s">
        <v>528</v>
      </c>
      <c r="J94" s="63" t="s">
        <v>69</v>
      </c>
      <c r="K94" s="62" t="s">
        <v>46</v>
      </c>
      <c r="L94" s="62" t="s">
        <v>47</v>
      </c>
      <c r="M94" s="62" t="s">
        <v>48</v>
      </c>
      <c r="N94" s="62">
        <v>4326</v>
      </c>
      <c r="O94" s="62">
        <v>30</v>
      </c>
      <c r="P94" s="62" t="s">
        <v>184</v>
      </c>
      <c r="Q94" s="62" t="s">
        <v>50</v>
      </c>
      <c r="R94" s="62">
        <v>2015</v>
      </c>
      <c r="S94" s="62"/>
      <c r="T94" s="62"/>
      <c r="U94" s="62" t="s">
        <v>53</v>
      </c>
      <c r="V94" s="62"/>
      <c r="W94" s="62" t="s">
        <v>529</v>
      </c>
      <c r="X94" s="62" t="s">
        <v>530</v>
      </c>
      <c r="Y94" s="62" t="s">
        <v>83</v>
      </c>
      <c r="Z94" s="62" t="s">
        <v>58</v>
      </c>
      <c r="AA94" s="55" t="s">
        <v>531</v>
      </c>
      <c r="AB94" s="55" t="s">
        <v>538</v>
      </c>
      <c r="AC94" s="62" t="s">
        <v>75</v>
      </c>
      <c r="AD94" s="62"/>
      <c r="AE94" s="62"/>
      <c r="AF94" s="62"/>
      <c r="AG94" s="55" t="s">
        <v>539</v>
      </c>
      <c r="AH94" s="62" t="s">
        <v>469</v>
      </c>
    </row>
    <row r="95" spans="1:34" x14ac:dyDescent="0.25">
      <c r="A95" s="62" t="s">
        <v>363</v>
      </c>
      <c r="B95" s="62" t="s">
        <v>408</v>
      </c>
      <c r="C95" s="62" t="s">
        <v>439</v>
      </c>
      <c r="D95" s="62" t="s">
        <v>377</v>
      </c>
      <c r="E95" s="62" t="s">
        <v>1536</v>
      </c>
      <c r="F95" s="62" t="s">
        <v>454</v>
      </c>
      <c r="G95" s="62"/>
      <c r="H95" s="62" t="s">
        <v>453</v>
      </c>
      <c r="I95" s="62"/>
      <c r="J95" s="63" t="s">
        <v>69</v>
      </c>
      <c r="K95" s="62" t="s">
        <v>442</v>
      </c>
      <c r="L95" s="83" t="s">
        <v>1537</v>
      </c>
      <c r="M95" s="62" t="s">
        <v>48</v>
      </c>
      <c r="N95" s="62">
        <v>4326</v>
      </c>
      <c r="O95" s="68" t="s">
        <v>444</v>
      </c>
      <c r="P95" s="68"/>
      <c r="Q95" s="62" t="s">
        <v>50</v>
      </c>
      <c r="R95" s="62" t="s">
        <v>1538</v>
      </c>
      <c r="S95" s="62"/>
      <c r="T95" s="62"/>
      <c r="U95" s="62" t="s">
        <v>100</v>
      </c>
      <c r="V95" s="62"/>
      <c r="W95" s="62"/>
      <c r="X95" s="62" t="s">
        <v>456</v>
      </c>
      <c r="Y95" s="69" t="s">
        <v>83</v>
      </c>
      <c r="Z95" s="62" t="s">
        <v>451</v>
      </c>
      <c r="AA95" s="70" t="s">
        <v>457</v>
      </c>
      <c r="AB95" s="51"/>
      <c r="AC95" s="51"/>
      <c r="AD95" s="51" t="s">
        <v>1080</v>
      </c>
      <c r="AE95" s="62" t="s">
        <v>943</v>
      </c>
      <c r="AF95" s="62" t="s">
        <v>458</v>
      </c>
      <c r="AG95" s="55" t="s">
        <v>1535</v>
      </c>
      <c r="AH95" s="62" t="s">
        <v>111</v>
      </c>
    </row>
    <row r="96" spans="1:34" x14ac:dyDescent="0.25">
      <c r="A96" s="62" t="s">
        <v>363</v>
      </c>
      <c r="B96" s="62" t="s">
        <v>522</v>
      </c>
      <c r="C96" s="62" t="s">
        <v>547</v>
      </c>
      <c r="D96" s="62" t="s">
        <v>377</v>
      </c>
      <c r="E96" s="62" t="s">
        <v>1536</v>
      </c>
      <c r="F96" s="62" t="s">
        <v>454</v>
      </c>
      <c r="G96" s="62"/>
      <c r="H96" s="62" t="s">
        <v>453</v>
      </c>
      <c r="I96" s="62"/>
      <c r="J96" s="63" t="s">
        <v>69</v>
      </c>
      <c r="K96" s="62" t="s">
        <v>442</v>
      </c>
      <c r="L96" s="62" t="s">
        <v>1537</v>
      </c>
      <c r="M96" s="62" t="s">
        <v>48</v>
      </c>
      <c r="N96" s="62">
        <v>4326</v>
      </c>
      <c r="O96" s="68" t="s">
        <v>444</v>
      </c>
      <c r="P96" s="68"/>
      <c r="Q96" s="62" t="s">
        <v>50</v>
      </c>
      <c r="R96" s="62" t="s">
        <v>1538</v>
      </c>
      <c r="S96" s="62"/>
      <c r="T96" s="62"/>
      <c r="U96" s="62" t="s">
        <v>100</v>
      </c>
      <c r="V96" s="62"/>
      <c r="W96" s="62"/>
      <c r="X96" s="62" t="s">
        <v>456</v>
      </c>
      <c r="Y96" s="69" t="s">
        <v>83</v>
      </c>
      <c r="Z96" s="62" t="s">
        <v>451</v>
      </c>
      <c r="AA96" s="70" t="s">
        <v>457</v>
      </c>
      <c r="AB96" s="51"/>
      <c r="AC96" s="51"/>
      <c r="AD96" s="51" t="s">
        <v>1080</v>
      </c>
      <c r="AE96" s="62" t="s">
        <v>943</v>
      </c>
      <c r="AF96" s="62" t="s">
        <v>458</v>
      </c>
      <c r="AG96" s="55" t="s">
        <v>1535</v>
      </c>
      <c r="AH96" s="62" t="s">
        <v>181</v>
      </c>
    </row>
    <row r="97" spans="1:34" s="51" customFormat="1" ht="14.25" customHeight="1" x14ac:dyDescent="0.25">
      <c r="A97" s="62" t="s">
        <v>363</v>
      </c>
      <c r="B97" s="62" t="s">
        <v>364</v>
      </c>
      <c r="C97" s="62" t="s">
        <v>459</v>
      </c>
      <c r="D97" s="62" t="s">
        <v>366</v>
      </c>
      <c r="E97" s="62" t="s">
        <v>1622</v>
      </c>
      <c r="F97" s="62" t="s">
        <v>488</v>
      </c>
      <c r="G97" s="62"/>
      <c r="H97" s="62" t="s">
        <v>489</v>
      </c>
      <c r="I97" s="62"/>
      <c r="J97" s="63" t="s">
        <v>69</v>
      </c>
      <c r="K97" s="62" t="s">
        <v>64</v>
      </c>
      <c r="L97" s="62" t="s">
        <v>65</v>
      </c>
      <c r="M97" s="69" t="s">
        <v>48</v>
      </c>
      <c r="N97" s="62">
        <v>4326</v>
      </c>
      <c r="O97" s="62" t="s">
        <v>424</v>
      </c>
      <c r="P97" s="62" t="s">
        <v>425</v>
      </c>
      <c r="Q97" s="62" t="s">
        <v>50</v>
      </c>
      <c r="R97" s="62" t="s">
        <v>490</v>
      </c>
      <c r="S97" s="62" t="s">
        <v>52</v>
      </c>
      <c r="T97" s="62"/>
      <c r="U97" s="62" t="s">
        <v>53</v>
      </c>
      <c r="V97" s="62" t="s">
        <v>491</v>
      </c>
      <c r="W97" s="62" t="s">
        <v>175</v>
      </c>
      <c r="X97" s="62" t="s">
        <v>492</v>
      </c>
      <c r="Y97" s="62" t="s">
        <v>57</v>
      </c>
      <c r="Z97" s="62" t="s">
        <v>58</v>
      </c>
      <c r="AA97" s="55" t="s">
        <v>493</v>
      </c>
      <c r="AB97" s="62" t="s">
        <v>494</v>
      </c>
      <c r="AC97" s="62" t="s">
        <v>75</v>
      </c>
      <c r="AD97" s="62" t="s">
        <v>495</v>
      </c>
      <c r="AE97" s="62" t="s">
        <v>196</v>
      </c>
      <c r="AF97" s="62" t="s">
        <v>496</v>
      </c>
      <c r="AG97" s="62" t="s">
        <v>497</v>
      </c>
      <c r="AH97" s="62" t="s">
        <v>181</v>
      </c>
    </row>
    <row r="98" spans="1:34" s="51" customFormat="1" x14ac:dyDescent="0.25">
      <c r="A98" s="69" t="s">
        <v>363</v>
      </c>
      <c r="B98" s="69" t="s">
        <v>375</v>
      </c>
      <c r="C98" s="62" t="s">
        <v>376</v>
      </c>
      <c r="D98" s="51" t="s">
        <v>377</v>
      </c>
      <c r="E98" s="69" t="s">
        <v>390</v>
      </c>
      <c r="F98" s="69" t="s">
        <v>1624</v>
      </c>
      <c r="G98" s="69" t="s">
        <v>391</v>
      </c>
      <c r="H98" s="62" t="s">
        <v>392</v>
      </c>
      <c r="I98" s="69" t="s">
        <v>393</v>
      </c>
      <c r="J98" s="63" t="s">
        <v>69</v>
      </c>
      <c r="K98" s="62" t="s">
        <v>46</v>
      </c>
      <c r="L98" s="62" t="s">
        <v>47</v>
      </c>
      <c r="M98" s="69" t="s">
        <v>48</v>
      </c>
      <c r="N98" s="69">
        <v>4326</v>
      </c>
      <c r="O98" s="69">
        <v>5</v>
      </c>
      <c r="P98" s="69" t="s">
        <v>381</v>
      </c>
      <c r="Q98" s="69" t="s">
        <v>50</v>
      </c>
      <c r="R98" s="69">
        <v>2010</v>
      </c>
      <c r="S98" s="69"/>
      <c r="T98" s="69"/>
      <c r="U98" s="69" t="s">
        <v>53</v>
      </c>
      <c r="V98" s="69" t="s">
        <v>394</v>
      </c>
      <c r="W98" s="69" t="s">
        <v>395</v>
      </c>
      <c r="X98" s="69" t="s">
        <v>396</v>
      </c>
      <c r="Y98" s="69" t="s">
        <v>74</v>
      </c>
      <c r="Z98" s="69" t="s">
        <v>58</v>
      </c>
      <c r="AA98" s="86" t="s">
        <v>397</v>
      </c>
      <c r="AB98" s="51" t="s">
        <v>1623</v>
      </c>
      <c r="AC98" s="69" t="s">
        <v>75</v>
      </c>
      <c r="AD98" s="69"/>
      <c r="AE98" s="69"/>
      <c r="AF98" s="69"/>
      <c r="AG98" s="86" t="s">
        <v>398</v>
      </c>
      <c r="AH98" s="69" t="s">
        <v>399</v>
      </c>
    </row>
    <row r="99" spans="1:34" ht="17.25" customHeight="1" x14ac:dyDescent="0.25">
      <c r="A99" s="62" t="s">
        <v>363</v>
      </c>
      <c r="B99" s="62" t="s">
        <v>375</v>
      </c>
      <c r="C99" s="62" t="s">
        <v>827</v>
      </c>
      <c r="D99" s="62" t="s">
        <v>377</v>
      </c>
      <c r="E99" s="62" t="s">
        <v>1550</v>
      </c>
      <c r="F99" s="62" t="s">
        <v>1299</v>
      </c>
      <c r="G99" s="51" t="s">
        <v>1551</v>
      </c>
      <c r="H99" s="62" t="s">
        <v>1548</v>
      </c>
      <c r="I99" s="62" t="s">
        <v>1552</v>
      </c>
      <c r="J99" s="63" t="s">
        <v>69</v>
      </c>
      <c r="K99" s="62" t="s">
        <v>46</v>
      </c>
      <c r="L99" s="62" t="s">
        <v>47</v>
      </c>
      <c r="M99" s="62" t="s">
        <v>48</v>
      </c>
      <c r="N99" s="62">
        <v>4326</v>
      </c>
      <c r="O99" s="62">
        <v>15</v>
      </c>
      <c r="P99" s="62" t="s">
        <v>184</v>
      </c>
      <c r="Q99" s="62" t="s">
        <v>50</v>
      </c>
      <c r="R99" s="62" t="s">
        <v>1300</v>
      </c>
      <c r="S99" s="62" t="s">
        <v>71</v>
      </c>
      <c r="T99" s="62"/>
      <c r="U99" s="62" t="s">
        <v>100</v>
      </c>
      <c r="V99" s="62"/>
      <c r="W99" s="62"/>
      <c r="X99" s="62" t="s">
        <v>1301</v>
      </c>
      <c r="Y99" s="62" t="s">
        <v>83</v>
      </c>
      <c r="Z99" s="62" t="s">
        <v>58</v>
      </c>
      <c r="AA99" s="55" t="s">
        <v>1302</v>
      </c>
      <c r="AB99" s="62" t="s">
        <v>1303</v>
      </c>
      <c r="AC99" s="62" t="s">
        <v>75</v>
      </c>
      <c r="AD99" s="62"/>
      <c r="AE99" s="62"/>
      <c r="AF99" s="62"/>
      <c r="AG99" s="62" t="s">
        <v>1553</v>
      </c>
      <c r="AH99" s="62" t="s">
        <v>181</v>
      </c>
    </row>
    <row r="100" spans="1:34" s="51" customFormat="1" x14ac:dyDescent="0.25">
      <c r="A100" s="62" t="s">
        <v>363</v>
      </c>
      <c r="B100" s="62" t="s">
        <v>375</v>
      </c>
      <c r="C100" s="62" t="s">
        <v>827</v>
      </c>
      <c r="D100" s="62" t="s">
        <v>377</v>
      </c>
      <c r="E100" s="62" t="s">
        <v>1549</v>
      </c>
      <c r="F100" s="62" t="s">
        <v>1315</v>
      </c>
      <c r="G100" s="51" t="s">
        <v>1551</v>
      </c>
      <c r="H100" s="62" t="s">
        <v>1548</v>
      </c>
      <c r="I100" s="62" t="s">
        <v>1552</v>
      </c>
      <c r="J100" s="63" t="s">
        <v>69</v>
      </c>
      <c r="K100" s="62" t="s">
        <v>46</v>
      </c>
      <c r="L100" s="62" t="s">
        <v>47</v>
      </c>
      <c r="M100" s="62" t="s">
        <v>48</v>
      </c>
      <c r="N100" s="62">
        <v>4326</v>
      </c>
      <c r="O100" s="62">
        <v>15</v>
      </c>
      <c r="P100" s="62" t="s">
        <v>184</v>
      </c>
      <c r="Q100" s="62" t="s">
        <v>50</v>
      </c>
      <c r="R100" s="62" t="s">
        <v>1316</v>
      </c>
      <c r="S100" s="62" t="s">
        <v>52</v>
      </c>
      <c r="T100" s="62"/>
      <c r="U100" s="62" t="s">
        <v>53</v>
      </c>
      <c r="V100" s="62"/>
      <c r="W100" s="62"/>
      <c r="X100" s="62" t="s">
        <v>1301</v>
      </c>
      <c r="Y100" s="62" t="s">
        <v>83</v>
      </c>
      <c r="Z100" s="62" t="s">
        <v>58</v>
      </c>
      <c r="AA100" s="55" t="s">
        <v>1302</v>
      </c>
      <c r="AB100" s="62" t="s">
        <v>1318</v>
      </c>
      <c r="AC100" s="62" t="s">
        <v>75</v>
      </c>
      <c r="AD100" s="62"/>
      <c r="AE100" s="62"/>
      <c r="AF100" s="62"/>
      <c r="AG100" s="62" t="s">
        <v>1317</v>
      </c>
      <c r="AH100" s="62" t="s">
        <v>181</v>
      </c>
    </row>
    <row r="101" spans="1:34" s="51" customFormat="1" x14ac:dyDescent="0.25">
      <c r="A101" s="62" t="s">
        <v>363</v>
      </c>
      <c r="B101" s="62" t="s">
        <v>375</v>
      </c>
      <c r="C101" s="62" t="s">
        <v>376</v>
      </c>
      <c r="D101" s="51" t="s">
        <v>377</v>
      </c>
      <c r="E101" s="62" t="s">
        <v>1399</v>
      </c>
      <c r="F101" s="62" t="s">
        <v>1400</v>
      </c>
      <c r="G101" s="51" t="s">
        <v>1393</v>
      </c>
      <c r="H101" s="62" t="s">
        <v>1392</v>
      </c>
      <c r="I101" s="51" t="s">
        <v>1391</v>
      </c>
      <c r="J101" s="66" t="s">
        <v>69</v>
      </c>
      <c r="K101" s="62" t="s">
        <v>442</v>
      </c>
      <c r="L101" s="62" t="s">
        <v>950</v>
      </c>
      <c r="M101" s="62" t="s">
        <v>48</v>
      </c>
      <c r="N101" s="62">
        <v>4326</v>
      </c>
      <c r="O101" s="62" t="s">
        <v>444</v>
      </c>
      <c r="P101" s="62"/>
      <c r="Q101" s="62" t="s">
        <v>50</v>
      </c>
      <c r="R101" s="62" t="s">
        <v>1394</v>
      </c>
      <c r="S101" s="62"/>
      <c r="T101" s="62"/>
      <c r="U101" s="62" t="s">
        <v>100</v>
      </c>
      <c r="V101" s="62"/>
      <c r="W101" s="62"/>
      <c r="X101" s="62" t="s">
        <v>1395</v>
      </c>
      <c r="Y101" s="62" t="s">
        <v>83</v>
      </c>
      <c r="Z101" s="62" t="s">
        <v>384</v>
      </c>
      <c r="AA101" s="71" t="s">
        <v>1396</v>
      </c>
      <c r="AB101" s="71" t="s">
        <v>1397</v>
      </c>
      <c r="AC101" s="62" t="s">
        <v>947</v>
      </c>
      <c r="AD101" s="62"/>
      <c r="AE101" s="62"/>
      <c r="AF101" s="62" t="s">
        <v>1398</v>
      </c>
      <c r="AG101" s="71" t="s">
        <v>1396</v>
      </c>
      <c r="AH101" s="62" t="s">
        <v>181</v>
      </c>
    </row>
    <row r="102" spans="1:34" s="51" customFormat="1" x14ac:dyDescent="0.25">
      <c r="A102" s="62" t="s">
        <v>363</v>
      </c>
      <c r="B102" s="62" t="s">
        <v>375</v>
      </c>
      <c r="C102" s="62" t="s">
        <v>376</v>
      </c>
      <c r="D102" s="51" t="s">
        <v>377</v>
      </c>
      <c r="E102" s="62" t="s">
        <v>1401</v>
      </c>
      <c r="F102" s="62" t="s">
        <v>1403</v>
      </c>
      <c r="G102" s="51" t="s">
        <v>1393</v>
      </c>
      <c r="H102" s="62" t="s">
        <v>1392</v>
      </c>
      <c r="I102" s="51" t="s">
        <v>1391</v>
      </c>
      <c r="J102" s="66" t="s">
        <v>69</v>
      </c>
      <c r="K102" s="62" t="s">
        <v>442</v>
      </c>
      <c r="L102" s="62" t="s">
        <v>704</v>
      </c>
      <c r="M102" s="62" t="s">
        <v>48</v>
      </c>
      <c r="N102" s="62">
        <v>4326</v>
      </c>
      <c r="O102" s="62" t="s">
        <v>444</v>
      </c>
      <c r="P102" s="62"/>
      <c r="Q102" s="62" t="s">
        <v>50</v>
      </c>
      <c r="R102" s="62" t="s">
        <v>1394</v>
      </c>
      <c r="S102" s="62"/>
      <c r="T102" s="62"/>
      <c r="U102" s="62" t="s">
        <v>100</v>
      </c>
      <c r="V102" s="62"/>
      <c r="W102" s="62"/>
      <c r="X102" s="62" t="s">
        <v>1395</v>
      </c>
      <c r="Y102" s="62" t="s">
        <v>83</v>
      </c>
      <c r="Z102" s="62" t="s">
        <v>384</v>
      </c>
      <c r="AA102" s="71" t="s">
        <v>1396</v>
      </c>
      <c r="AB102" s="71" t="s">
        <v>1397</v>
      </c>
      <c r="AC102" s="62" t="s">
        <v>947</v>
      </c>
      <c r="AD102" s="62"/>
      <c r="AE102" s="62"/>
      <c r="AF102" s="62" t="s">
        <v>1398</v>
      </c>
      <c r="AG102" s="71" t="s">
        <v>1396</v>
      </c>
      <c r="AH102" s="62" t="s">
        <v>181</v>
      </c>
    </row>
    <row r="103" spans="1:34" s="51" customFormat="1" x14ac:dyDescent="0.25">
      <c r="A103" s="62" t="s">
        <v>363</v>
      </c>
      <c r="B103" s="62" t="s">
        <v>375</v>
      </c>
      <c r="C103" s="62" t="s">
        <v>376</v>
      </c>
      <c r="D103" s="51" t="s">
        <v>377</v>
      </c>
      <c r="E103" s="62" t="s">
        <v>1402</v>
      </c>
      <c r="F103" s="62" t="s">
        <v>1404</v>
      </c>
      <c r="G103" s="51" t="s">
        <v>1393</v>
      </c>
      <c r="H103" s="62" t="s">
        <v>1392</v>
      </c>
      <c r="I103" s="51" t="s">
        <v>1391</v>
      </c>
      <c r="J103" s="66" t="s">
        <v>69</v>
      </c>
      <c r="K103" s="62" t="s">
        <v>442</v>
      </c>
      <c r="L103" s="62" t="s">
        <v>65</v>
      </c>
      <c r="M103" s="62" t="s">
        <v>48</v>
      </c>
      <c r="N103" s="62">
        <v>4326</v>
      </c>
      <c r="O103" s="62" t="s">
        <v>444</v>
      </c>
      <c r="P103" s="62"/>
      <c r="Q103" s="62" t="s">
        <v>50</v>
      </c>
      <c r="R103" s="62" t="s">
        <v>1394</v>
      </c>
      <c r="S103" s="62"/>
      <c r="T103" s="62"/>
      <c r="U103" s="62" t="s">
        <v>100</v>
      </c>
      <c r="V103" s="62"/>
      <c r="W103" s="62"/>
      <c r="X103" s="62" t="s">
        <v>1395</v>
      </c>
      <c r="Y103" s="62" t="s">
        <v>83</v>
      </c>
      <c r="Z103" s="62" t="s">
        <v>384</v>
      </c>
      <c r="AA103" s="71" t="s">
        <v>1396</v>
      </c>
      <c r="AB103" s="71" t="s">
        <v>1397</v>
      </c>
      <c r="AC103" s="62" t="s">
        <v>947</v>
      </c>
      <c r="AD103" s="62"/>
      <c r="AE103" s="62"/>
      <c r="AF103" s="62" t="s">
        <v>1398</v>
      </c>
      <c r="AG103" s="71" t="s">
        <v>1396</v>
      </c>
      <c r="AH103" s="62" t="s">
        <v>181</v>
      </c>
    </row>
    <row r="104" spans="1:34" s="51" customFormat="1" x14ac:dyDescent="0.25">
      <c r="A104" s="69" t="s">
        <v>363</v>
      </c>
      <c r="B104" s="62" t="s">
        <v>364</v>
      </c>
      <c r="C104" s="62" t="s">
        <v>459</v>
      </c>
      <c r="D104" s="69" t="s">
        <v>366</v>
      </c>
      <c r="E104" s="62" t="s">
        <v>1564</v>
      </c>
      <c r="F104" s="62" t="s">
        <v>498</v>
      </c>
      <c r="G104" s="62" t="s">
        <v>502</v>
      </c>
      <c r="H104" s="62" t="s">
        <v>502</v>
      </c>
      <c r="I104" s="51" t="s">
        <v>1569</v>
      </c>
      <c r="J104" s="63" t="s">
        <v>69</v>
      </c>
      <c r="K104" s="62" t="s">
        <v>46</v>
      </c>
      <c r="L104" s="62" t="s">
        <v>47</v>
      </c>
      <c r="M104" s="62" t="s">
        <v>48</v>
      </c>
      <c r="N104" s="62">
        <v>4326</v>
      </c>
      <c r="O104" s="62">
        <v>30</v>
      </c>
      <c r="P104" s="62" t="s">
        <v>184</v>
      </c>
      <c r="Q104" s="62" t="s">
        <v>50</v>
      </c>
      <c r="R104" s="62" t="s">
        <v>499</v>
      </c>
      <c r="S104" s="62" t="s">
        <v>52</v>
      </c>
      <c r="T104" s="62"/>
      <c r="U104" s="62" t="s">
        <v>252</v>
      </c>
      <c r="V104" s="62" t="s">
        <v>500</v>
      </c>
      <c r="W104" s="69" t="s">
        <v>501</v>
      </c>
      <c r="X104" s="62" t="s">
        <v>502</v>
      </c>
      <c r="Y104" s="62" t="s">
        <v>83</v>
      </c>
      <c r="Z104" s="62" t="s">
        <v>58</v>
      </c>
      <c r="AA104" s="55" t="s">
        <v>1570</v>
      </c>
      <c r="AB104" s="62" t="s">
        <v>504</v>
      </c>
      <c r="AC104" s="62" t="s">
        <v>75</v>
      </c>
      <c r="AD104" s="62" t="s">
        <v>505</v>
      </c>
      <c r="AE104" s="62" t="s">
        <v>196</v>
      </c>
      <c r="AF104" s="62" t="s">
        <v>1571</v>
      </c>
      <c r="AG104" s="62" t="s">
        <v>503</v>
      </c>
      <c r="AH104" s="62" t="s">
        <v>181</v>
      </c>
    </row>
    <row r="105" spans="1:34" s="51" customFormat="1" x14ac:dyDescent="0.25">
      <c r="A105" s="62" t="s">
        <v>363</v>
      </c>
      <c r="B105" s="62" t="s">
        <v>364</v>
      </c>
      <c r="C105" s="62" t="s">
        <v>653</v>
      </c>
      <c r="D105" s="62" t="s">
        <v>377</v>
      </c>
      <c r="E105" s="65" t="s">
        <v>1565</v>
      </c>
      <c r="F105" s="62" t="s">
        <v>654</v>
      </c>
      <c r="G105" s="62" t="s">
        <v>502</v>
      </c>
      <c r="H105" s="62" t="s">
        <v>502</v>
      </c>
      <c r="I105" s="51" t="s">
        <v>1569</v>
      </c>
      <c r="J105" s="63" t="s">
        <v>69</v>
      </c>
      <c r="K105" s="62" t="s">
        <v>46</v>
      </c>
      <c r="L105" s="62" t="s">
        <v>47</v>
      </c>
      <c r="M105" s="62" t="s">
        <v>48</v>
      </c>
      <c r="N105" s="62">
        <v>4326</v>
      </c>
      <c r="O105" s="62">
        <v>3</v>
      </c>
      <c r="P105" s="62" t="s">
        <v>184</v>
      </c>
      <c r="Q105" s="62" t="s">
        <v>50</v>
      </c>
      <c r="R105" s="62" t="s">
        <v>499</v>
      </c>
      <c r="S105" s="62" t="s">
        <v>52</v>
      </c>
      <c r="T105" s="62"/>
      <c r="U105" s="62" t="s">
        <v>252</v>
      </c>
      <c r="V105" s="62" t="s">
        <v>403</v>
      </c>
      <c r="W105" s="62"/>
      <c r="X105" s="62" t="s">
        <v>502</v>
      </c>
      <c r="Y105" s="62" t="s">
        <v>83</v>
      </c>
      <c r="Z105" s="62" t="s">
        <v>58</v>
      </c>
      <c r="AA105" s="55" t="s">
        <v>1570</v>
      </c>
      <c r="AB105" s="55" t="s">
        <v>656</v>
      </c>
      <c r="AC105" s="62" t="s">
        <v>75</v>
      </c>
      <c r="AD105" s="62" t="s">
        <v>657</v>
      </c>
      <c r="AE105" s="62" t="s">
        <v>196</v>
      </c>
      <c r="AF105" s="62" t="s">
        <v>658</v>
      </c>
      <c r="AG105" s="55" t="s">
        <v>655</v>
      </c>
      <c r="AH105" s="62" t="s">
        <v>181</v>
      </c>
    </row>
    <row r="106" spans="1:34" s="51" customFormat="1" x14ac:dyDescent="0.25">
      <c r="A106" s="62" t="s">
        <v>363</v>
      </c>
      <c r="B106" s="62" t="s">
        <v>364</v>
      </c>
      <c r="C106" s="62" t="s">
        <v>653</v>
      </c>
      <c r="D106" s="62" t="s">
        <v>377</v>
      </c>
      <c r="E106" s="65" t="s">
        <v>1566</v>
      </c>
      <c r="F106" s="62" t="s">
        <v>654</v>
      </c>
      <c r="G106" s="62" t="s">
        <v>502</v>
      </c>
      <c r="H106" s="62" t="s">
        <v>502</v>
      </c>
      <c r="I106" s="51" t="s">
        <v>1569</v>
      </c>
      <c r="J106" s="63" t="s">
        <v>69</v>
      </c>
      <c r="K106" s="62" t="s">
        <v>46</v>
      </c>
      <c r="L106" s="62" t="s">
        <v>47</v>
      </c>
      <c r="M106" s="62" t="s">
        <v>48</v>
      </c>
      <c r="N106" s="62">
        <v>4326</v>
      </c>
      <c r="O106" s="62">
        <v>30</v>
      </c>
      <c r="P106" s="62" t="s">
        <v>184</v>
      </c>
      <c r="Q106" s="62" t="s">
        <v>50</v>
      </c>
      <c r="R106" s="62" t="s">
        <v>499</v>
      </c>
      <c r="S106" s="62" t="s">
        <v>52</v>
      </c>
      <c r="T106" s="62"/>
      <c r="U106" s="62" t="s">
        <v>252</v>
      </c>
      <c r="V106" s="62" t="s">
        <v>403</v>
      </c>
      <c r="W106" s="62"/>
      <c r="X106" s="62" t="s">
        <v>502</v>
      </c>
      <c r="Y106" s="62" t="s">
        <v>83</v>
      </c>
      <c r="Z106" s="62" t="s">
        <v>58</v>
      </c>
      <c r="AA106" s="70" t="s">
        <v>1570</v>
      </c>
      <c r="AB106" s="55" t="s">
        <v>656</v>
      </c>
      <c r="AC106" s="62" t="s">
        <v>75</v>
      </c>
      <c r="AD106" s="62" t="s">
        <v>657</v>
      </c>
      <c r="AE106" s="62" t="s">
        <v>196</v>
      </c>
      <c r="AF106" s="62" t="s">
        <v>1572</v>
      </c>
      <c r="AG106" s="55" t="s">
        <v>659</v>
      </c>
      <c r="AH106" s="62" t="s">
        <v>111</v>
      </c>
    </row>
    <row r="107" spans="1:34" s="51" customFormat="1" x14ac:dyDescent="0.25">
      <c r="A107" s="62" t="s">
        <v>363</v>
      </c>
      <c r="B107" s="62" t="s">
        <v>364</v>
      </c>
      <c r="C107" s="62" t="s">
        <v>653</v>
      </c>
      <c r="D107" s="62" t="s">
        <v>377</v>
      </c>
      <c r="E107" s="65" t="s">
        <v>1567</v>
      </c>
      <c r="F107" s="62" t="s">
        <v>1568</v>
      </c>
      <c r="G107" s="62" t="s">
        <v>502</v>
      </c>
      <c r="H107" s="62" t="s">
        <v>502</v>
      </c>
      <c r="I107" s="51" t="s">
        <v>1569</v>
      </c>
      <c r="J107" s="63" t="s">
        <v>69</v>
      </c>
      <c r="K107" s="62" t="s">
        <v>46</v>
      </c>
      <c r="L107" s="62" t="s">
        <v>47</v>
      </c>
      <c r="M107" s="62" t="s">
        <v>48</v>
      </c>
      <c r="N107" s="62">
        <v>4326</v>
      </c>
      <c r="O107" s="62">
        <v>3</v>
      </c>
      <c r="P107" s="62" t="s">
        <v>184</v>
      </c>
      <c r="Q107" s="62" t="s">
        <v>50</v>
      </c>
      <c r="R107" s="62">
        <v>2020</v>
      </c>
      <c r="S107" s="62"/>
      <c r="T107" s="62"/>
      <c r="U107" s="62" t="s">
        <v>252</v>
      </c>
      <c r="V107" s="62" t="s">
        <v>403</v>
      </c>
      <c r="W107" s="62" t="s">
        <v>660</v>
      </c>
      <c r="X107" s="62" t="s">
        <v>502</v>
      </c>
      <c r="Y107" s="62" t="s">
        <v>83</v>
      </c>
      <c r="Z107" s="62" t="s">
        <v>58</v>
      </c>
      <c r="AA107" s="55" t="s">
        <v>1570</v>
      </c>
      <c r="AB107" s="55" t="s">
        <v>662</v>
      </c>
      <c r="AC107" s="62" t="s">
        <v>415</v>
      </c>
      <c r="AD107" s="62" t="s">
        <v>657</v>
      </c>
      <c r="AE107" s="62" t="s">
        <v>196</v>
      </c>
      <c r="AF107" s="62" t="s">
        <v>663</v>
      </c>
      <c r="AG107" s="55" t="s">
        <v>661</v>
      </c>
      <c r="AH107" s="62" t="s">
        <v>181</v>
      </c>
    </row>
    <row r="108" spans="1:34" hidden="1" x14ac:dyDescent="0.25">
      <c r="A108" s="20" t="s">
        <v>363</v>
      </c>
      <c r="B108" s="22" t="s">
        <v>364</v>
      </c>
      <c r="C108" s="21" t="s">
        <v>653</v>
      </c>
      <c r="D108" s="21" t="s">
        <v>377</v>
      </c>
      <c r="E108" s="22" t="s">
        <v>721</v>
      </c>
      <c r="F108" s="31" t="s">
        <v>722</v>
      </c>
      <c r="G108" s="20" t="s">
        <v>723</v>
      </c>
      <c r="H108" s="20" t="s">
        <v>724</v>
      </c>
      <c r="I108" s="17"/>
      <c r="J108" s="22" t="s">
        <v>174</v>
      </c>
      <c r="K108" s="21" t="s">
        <v>46</v>
      </c>
      <c r="L108" s="21" t="s">
        <v>47</v>
      </c>
      <c r="M108" s="21" t="s">
        <v>118</v>
      </c>
      <c r="N108" s="21">
        <v>3035</v>
      </c>
      <c r="O108" s="21">
        <v>100</v>
      </c>
      <c r="P108" s="21" t="s">
        <v>98</v>
      </c>
      <c r="Q108" s="21" t="s">
        <v>50</v>
      </c>
      <c r="R108" s="31" t="s">
        <v>725</v>
      </c>
      <c r="S108" s="20" t="s">
        <v>52</v>
      </c>
      <c r="T108" s="20"/>
      <c r="U108" s="21" t="s">
        <v>252</v>
      </c>
      <c r="V108" s="20" t="s">
        <v>500</v>
      </c>
      <c r="W108" s="27" t="s">
        <v>726</v>
      </c>
      <c r="X108" s="21" t="s">
        <v>360</v>
      </c>
      <c r="Y108" s="21" t="s">
        <v>83</v>
      </c>
      <c r="Z108" s="22" t="s">
        <v>58</v>
      </c>
      <c r="AA108" s="22" t="s">
        <v>727</v>
      </c>
      <c r="AB108" s="20" t="s">
        <v>728</v>
      </c>
      <c r="AC108" s="20" t="s">
        <v>75</v>
      </c>
      <c r="AD108" s="20" t="s">
        <v>729</v>
      </c>
      <c r="AE108" s="20" t="s">
        <v>196</v>
      </c>
      <c r="AF108" s="20" t="s">
        <v>730</v>
      </c>
      <c r="AG108" s="21" t="s">
        <v>731</v>
      </c>
      <c r="AH108" s="26" t="s">
        <v>181</v>
      </c>
    </row>
    <row r="109" spans="1:34" s="51" customFormat="1" x14ac:dyDescent="0.25">
      <c r="A109" s="62" t="s">
        <v>363</v>
      </c>
      <c r="B109" s="62" t="s">
        <v>375</v>
      </c>
      <c r="C109" s="62" t="s">
        <v>827</v>
      </c>
      <c r="D109" s="62" t="s">
        <v>377</v>
      </c>
      <c r="E109" s="62" t="s">
        <v>1416</v>
      </c>
      <c r="F109" s="62" t="s">
        <v>1413</v>
      </c>
      <c r="G109" s="51" t="s">
        <v>1406</v>
      </c>
      <c r="H109" s="51" t="s">
        <v>1405</v>
      </c>
      <c r="I109" s="51" t="s">
        <v>1418</v>
      </c>
      <c r="J109" s="63" t="s">
        <v>69</v>
      </c>
      <c r="K109" s="62" t="s">
        <v>46</v>
      </c>
      <c r="L109" s="62" t="s">
        <v>47</v>
      </c>
      <c r="M109" s="62" t="s">
        <v>48</v>
      </c>
      <c r="N109" s="62">
        <v>4326</v>
      </c>
      <c r="O109" s="62">
        <v>0.32</v>
      </c>
      <c r="P109" s="62" t="s">
        <v>184</v>
      </c>
      <c r="Q109" s="62" t="s">
        <v>50</v>
      </c>
      <c r="R109" s="62">
        <v>2015</v>
      </c>
      <c r="S109" s="62"/>
      <c r="T109" s="62"/>
      <c r="U109" s="62" t="s">
        <v>53</v>
      </c>
      <c r="V109" s="62"/>
      <c r="W109" s="72" t="s">
        <v>1415</v>
      </c>
      <c r="X109" s="62" t="s">
        <v>1562</v>
      </c>
      <c r="Y109" s="62" t="s">
        <v>83</v>
      </c>
      <c r="Z109" s="62" t="s">
        <v>58</v>
      </c>
      <c r="AA109" s="73" t="s">
        <v>1639</v>
      </c>
      <c r="AB109" s="74" t="s">
        <v>1407</v>
      </c>
      <c r="AC109" s="62" t="s">
        <v>75</v>
      </c>
      <c r="AD109" s="62"/>
      <c r="AE109" s="62"/>
      <c r="AF109" s="62"/>
      <c r="AG109" s="62" t="s">
        <v>1414</v>
      </c>
      <c r="AH109" s="62" t="s">
        <v>181</v>
      </c>
    </row>
    <row r="110" spans="1:34" s="51" customFormat="1" x14ac:dyDescent="0.25">
      <c r="A110" s="62" t="s">
        <v>363</v>
      </c>
      <c r="B110" s="62" t="s">
        <v>375</v>
      </c>
      <c r="C110" s="62" t="s">
        <v>827</v>
      </c>
      <c r="D110" s="62" t="s">
        <v>377</v>
      </c>
      <c r="E110" s="62" t="s">
        <v>1408</v>
      </c>
      <c r="F110" s="51" t="s">
        <v>1422</v>
      </c>
      <c r="G110" s="51" t="s">
        <v>1406</v>
      </c>
      <c r="H110" s="51" t="s">
        <v>1405</v>
      </c>
      <c r="I110" s="51" t="s">
        <v>1418</v>
      </c>
      <c r="J110" s="63" t="s">
        <v>69</v>
      </c>
      <c r="K110" s="62" t="s">
        <v>46</v>
      </c>
      <c r="L110" s="62" t="s">
        <v>47</v>
      </c>
      <c r="M110" s="62" t="s">
        <v>48</v>
      </c>
      <c r="N110" s="62">
        <v>4326</v>
      </c>
      <c r="O110" s="62">
        <v>0.32</v>
      </c>
      <c r="P110" s="62" t="s">
        <v>184</v>
      </c>
      <c r="Q110" s="62" t="s">
        <v>50</v>
      </c>
      <c r="R110" s="62" t="s">
        <v>1409</v>
      </c>
      <c r="S110" s="62" t="s">
        <v>52</v>
      </c>
      <c r="T110" s="62"/>
      <c r="U110" s="62" t="s">
        <v>53</v>
      </c>
      <c r="V110" s="62"/>
      <c r="W110" s="72" t="s">
        <v>1415</v>
      </c>
      <c r="X110" s="62" t="s">
        <v>1562</v>
      </c>
      <c r="Y110" s="62" t="s">
        <v>83</v>
      </c>
      <c r="Z110" s="62" t="s">
        <v>58</v>
      </c>
      <c r="AA110" s="62" t="s">
        <v>1639</v>
      </c>
      <c r="AB110" s="74" t="s">
        <v>1411</v>
      </c>
      <c r="AC110" s="62" t="s">
        <v>75</v>
      </c>
      <c r="AD110" s="62"/>
      <c r="AE110" s="62"/>
      <c r="AF110" s="62"/>
      <c r="AG110" s="73" t="s">
        <v>1410</v>
      </c>
      <c r="AH110" s="62" t="s">
        <v>181</v>
      </c>
    </row>
    <row r="111" spans="1:34" s="51" customFormat="1" x14ac:dyDescent="0.25">
      <c r="A111" s="62" t="s">
        <v>363</v>
      </c>
      <c r="B111" s="62" t="s">
        <v>375</v>
      </c>
      <c r="C111" s="62" t="s">
        <v>827</v>
      </c>
      <c r="D111" s="62" t="s">
        <v>377</v>
      </c>
      <c r="E111" s="62" t="s">
        <v>1420</v>
      </c>
      <c r="F111" s="51" t="s">
        <v>1417</v>
      </c>
      <c r="G111" s="51" t="s">
        <v>1406</v>
      </c>
      <c r="H111" s="51" t="s">
        <v>1405</v>
      </c>
      <c r="I111" s="51" t="s">
        <v>1418</v>
      </c>
      <c r="J111" s="63" t="s">
        <v>69</v>
      </c>
      <c r="K111" s="62" t="s">
        <v>46</v>
      </c>
      <c r="L111" s="62" t="s">
        <v>47</v>
      </c>
      <c r="M111" s="62" t="s">
        <v>48</v>
      </c>
      <c r="N111" s="62">
        <v>4326</v>
      </c>
      <c r="O111" s="62">
        <v>0.32</v>
      </c>
      <c r="P111" s="62" t="s">
        <v>184</v>
      </c>
      <c r="Q111" s="62" t="s">
        <v>50</v>
      </c>
      <c r="R111" s="62">
        <v>2019</v>
      </c>
      <c r="S111" s="62"/>
      <c r="T111" s="62"/>
      <c r="U111" s="62" t="s">
        <v>53</v>
      </c>
      <c r="V111" s="62"/>
      <c r="W111" s="62" t="s">
        <v>1419</v>
      </c>
      <c r="X111" s="62" t="s">
        <v>1562</v>
      </c>
      <c r="Y111" s="62" t="s">
        <v>83</v>
      </c>
      <c r="Z111" s="62" t="s">
        <v>58</v>
      </c>
      <c r="AA111" s="55" t="s">
        <v>1639</v>
      </c>
      <c r="AB111" s="74" t="s">
        <v>1411</v>
      </c>
      <c r="AC111" s="62" t="s">
        <v>75</v>
      </c>
      <c r="AD111" s="62"/>
      <c r="AE111" s="62"/>
      <c r="AF111" s="62" t="s">
        <v>1421</v>
      </c>
      <c r="AG111" s="62"/>
      <c r="AH111" s="62" t="s">
        <v>181</v>
      </c>
    </row>
    <row r="112" spans="1:34" s="51" customFormat="1" x14ac:dyDescent="0.25">
      <c r="A112" s="62" t="s">
        <v>363</v>
      </c>
      <c r="B112" s="62" t="s">
        <v>408</v>
      </c>
      <c r="C112" s="62" t="s">
        <v>409</v>
      </c>
      <c r="D112" s="62" t="s">
        <v>366</v>
      </c>
      <c r="E112" s="62" t="s">
        <v>1423</v>
      </c>
      <c r="F112" s="62" t="s">
        <v>1430</v>
      </c>
      <c r="G112" s="62"/>
      <c r="H112" s="62"/>
      <c r="I112" s="62"/>
      <c r="J112" s="63" t="s">
        <v>69</v>
      </c>
      <c r="K112" s="62" t="s">
        <v>46</v>
      </c>
      <c r="L112" s="62" t="s">
        <v>47</v>
      </c>
      <c r="M112" s="62" t="s">
        <v>48</v>
      </c>
      <c r="N112" s="62">
        <v>4326</v>
      </c>
      <c r="O112" s="62">
        <v>30</v>
      </c>
      <c r="P112" s="62" t="s">
        <v>184</v>
      </c>
      <c r="Q112" s="62" t="s">
        <v>50</v>
      </c>
      <c r="R112" s="62">
        <v>2015</v>
      </c>
      <c r="S112" s="62"/>
      <c r="T112" s="62"/>
      <c r="U112" s="62" t="s">
        <v>252</v>
      </c>
      <c r="V112" s="62" t="s">
        <v>403</v>
      </c>
      <c r="W112" s="62" t="s">
        <v>1428</v>
      </c>
      <c r="X112" s="62" t="s">
        <v>1426</v>
      </c>
      <c r="Y112" s="62" t="s">
        <v>74</v>
      </c>
      <c r="Z112" s="62" t="s">
        <v>591</v>
      </c>
      <c r="AA112" s="62" t="s">
        <v>1425</v>
      </c>
      <c r="AB112" s="62" t="s">
        <v>1424</v>
      </c>
      <c r="AC112" s="62" t="s">
        <v>75</v>
      </c>
      <c r="AD112" s="62" t="s">
        <v>1425</v>
      </c>
      <c r="AE112" s="62" t="s">
        <v>196</v>
      </c>
      <c r="AF112" s="62" t="s">
        <v>1429</v>
      </c>
      <c r="AG112" s="62" t="s">
        <v>1427</v>
      </c>
      <c r="AH112" s="62" t="s">
        <v>181</v>
      </c>
    </row>
    <row r="113" spans="1:35" s="51" customFormat="1" x14ac:dyDescent="0.25">
      <c r="A113" s="62" t="s">
        <v>363</v>
      </c>
      <c r="B113" s="62" t="s">
        <v>408</v>
      </c>
      <c r="C113" s="62" t="s">
        <v>439</v>
      </c>
      <c r="D113" s="62" t="s">
        <v>377</v>
      </c>
      <c r="E113" s="62" t="s">
        <v>440</v>
      </c>
      <c r="F113" s="62" t="s">
        <v>441</v>
      </c>
      <c r="G113" s="62"/>
      <c r="H113" s="62"/>
      <c r="I113" s="62"/>
      <c r="J113" s="63" t="s">
        <v>69</v>
      </c>
      <c r="K113" s="62" t="s">
        <v>442</v>
      </c>
      <c r="L113" s="62" t="s">
        <v>443</v>
      </c>
      <c r="M113" s="69" t="s">
        <v>48</v>
      </c>
      <c r="N113" s="62">
        <v>4326</v>
      </c>
      <c r="O113" s="68" t="s">
        <v>444</v>
      </c>
      <c r="P113" s="62"/>
      <c r="Q113" s="62" t="s">
        <v>50</v>
      </c>
      <c r="R113" s="62">
        <v>2023</v>
      </c>
      <c r="S113" s="62"/>
      <c r="T113" s="62"/>
      <c r="U113" s="62" t="s">
        <v>53</v>
      </c>
      <c r="V113" s="62" t="s">
        <v>625</v>
      </c>
      <c r="W113" s="62" t="s">
        <v>1529</v>
      </c>
      <c r="X113" s="62" t="s">
        <v>446</v>
      </c>
      <c r="Y113" s="62" t="s">
        <v>74</v>
      </c>
      <c r="Z113" s="62" t="s">
        <v>58</v>
      </c>
      <c r="AA113" s="70" t="s">
        <v>447</v>
      </c>
      <c r="AB113" s="62"/>
      <c r="AC113" s="62"/>
      <c r="AD113" s="62"/>
      <c r="AE113" s="62"/>
      <c r="AF113" s="62" t="s">
        <v>1528</v>
      </c>
      <c r="AG113" s="62"/>
      <c r="AH113" s="62" t="s">
        <v>104</v>
      </c>
    </row>
    <row r="114" spans="1:35" s="51" customFormat="1" x14ac:dyDescent="0.25">
      <c r="A114" s="62" t="s">
        <v>363</v>
      </c>
      <c r="B114" s="62" t="s">
        <v>408</v>
      </c>
      <c r="C114" s="62" t="s">
        <v>439</v>
      </c>
      <c r="D114" s="62" t="s">
        <v>377</v>
      </c>
      <c r="E114" s="62" t="s">
        <v>1533</v>
      </c>
      <c r="F114" s="62" t="s">
        <v>1530</v>
      </c>
      <c r="G114" s="62"/>
      <c r="H114" s="62"/>
      <c r="I114" s="62"/>
      <c r="J114" s="63" t="s">
        <v>69</v>
      </c>
      <c r="K114" s="62" t="s">
        <v>442</v>
      </c>
      <c r="L114" s="62" t="s">
        <v>958</v>
      </c>
      <c r="M114" s="62" t="s">
        <v>48</v>
      </c>
      <c r="N114" s="62">
        <v>4326</v>
      </c>
      <c r="O114" s="68" t="s">
        <v>444</v>
      </c>
      <c r="P114" s="68"/>
      <c r="Q114" s="62" t="s">
        <v>50</v>
      </c>
      <c r="R114" s="62">
        <v>2023</v>
      </c>
      <c r="S114" s="62"/>
      <c r="T114" s="62"/>
      <c r="U114" s="62" t="s">
        <v>252</v>
      </c>
      <c r="V114" s="62" t="s">
        <v>449</v>
      </c>
      <c r="W114" s="62" t="s">
        <v>1531</v>
      </c>
      <c r="X114" s="62" t="s">
        <v>450</v>
      </c>
      <c r="Y114" s="62" t="s">
        <v>57</v>
      </c>
      <c r="Z114" s="62" t="s">
        <v>451</v>
      </c>
      <c r="AA114" s="62" t="s">
        <v>1532</v>
      </c>
      <c r="AD114" s="70" t="s">
        <v>452</v>
      </c>
      <c r="AE114" s="62" t="s">
        <v>804</v>
      </c>
      <c r="AF114" s="62" t="s">
        <v>1534</v>
      </c>
      <c r="AG114" s="55"/>
      <c r="AH114" s="62" t="s">
        <v>111</v>
      </c>
    </row>
    <row r="115" spans="1:35" s="51" customFormat="1" x14ac:dyDescent="0.25">
      <c r="A115" s="62" t="s">
        <v>363</v>
      </c>
      <c r="B115" s="62" t="s">
        <v>522</v>
      </c>
      <c r="C115" s="62" t="s">
        <v>523</v>
      </c>
      <c r="D115" s="62" t="s">
        <v>366</v>
      </c>
      <c r="E115" s="62" t="s">
        <v>1372</v>
      </c>
      <c r="F115" s="51" t="s">
        <v>1373</v>
      </c>
      <c r="G115" s="62"/>
      <c r="H115" s="62"/>
      <c r="I115" s="62"/>
      <c r="J115" s="63" t="s">
        <v>1374</v>
      </c>
      <c r="K115" s="62" t="s">
        <v>46</v>
      </c>
      <c r="L115" s="62" t="s">
        <v>47</v>
      </c>
      <c r="M115" s="62" t="s">
        <v>48</v>
      </c>
      <c r="N115" s="62">
        <v>4326</v>
      </c>
      <c r="O115" s="62">
        <v>30</v>
      </c>
      <c r="P115" s="62" t="s">
        <v>184</v>
      </c>
      <c r="Q115" s="62" t="s">
        <v>50</v>
      </c>
      <c r="R115" s="62">
        <v>2015</v>
      </c>
      <c r="S115" s="62"/>
      <c r="T115" s="62"/>
      <c r="U115" s="62" t="s">
        <v>53</v>
      </c>
      <c r="V115" s="62" t="s">
        <v>625</v>
      </c>
      <c r="W115" s="62" t="s">
        <v>1375</v>
      </c>
      <c r="X115" s="62" t="s">
        <v>570</v>
      </c>
      <c r="Y115" s="62" t="s">
        <v>74</v>
      </c>
      <c r="Z115" s="62" t="s">
        <v>58</v>
      </c>
      <c r="AA115" s="55" t="s">
        <v>1376</v>
      </c>
      <c r="AB115" s="51" t="s">
        <v>1377</v>
      </c>
      <c r="AC115" s="62" t="s">
        <v>75</v>
      </c>
      <c r="AD115" s="62" t="s">
        <v>1376</v>
      </c>
      <c r="AE115" s="62" t="s">
        <v>196</v>
      </c>
      <c r="AF115" s="62"/>
      <c r="AG115" s="55" t="s">
        <v>1378</v>
      </c>
      <c r="AH115" s="62" t="s">
        <v>181</v>
      </c>
    </row>
    <row r="116" spans="1:35" s="51" customFormat="1" x14ac:dyDescent="0.25">
      <c r="A116" s="62" t="s">
        <v>363</v>
      </c>
      <c r="B116" s="62" t="s">
        <v>522</v>
      </c>
      <c r="C116" s="62" t="s">
        <v>547</v>
      </c>
      <c r="D116" s="62" t="s">
        <v>377</v>
      </c>
      <c r="E116" s="62" t="s">
        <v>1345</v>
      </c>
      <c r="F116" s="62" t="s">
        <v>1344</v>
      </c>
      <c r="G116" s="62"/>
      <c r="H116" s="62"/>
      <c r="I116" s="62"/>
      <c r="J116" s="63" t="s">
        <v>69</v>
      </c>
      <c r="K116" s="62" t="s">
        <v>64</v>
      </c>
      <c r="L116" s="62" t="s">
        <v>65</v>
      </c>
      <c r="M116" s="62" t="s">
        <v>48</v>
      </c>
      <c r="N116" s="62">
        <v>4326</v>
      </c>
      <c r="O116" s="68" t="s">
        <v>444</v>
      </c>
      <c r="P116" s="68"/>
      <c r="Q116" s="62" t="s">
        <v>50</v>
      </c>
      <c r="R116" s="62" t="s">
        <v>1343</v>
      </c>
      <c r="S116" s="62"/>
      <c r="T116" s="62"/>
      <c r="U116" s="62" t="s">
        <v>100</v>
      </c>
      <c r="V116" s="62"/>
      <c r="W116" s="62"/>
      <c r="X116" s="62" t="s">
        <v>1342</v>
      </c>
      <c r="Y116" s="69" t="s">
        <v>83</v>
      </c>
      <c r="Z116" s="62" t="s">
        <v>58</v>
      </c>
      <c r="AA116" s="70" t="s">
        <v>1341</v>
      </c>
      <c r="AB116" s="51" t="s">
        <v>1340</v>
      </c>
      <c r="AC116" s="51" t="s">
        <v>947</v>
      </c>
      <c r="AD116" s="51" t="s">
        <v>1339</v>
      </c>
      <c r="AE116" s="62" t="s">
        <v>196</v>
      </c>
      <c r="AF116" s="62"/>
      <c r="AG116" s="55" t="s">
        <v>1338</v>
      </c>
      <c r="AH116" s="62" t="s">
        <v>181</v>
      </c>
    </row>
    <row r="117" spans="1:35" s="51" customFormat="1" x14ac:dyDescent="0.25">
      <c r="A117" s="62" t="s">
        <v>363</v>
      </c>
      <c r="B117" s="62" t="s">
        <v>375</v>
      </c>
      <c r="C117" s="62" t="s">
        <v>376</v>
      </c>
      <c r="D117" s="51" t="s">
        <v>377</v>
      </c>
      <c r="E117" s="62" t="s">
        <v>1283</v>
      </c>
      <c r="F117" s="62" t="s">
        <v>1271</v>
      </c>
      <c r="G117" s="62" t="s">
        <v>1270</v>
      </c>
      <c r="H117" s="62"/>
      <c r="I117" s="51" t="s">
        <v>1277</v>
      </c>
      <c r="J117" s="63" t="s">
        <v>209</v>
      </c>
      <c r="K117" s="62" t="s">
        <v>46</v>
      </c>
      <c r="L117" s="62" t="s">
        <v>47</v>
      </c>
      <c r="M117" s="62" t="s">
        <v>48</v>
      </c>
      <c r="N117" s="62">
        <v>4326</v>
      </c>
      <c r="O117" s="62">
        <v>10</v>
      </c>
      <c r="P117" s="62" t="s">
        <v>184</v>
      </c>
      <c r="Q117" s="62" t="s">
        <v>50</v>
      </c>
      <c r="R117" s="62" t="s">
        <v>1278</v>
      </c>
      <c r="S117" s="62" t="s">
        <v>52</v>
      </c>
      <c r="T117" s="62"/>
      <c r="U117" s="62" t="s">
        <v>53</v>
      </c>
      <c r="V117" s="62"/>
      <c r="W117" s="62" t="s">
        <v>1279</v>
      </c>
      <c r="X117" s="62" t="s">
        <v>599</v>
      </c>
      <c r="Y117" s="62" t="s">
        <v>83</v>
      </c>
      <c r="Z117" s="62" t="s">
        <v>58</v>
      </c>
      <c r="AA117" s="62" t="s">
        <v>1276</v>
      </c>
      <c r="AB117" s="64" t="s">
        <v>1275</v>
      </c>
      <c r="AC117" s="62" t="s">
        <v>59</v>
      </c>
      <c r="AD117" s="62"/>
      <c r="AE117" s="62"/>
      <c r="AF117" s="62" t="s">
        <v>1280</v>
      </c>
      <c r="AG117" s="55" t="s">
        <v>1281</v>
      </c>
      <c r="AH117" s="62" t="s">
        <v>181</v>
      </c>
    </row>
    <row r="118" spans="1:35" s="51" customFormat="1" x14ac:dyDescent="0.25">
      <c r="A118" s="62" t="s">
        <v>363</v>
      </c>
      <c r="B118" s="62" t="s">
        <v>375</v>
      </c>
      <c r="C118" s="62" t="s">
        <v>376</v>
      </c>
      <c r="D118" s="51" t="s">
        <v>377</v>
      </c>
      <c r="E118" s="62" t="s">
        <v>1284</v>
      </c>
      <c r="F118" s="62" t="s">
        <v>1271</v>
      </c>
      <c r="G118" s="62" t="s">
        <v>1270</v>
      </c>
      <c r="H118" s="62"/>
      <c r="I118" s="51" t="s">
        <v>1277</v>
      </c>
      <c r="J118" s="63" t="s">
        <v>209</v>
      </c>
      <c r="K118" s="62" t="s">
        <v>46</v>
      </c>
      <c r="L118" s="62" t="s">
        <v>79</v>
      </c>
      <c r="M118" s="62" t="s">
        <v>48</v>
      </c>
      <c r="N118" s="62">
        <v>4326</v>
      </c>
      <c r="O118" s="62">
        <v>10</v>
      </c>
      <c r="P118" s="62" t="s">
        <v>184</v>
      </c>
      <c r="Q118" s="62" t="s">
        <v>50</v>
      </c>
      <c r="R118" s="62" t="s">
        <v>1278</v>
      </c>
      <c r="S118" s="62" t="s">
        <v>52</v>
      </c>
      <c r="T118" s="62"/>
      <c r="U118" s="62" t="s">
        <v>53</v>
      </c>
      <c r="V118" s="62"/>
      <c r="W118" s="62" t="s">
        <v>1279</v>
      </c>
      <c r="X118" s="62" t="s">
        <v>599</v>
      </c>
      <c r="Y118" s="62" t="s">
        <v>83</v>
      </c>
      <c r="Z118" s="62" t="s">
        <v>58</v>
      </c>
      <c r="AA118" s="62" t="s">
        <v>1276</v>
      </c>
      <c r="AB118" s="64" t="s">
        <v>1275</v>
      </c>
      <c r="AC118" s="62" t="s">
        <v>59</v>
      </c>
      <c r="AD118" s="62"/>
      <c r="AE118" s="62"/>
      <c r="AF118" s="62" t="s">
        <v>1280</v>
      </c>
      <c r="AG118" s="55" t="s">
        <v>1282</v>
      </c>
      <c r="AH118" s="62" t="s">
        <v>181</v>
      </c>
    </row>
    <row r="119" spans="1:35" s="51" customFormat="1" x14ac:dyDescent="0.25">
      <c r="A119" s="62" t="s">
        <v>363</v>
      </c>
      <c r="B119" s="62" t="s">
        <v>375</v>
      </c>
      <c r="C119" s="62" t="s">
        <v>376</v>
      </c>
      <c r="D119" s="51" t="s">
        <v>377</v>
      </c>
      <c r="E119" s="62" t="s">
        <v>1272</v>
      </c>
      <c r="F119" s="51" t="s">
        <v>1273</v>
      </c>
      <c r="G119" s="62" t="s">
        <v>1270</v>
      </c>
      <c r="H119" s="62"/>
      <c r="I119" s="51" t="s">
        <v>1277</v>
      </c>
      <c r="J119" s="63" t="s">
        <v>209</v>
      </c>
      <c r="K119" s="62" t="s">
        <v>46</v>
      </c>
      <c r="L119" s="62" t="s">
        <v>79</v>
      </c>
      <c r="M119" s="62" t="s">
        <v>48</v>
      </c>
      <c r="N119" s="62">
        <v>4326</v>
      </c>
      <c r="O119" s="62">
        <v>10</v>
      </c>
      <c r="P119" s="62" t="s">
        <v>184</v>
      </c>
      <c r="Q119" s="62" t="s">
        <v>50</v>
      </c>
      <c r="R119" s="62" t="s">
        <v>1285</v>
      </c>
      <c r="S119" s="62" t="s">
        <v>52</v>
      </c>
      <c r="T119" s="62"/>
      <c r="U119" s="62" t="s">
        <v>53</v>
      </c>
      <c r="V119" s="62"/>
      <c r="W119" s="62" t="s">
        <v>1279</v>
      </c>
      <c r="X119" s="62" t="s">
        <v>599</v>
      </c>
      <c r="Y119" s="62" t="s">
        <v>83</v>
      </c>
      <c r="Z119" s="62" t="s">
        <v>58</v>
      </c>
      <c r="AA119" s="62" t="s">
        <v>1276</v>
      </c>
      <c r="AB119" s="64" t="s">
        <v>1274</v>
      </c>
      <c r="AC119" s="62" t="s">
        <v>59</v>
      </c>
      <c r="AD119" s="62"/>
      <c r="AE119" s="62"/>
      <c r="AF119" s="62"/>
      <c r="AG119" s="59" t="s">
        <v>1286</v>
      </c>
      <c r="AH119" s="62" t="s">
        <v>181</v>
      </c>
    </row>
    <row r="120" spans="1:35" s="51" customFormat="1" x14ac:dyDescent="0.25">
      <c r="A120" s="62" t="s">
        <v>363</v>
      </c>
      <c r="B120" s="62" t="s">
        <v>375</v>
      </c>
      <c r="C120" s="62" t="s">
        <v>376</v>
      </c>
      <c r="D120" s="51" t="s">
        <v>377</v>
      </c>
      <c r="E120" s="62" t="s">
        <v>594</v>
      </c>
      <c r="F120" s="62" t="s">
        <v>595</v>
      </c>
      <c r="G120" s="62" t="s">
        <v>596</v>
      </c>
      <c r="H120" s="62"/>
      <c r="I120" s="62" t="s">
        <v>597</v>
      </c>
      <c r="J120" s="63" t="s">
        <v>69</v>
      </c>
      <c r="K120" s="62" t="s">
        <v>46</v>
      </c>
      <c r="L120" s="62" t="s">
        <v>47</v>
      </c>
      <c r="M120" s="62" t="s">
        <v>48</v>
      </c>
      <c r="N120" s="62">
        <v>4326</v>
      </c>
      <c r="O120" s="62">
        <f>1/3</f>
        <v>0.33333333333333331</v>
      </c>
      <c r="P120" s="62" t="s">
        <v>184</v>
      </c>
      <c r="Q120" s="69" t="s">
        <v>50</v>
      </c>
      <c r="R120" s="62">
        <v>2020</v>
      </c>
      <c r="S120" s="62"/>
      <c r="T120" s="62"/>
      <c r="U120" s="62" t="s">
        <v>53</v>
      </c>
      <c r="V120" s="62"/>
      <c r="W120" s="69" t="s">
        <v>598</v>
      </c>
      <c r="X120" s="62" t="s">
        <v>599</v>
      </c>
      <c r="Y120" s="62" t="s">
        <v>83</v>
      </c>
      <c r="Z120" s="62" t="s">
        <v>58</v>
      </c>
      <c r="AA120" s="55" t="s">
        <v>600</v>
      </c>
      <c r="AB120" s="62" t="s">
        <v>601</v>
      </c>
      <c r="AC120" s="62" t="s">
        <v>59</v>
      </c>
      <c r="AD120" s="62"/>
      <c r="AE120" s="62"/>
      <c r="AF120" s="62" t="s">
        <v>1540</v>
      </c>
      <c r="AG120" s="62" t="s">
        <v>602</v>
      </c>
      <c r="AH120" s="62" t="s">
        <v>181</v>
      </c>
    </row>
    <row r="121" spans="1:35" hidden="1" x14ac:dyDescent="0.25">
      <c r="A121" s="20" t="s">
        <v>363</v>
      </c>
      <c r="B121" s="22" t="s">
        <v>364</v>
      </c>
      <c r="C121" s="21" t="s">
        <v>761</v>
      </c>
      <c r="D121" s="21" t="s">
        <v>366</v>
      </c>
      <c r="E121" s="22" t="s">
        <v>964</v>
      </c>
      <c r="F121" s="22" t="s">
        <v>894</v>
      </c>
      <c r="G121" s="20" t="s">
        <v>965</v>
      </c>
      <c r="H121" s="20" t="s">
        <v>966</v>
      </c>
      <c r="I121" t="s">
        <v>967</v>
      </c>
      <c r="J121" s="22" t="s">
        <v>890</v>
      </c>
      <c r="K121" s="21" t="s">
        <v>46</v>
      </c>
      <c r="L121" s="21" t="s">
        <v>47</v>
      </c>
      <c r="M121" s="21" t="s">
        <v>118</v>
      </c>
      <c r="N121" s="21">
        <v>3035</v>
      </c>
      <c r="O121" s="21">
        <v>1</v>
      </c>
      <c r="P121" s="21" t="s">
        <v>139</v>
      </c>
      <c r="Q121" s="21" t="s">
        <v>50</v>
      </c>
      <c r="R121" s="22">
        <v>2020</v>
      </c>
      <c r="S121" s="20"/>
      <c r="T121" s="20"/>
      <c r="U121" s="21" t="s">
        <v>252</v>
      </c>
      <c r="V121" s="20"/>
      <c r="W121" s="20"/>
      <c r="X121" s="21" t="s">
        <v>895</v>
      </c>
      <c r="Y121" s="21" t="s">
        <v>83</v>
      </c>
      <c r="Z121" s="22" t="s">
        <v>58</v>
      </c>
      <c r="AA121" s="46" t="s">
        <v>968</v>
      </c>
      <c r="AB121" s="47" t="s">
        <v>892</v>
      </c>
      <c r="AC121" s="20" t="s">
        <v>415</v>
      </c>
      <c r="AD121" s="20"/>
      <c r="AE121" s="20"/>
      <c r="AF121" s="20"/>
      <c r="AG121" s="48" t="s">
        <v>969</v>
      </c>
      <c r="AH121" s="21" t="s">
        <v>893</v>
      </c>
    </row>
    <row r="122" spans="1:35" s="51" customFormat="1" x14ac:dyDescent="0.25">
      <c r="A122" s="62" t="s">
        <v>363</v>
      </c>
      <c r="B122" s="62" t="s">
        <v>375</v>
      </c>
      <c r="C122" s="62" t="s">
        <v>376</v>
      </c>
      <c r="D122" s="51" t="s">
        <v>377</v>
      </c>
      <c r="E122" s="62" t="s">
        <v>603</v>
      </c>
      <c r="F122" s="62" t="s">
        <v>604</v>
      </c>
      <c r="G122" s="62" t="s">
        <v>596</v>
      </c>
      <c r="H122" s="62"/>
      <c r="I122" s="62" t="s">
        <v>597</v>
      </c>
      <c r="J122" s="63" t="s">
        <v>69</v>
      </c>
      <c r="K122" s="62" t="s">
        <v>46</v>
      </c>
      <c r="L122" s="62" t="s">
        <v>47</v>
      </c>
      <c r="M122" s="62" t="s">
        <v>48</v>
      </c>
      <c r="N122" s="62">
        <v>4326</v>
      </c>
      <c r="O122" s="62">
        <f>1/3</f>
        <v>0.33333333333333331</v>
      </c>
      <c r="P122" s="62" t="s">
        <v>184</v>
      </c>
      <c r="Q122" s="69" t="s">
        <v>50</v>
      </c>
      <c r="R122" s="62">
        <v>2021</v>
      </c>
      <c r="S122" s="62"/>
      <c r="T122" s="62"/>
      <c r="U122" s="62" t="s">
        <v>53</v>
      </c>
      <c r="V122" s="62"/>
      <c r="W122" s="69" t="s">
        <v>598</v>
      </c>
      <c r="X122" s="62" t="s">
        <v>599</v>
      </c>
      <c r="Y122" s="62" t="s">
        <v>83</v>
      </c>
      <c r="Z122" s="62" t="s">
        <v>58</v>
      </c>
      <c r="AA122" s="55" t="s">
        <v>600</v>
      </c>
      <c r="AB122" s="55" t="s">
        <v>605</v>
      </c>
      <c r="AC122" s="62" t="s">
        <v>59</v>
      </c>
      <c r="AD122" s="62"/>
      <c r="AE122" s="62"/>
      <c r="AF122" s="62" t="s">
        <v>1540</v>
      </c>
      <c r="AG122" s="62" t="s">
        <v>1539</v>
      </c>
      <c r="AH122" s="62" t="s">
        <v>181</v>
      </c>
    </row>
    <row r="123" spans="1:35" s="51" customFormat="1" x14ac:dyDescent="0.25">
      <c r="A123" s="62" t="s">
        <v>363</v>
      </c>
      <c r="B123" s="62" t="s">
        <v>375</v>
      </c>
      <c r="C123" s="62" t="s">
        <v>376</v>
      </c>
      <c r="D123" s="51" t="s">
        <v>377</v>
      </c>
      <c r="E123" s="62" t="s">
        <v>606</v>
      </c>
      <c r="F123" s="62" t="s">
        <v>607</v>
      </c>
      <c r="G123" s="62"/>
      <c r="H123" s="62"/>
      <c r="I123" s="62"/>
      <c r="J123" s="63" t="s">
        <v>69</v>
      </c>
      <c r="K123" s="62" t="s">
        <v>46</v>
      </c>
      <c r="L123" s="62" t="s">
        <v>47</v>
      </c>
      <c r="M123" s="62" t="s">
        <v>48</v>
      </c>
      <c r="N123" s="62">
        <v>4326</v>
      </c>
      <c r="O123" s="62">
        <v>30</v>
      </c>
      <c r="P123" s="62" t="s">
        <v>184</v>
      </c>
      <c r="Q123" s="62" t="s">
        <v>226</v>
      </c>
      <c r="R123" s="62" t="s">
        <v>608</v>
      </c>
      <c r="S123" s="62" t="s">
        <v>609</v>
      </c>
      <c r="T123" s="62" t="s">
        <v>328</v>
      </c>
      <c r="U123" s="62" t="s">
        <v>252</v>
      </c>
      <c r="V123" s="62" t="s">
        <v>610</v>
      </c>
      <c r="W123" s="62"/>
      <c r="X123" s="62" t="s">
        <v>570</v>
      </c>
      <c r="Y123" s="62" t="s">
        <v>74</v>
      </c>
      <c r="Z123" s="62" t="s">
        <v>58</v>
      </c>
      <c r="AA123" s="55" t="s">
        <v>611</v>
      </c>
      <c r="AB123" s="55" t="s">
        <v>612</v>
      </c>
      <c r="AC123" s="62" t="s">
        <v>75</v>
      </c>
      <c r="AD123" s="62" t="s">
        <v>613</v>
      </c>
      <c r="AE123" s="62" t="s">
        <v>196</v>
      </c>
      <c r="AF123" s="62"/>
      <c r="AG123" s="55" t="s">
        <v>614</v>
      </c>
      <c r="AH123" s="62" t="s">
        <v>181</v>
      </c>
    </row>
    <row r="124" spans="1:35" hidden="1" x14ac:dyDescent="0.25">
      <c r="A124" s="20" t="s">
        <v>363</v>
      </c>
      <c r="B124" s="22" t="s">
        <v>364</v>
      </c>
      <c r="C124" s="21" t="s">
        <v>653</v>
      </c>
      <c r="D124" s="21" t="s">
        <v>377</v>
      </c>
      <c r="E124" s="31" t="s">
        <v>699</v>
      </c>
      <c r="F124" s="31" t="s">
        <v>700</v>
      </c>
      <c r="G124" s="27" t="s">
        <v>701</v>
      </c>
      <c r="H124" s="20" t="s">
        <v>702</v>
      </c>
      <c r="I124" s="27" t="s">
        <v>703</v>
      </c>
      <c r="J124" s="22" t="s">
        <v>174</v>
      </c>
      <c r="K124" s="21" t="s">
        <v>442</v>
      </c>
      <c r="L124" s="21" t="s">
        <v>704</v>
      </c>
      <c r="M124" s="21" t="s">
        <v>118</v>
      </c>
      <c r="N124" s="21">
        <v>3035</v>
      </c>
      <c r="O124" s="21">
        <v>1</v>
      </c>
      <c r="P124" s="21" t="s">
        <v>139</v>
      </c>
      <c r="Q124" s="21" t="s">
        <v>50</v>
      </c>
      <c r="R124" s="22">
        <v>2006</v>
      </c>
      <c r="S124" s="20"/>
      <c r="T124" s="20"/>
      <c r="U124" s="21" t="s">
        <v>252</v>
      </c>
      <c r="V124" s="20" t="s">
        <v>500</v>
      </c>
      <c r="W124" s="20" t="s">
        <v>705</v>
      </c>
      <c r="X124" s="21" t="s">
        <v>467</v>
      </c>
      <c r="Y124" s="21" t="s">
        <v>83</v>
      </c>
      <c r="Z124" s="22" t="s">
        <v>58</v>
      </c>
      <c r="AA124" s="22" t="s">
        <v>706</v>
      </c>
      <c r="AB124" s="20" t="s">
        <v>707</v>
      </c>
      <c r="AC124" s="20" t="s">
        <v>75</v>
      </c>
      <c r="AD124" s="20"/>
      <c r="AE124" s="20"/>
      <c r="AF124" s="20"/>
      <c r="AG124" s="21" t="s">
        <v>708</v>
      </c>
      <c r="AH124" s="21" t="s">
        <v>181</v>
      </c>
    </row>
    <row r="125" spans="1:35" ht="15" hidden="1" customHeight="1" x14ac:dyDescent="0.25">
      <c r="A125" s="20" t="s">
        <v>363</v>
      </c>
      <c r="B125" s="22" t="s">
        <v>364</v>
      </c>
      <c r="C125" s="21" t="s">
        <v>653</v>
      </c>
      <c r="D125" s="21" t="s">
        <v>377</v>
      </c>
      <c r="E125" s="31" t="s">
        <v>709</v>
      </c>
      <c r="F125" s="31" t="s">
        <v>710</v>
      </c>
      <c r="G125" s="27" t="s">
        <v>701</v>
      </c>
      <c r="H125" s="20" t="s">
        <v>702</v>
      </c>
      <c r="I125" s="27" t="s">
        <v>703</v>
      </c>
      <c r="J125" s="22" t="s">
        <v>174</v>
      </c>
      <c r="K125" s="21" t="s">
        <v>442</v>
      </c>
      <c r="L125" s="21" t="s">
        <v>704</v>
      </c>
      <c r="M125" s="21" t="s">
        <v>118</v>
      </c>
      <c r="N125" s="21">
        <v>3035</v>
      </c>
      <c r="O125" s="21">
        <v>1</v>
      </c>
      <c r="P125" s="21" t="s">
        <v>139</v>
      </c>
      <c r="Q125" s="21" t="s">
        <v>50</v>
      </c>
      <c r="R125" s="22">
        <v>2011</v>
      </c>
      <c r="S125" s="20"/>
      <c r="T125" s="20"/>
      <c r="U125" s="21" t="s">
        <v>53</v>
      </c>
      <c r="V125" s="20"/>
      <c r="W125" s="20" t="s">
        <v>711</v>
      </c>
      <c r="X125" s="21" t="s">
        <v>467</v>
      </c>
      <c r="Y125" s="21" t="s">
        <v>83</v>
      </c>
      <c r="Z125" s="22" t="s">
        <v>58</v>
      </c>
      <c r="AA125" s="22" t="s">
        <v>706</v>
      </c>
      <c r="AB125" s="20" t="s">
        <v>707</v>
      </c>
      <c r="AC125" s="20" t="s">
        <v>75</v>
      </c>
      <c r="AD125" s="20"/>
      <c r="AE125" s="20"/>
      <c r="AF125" s="20"/>
      <c r="AG125" s="21" t="s">
        <v>712</v>
      </c>
      <c r="AH125" s="21" t="s">
        <v>181</v>
      </c>
    </row>
    <row r="126" spans="1:35" ht="15" hidden="1" customHeight="1" x14ac:dyDescent="0.25">
      <c r="A126" s="20" t="s">
        <v>363</v>
      </c>
      <c r="B126" s="22" t="s">
        <v>364</v>
      </c>
      <c r="C126" s="21" t="s">
        <v>653</v>
      </c>
      <c r="D126" s="21" t="s">
        <v>377</v>
      </c>
      <c r="E126" s="31" t="s">
        <v>713</v>
      </c>
      <c r="F126" s="31" t="s">
        <v>714</v>
      </c>
      <c r="G126" s="27" t="s">
        <v>701</v>
      </c>
      <c r="H126" s="20" t="s">
        <v>702</v>
      </c>
      <c r="I126" s="27" t="s">
        <v>703</v>
      </c>
      <c r="J126" s="22" t="s">
        <v>174</v>
      </c>
      <c r="K126" s="21" t="s">
        <v>442</v>
      </c>
      <c r="L126" s="21" t="s">
        <v>704</v>
      </c>
      <c r="M126" s="21" t="s">
        <v>118</v>
      </c>
      <c r="N126" s="21">
        <v>3035</v>
      </c>
      <c r="O126" s="21">
        <v>1</v>
      </c>
      <c r="P126" s="21" t="s">
        <v>139</v>
      </c>
      <c r="Q126" s="21" t="s">
        <v>50</v>
      </c>
      <c r="R126" s="22">
        <v>2018</v>
      </c>
      <c r="S126" s="20"/>
      <c r="T126" s="20"/>
      <c r="U126" s="21" t="s">
        <v>252</v>
      </c>
      <c r="V126" s="20" t="s">
        <v>500</v>
      </c>
      <c r="W126" s="20" t="s">
        <v>715</v>
      </c>
      <c r="X126" s="21" t="s">
        <v>467</v>
      </c>
      <c r="Y126" s="21" t="s">
        <v>83</v>
      </c>
      <c r="Z126" s="22" t="s">
        <v>58</v>
      </c>
      <c r="AA126" s="22" t="s">
        <v>706</v>
      </c>
      <c r="AB126" s="20" t="s">
        <v>707</v>
      </c>
      <c r="AC126" s="20" t="s">
        <v>75</v>
      </c>
      <c r="AD126" s="20"/>
      <c r="AE126" s="20"/>
      <c r="AF126" s="20"/>
      <c r="AG126" s="21" t="s">
        <v>716</v>
      </c>
      <c r="AH126" s="21" t="s">
        <v>181</v>
      </c>
    </row>
    <row r="127" spans="1:35" s="51" customFormat="1" ht="15" customHeight="1" x14ac:dyDescent="0.25">
      <c r="A127" s="62" t="s">
        <v>363</v>
      </c>
      <c r="B127" s="62" t="s">
        <v>375</v>
      </c>
      <c r="C127" s="62" t="s">
        <v>376</v>
      </c>
      <c r="D127" s="51" t="s">
        <v>377</v>
      </c>
      <c r="E127" s="62" t="s">
        <v>615</v>
      </c>
      <c r="F127" s="62" t="s">
        <v>616</v>
      </c>
      <c r="G127" s="62"/>
      <c r="H127" s="62"/>
      <c r="I127" s="62"/>
      <c r="J127" s="63" t="s">
        <v>69</v>
      </c>
      <c r="K127" s="62" t="s">
        <v>46</v>
      </c>
      <c r="L127" s="62" t="s">
        <v>47</v>
      </c>
      <c r="M127" s="62" t="s">
        <v>48</v>
      </c>
      <c r="N127" s="62">
        <v>4326</v>
      </c>
      <c r="O127" s="62">
        <v>30</v>
      </c>
      <c r="P127" s="62" t="s">
        <v>184</v>
      </c>
      <c r="Q127" s="62" t="s">
        <v>226</v>
      </c>
      <c r="R127" s="62" t="s">
        <v>511</v>
      </c>
      <c r="S127" s="62" t="s">
        <v>521</v>
      </c>
      <c r="T127" s="62" t="s">
        <v>328</v>
      </c>
      <c r="U127" s="62" t="s">
        <v>252</v>
      </c>
      <c r="V127" s="62" t="s">
        <v>610</v>
      </c>
      <c r="W127" s="62"/>
      <c r="X127" s="62" t="s">
        <v>360</v>
      </c>
      <c r="Y127" s="62" t="s">
        <v>74</v>
      </c>
      <c r="Z127" s="62" t="s">
        <v>58</v>
      </c>
      <c r="AA127" s="55" t="s">
        <v>617</v>
      </c>
      <c r="AB127" s="55" t="s">
        <v>618</v>
      </c>
      <c r="AC127" s="62" t="s">
        <v>75</v>
      </c>
      <c r="AD127" s="62"/>
      <c r="AE127" s="62"/>
      <c r="AF127" s="62" t="s">
        <v>619</v>
      </c>
      <c r="AG127" s="55" t="s">
        <v>1625</v>
      </c>
      <c r="AH127" s="62" t="s">
        <v>181</v>
      </c>
    </row>
    <row r="128" spans="1:35" s="51" customFormat="1" x14ac:dyDescent="0.25">
      <c r="A128" s="62" t="s">
        <v>363</v>
      </c>
      <c r="B128" s="62" t="s">
        <v>375</v>
      </c>
      <c r="C128" s="62" t="s">
        <v>376</v>
      </c>
      <c r="D128" s="51" t="s">
        <v>377</v>
      </c>
      <c r="E128" s="65" t="s">
        <v>1542</v>
      </c>
      <c r="F128" s="65" t="s">
        <v>1541</v>
      </c>
      <c r="H128" s="62"/>
      <c r="J128" s="66" t="s">
        <v>69</v>
      </c>
      <c r="K128" s="62" t="s">
        <v>46</v>
      </c>
      <c r="L128" s="62" t="s">
        <v>79</v>
      </c>
      <c r="M128" s="62" t="s">
        <v>48</v>
      </c>
      <c r="N128" s="62">
        <v>4326</v>
      </c>
      <c r="O128" s="62">
        <v>0.05</v>
      </c>
      <c r="P128" s="62" t="s">
        <v>49</v>
      </c>
      <c r="Q128" s="62" t="s">
        <v>107</v>
      </c>
      <c r="R128" s="62" t="s">
        <v>511</v>
      </c>
      <c r="S128" s="62" t="s">
        <v>521</v>
      </c>
      <c r="T128" s="62" t="s">
        <v>328</v>
      </c>
      <c r="U128" s="62" t="s">
        <v>252</v>
      </c>
      <c r="V128" s="62"/>
      <c r="W128" s="62" t="s">
        <v>583</v>
      </c>
      <c r="X128" s="62" t="s">
        <v>584</v>
      </c>
      <c r="Y128" s="62" t="s">
        <v>74</v>
      </c>
      <c r="Z128" s="62" t="s">
        <v>585</v>
      </c>
      <c r="AA128" s="70" t="s">
        <v>586</v>
      </c>
      <c r="AB128" s="70" t="s">
        <v>587</v>
      </c>
      <c r="AC128" s="62" t="s">
        <v>75</v>
      </c>
      <c r="AD128" s="70" t="s">
        <v>588</v>
      </c>
      <c r="AE128" s="51" t="s">
        <v>196</v>
      </c>
      <c r="AF128" s="62"/>
      <c r="AG128" s="55" t="s">
        <v>1546</v>
      </c>
      <c r="AH128" s="62" t="s">
        <v>124</v>
      </c>
      <c r="AI128" s="75"/>
    </row>
    <row r="129" spans="1:35" s="51" customFormat="1" x14ac:dyDescent="0.25">
      <c r="A129" s="62" t="s">
        <v>363</v>
      </c>
      <c r="B129" s="62" t="s">
        <v>364</v>
      </c>
      <c r="C129" s="62" t="s">
        <v>653</v>
      </c>
      <c r="D129" s="62" t="s">
        <v>377</v>
      </c>
      <c r="E129" s="65" t="s">
        <v>1447</v>
      </c>
      <c r="F129" s="65" t="s">
        <v>1449</v>
      </c>
      <c r="G129" s="51" t="s">
        <v>1607</v>
      </c>
      <c r="I129" s="51" t="s">
        <v>1606</v>
      </c>
      <c r="J129" s="63" t="s">
        <v>664</v>
      </c>
      <c r="K129" s="62" t="s">
        <v>46</v>
      </c>
      <c r="L129" s="62" t="s">
        <v>79</v>
      </c>
      <c r="M129" s="62" t="s">
        <v>48</v>
      </c>
      <c r="N129" s="62">
        <v>4326</v>
      </c>
      <c r="O129" s="62">
        <v>30</v>
      </c>
      <c r="P129" s="62" t="s">
        <v>184</v>
      </c>
      <c r="Q129" s="62" t="s">
        <v>107</v>
      </c>
      <c r="R129" s="62" t="s">
        <v>665</v>
      </c>
      <c r="S129" s="62" t="s">
        <v>609</v>
      </c>
      <c r="T129" s="62" t="s">
        <v>582</v>
      </c>
      <c r="U129" s="62" t="s">
        <v>252</v>
      </c>
      <c r="V129" s="62"/>
      <c r="W129" s="62" t="s">
        <v>583</v>
      </c>
      <c r="X129" s="62" t="s">
        <v>56</v>
      </c>
      <c r="Y129" s="62" t="s">
        <v>74</v>
      </c>
      <c r="Z129" s="62" t="s">
        <v>58</v>
      </c>
      <c r="AA129" s="55" t="s">
        <v>1608</v>
      </c>
      <c r="AB129" s="55" t="s">
        <v>666</v>
      </c>
      <c r="AC129" s="62" t="s">
        <v>415</v>
      </c>
      <c r="AD129" s="62"/>
      <c r="AE129" s="62"/>
      <c r="AF129" s="62" t="s">
        <v>1527</v>
      </c>
      <c r="AG129" s="55" t="s">
        <v>1609</v>
      </c>
      <c r="AH129" s="62" t="s">
        <v>124</v>
      </c>
      <c r="AI129" s="75"/>
    </row>
    <row r="130" spans="1:35" s="51" customFormat="1" x14ac:dyDescent="0.25">
      <c r="A130" s="62" t="s">
        <v>363</v>
      </c>
      <c r="B130" s="62" t="s">
        <v>364</v>
      </c>
      <c r="C130" s="62" t="s">
        <v>653</v>
      </c>
      <c r="D130" s="62" t="s">
        <v>377</v>
      </c>
      <c r="E130" s="65" t="s">
        <v>1448</v>
      </c>
      <c r="F130" s="65" t="s">
        <v>667</v>
      </c>
      <c r="G130" s="51" t="s">
        <v>1607</v>
      </c>
      <c r="I130" s="51" t="s">
        <v>1606</v>
      </c>
      <c r="J130" s="63" t="s">
        <v>664</v>
      </c>
      <c r="K130" s="62" t="s">
        <v>46</v>
      </c>
      <c r="L130" s="62" t="s">
        <v>79</v>
      </c>
      <c r="M130" s="62" t="s">
        <v>48</v>
      </c>
      <c r="N130" s="62">
        <v>4326</v>
      </c>
      <c r="O130" s="62">
        <v>7.5</v>
      </c>
      <c r="P130" s="62" t="s">
        <v>381</v>
      </c>
      <c r="Q130" s="62" t="s">
        <v>107</v>
      </c>
      <c r="R130" s="62" t="s">
        <v>665</v>
      </c>
      <c r="S130" s="62" t="s">
        <v>609</v>
      </c>
      <c r="T130" s="62" t="s">
        <v>582</v>
      </c>
      <c r="U130" s="62" t="s">
        <v>252</v>
      </c>
      <c r="V130" s="62"/>
      <c r="W130" s="62" t="s">
        <v>583</v>
      </c>
      <c r="X130" s="62" t="s">
        <v>56</v>
      </c>
      <c r="Y130" s="62" t="s">
        <v>74</v>
      </c>
      <c r="Z130" s="62" t="s">
        <v>58</v>
      </c>
      <c r="AA130" s="55" t="s">
        <v>1608</v>
      </c>
      <c r="AB130" s="55" t="s">
        <v>668</v>
      </c>
      <c r="AC130" s="62" t="s">
        <v>75</v>
      </c>
      <c r="AD130" s="62"/>
      <c r="AE130" s="62"/>
      <c r="AF130" s="62" t="s">
        <v>1527</v>
      </c>
      <c r="AG130" s="55" t="s">
        <v>1610</v>
      </c>
      <c r="AH130" s="62" t="s">
        <v>124</v>
      </c>
      <c r="AI130" s="75"/>
    </row>
    <row r="131" spans="1:35" s="51" customFormat="1" x14ac:dyDescent="0.25">
      <c r="A131" s="62" t="s">
        <v>363</v>
      </c>
      <c r="B131" s="62" t="s">
        <v>364</v>
      </c>
      <c r="C131" s="62" t="s">
        <v>653</v>
      </c>
      <c r="D131" s="62" t="s">
        <v>377</v>
      </c>
      <c r="E131" s="62" t="s">
        <v>687</v>
      </c>
      <c r="F131" s="62" t="s">
        <v>688</v>
      </c>
      <c r="G131" s="62"/>
      <c r="H131" s="62"/>
      <c r="I131" s="62"/>
      <c r="J131" s="63" t="s">
        <v>69</v>
      </c>
      <c r="K131" s="62" t="s">
        <v>46</v>
      </c>
      <c r="L131" s="62" t="s">
        <v>47</v>
      </c>
      <c r="M131" s="62" t="s">
        <v>48</v>
      </c>
      <c r="N131" s="62">
        <v>4326</v>
      </c>
      <c r="O131" s="62">
        <v>30</v>
      </c>
      <c r="P131" s="62" t="s">
        <v>184</v>
      </c>
      <c r="Q131" s="62" t="s">
        <v>226</v>
      </c>
      <c r="R131" s="62" t="s">
        <v>689</v>
      </c>
      <c r="S131" s="62" t="s">
        <v>521</v>
      </c>
      <c r="T131" s="62" t="s">
        <v>582</v>
      </c>
      <c r="U131" s="62" t="s">
        <v>252</v>
      </c>
      <c r="V131" s="62" t="s">
        <v>690</v>
      </c>
      <c r="W131" s="62" t="s">
        <v>691</v>
      </c>
      <c r="X131" s="62" t="s">
        <v>570</v>
      </c>
      <c r="Y131" s="62" t="s">
        <v>74</v>
      </c>
      <c r="Z131" s="62" t="s">
        <v>58</v>
      </c>
      <c r="AA131" s="55" t="s">
        <v>692</v>
      </c>
      <c r="AB131" s="55" t="s">
        <v>693</v>
      </c>
      <c r="AC131" s="62" t="s">
        <v>75</v>
      </c>
      <c r="AD131" s="62"/>
      <c r="AE131" s="62"/>
      <c r="AF131" s="62" t="s">
        <v>694</v>
      </c>
      <c r="AG131" s="55" t="s">
        <v>695</v>
      </c>
      <c r="AH131" s="62" t="s">
        <v>181</v>
      </c>
      <c r="AI131" s="75"/>
    </row>
    <row r="132" spans="1:35" s="51" customFormat="1" x14ac:dyDescent="0.25">
      <c r="A132" s="62" t="s">
        <v>363</v>
      </c>
      <c r="B132" s="62" t="s">
        <v>364</v>
      </c>
      <c r="C132" s="62" t="s">
        <v>653</v>
      </c>
      <c r="D132" s="62" t="s">
        <v>377</v>
      </c>
      <c r="E132" s="62" t="s">
        <v>696</v>
      </c>
      <c r="F132" s="62" t="s">
        <v>1634</v>
      </c>
      <c r="G132" s="62"/>
      <c r="H132" s="62"/>
      <c r="I132" s="62"/>
      <c r="J132" s="63" t="s">
        <v>69</v>
      </c>
      <c r="K132" s="62" t="s">
        <v>46</v>
      </c>
      <c r="L132" s="62" t="s">
        <v>47</v>
      </c>
      <c r="M132" s="62" t="s">
        <v>48</v>
      </c>
      <c r="N132" s="62">
        <v>4326</v>
      </c>
      <c r="O132" s="62">
        <v>30</v>
      </c>
      <c r="P132" s="62" t="s">
        <v>184</v>
      </c>
      <c r="Q132" s="62" t="s">
        <v>226</v>
      </c>
      <c r="R132" s="62" t="s">
        <v>608</v>
      </c>
      <c r="S132" s="62" t="s">
        <v>521</v>
      </c>
      <c r="T132" s="62" t="s">
        <v>582</v>
      </c>
      <c r="U132" s="62" t="s">
        <v>252</v>
      </c>
      <c r="V132" s="62" t="s">
        <v>403</v>
      </c>
      <c r="W132" s="62" t="s">
        <v>697</v>
      </c>
      <c r="X132" s="62" t="s">
        <v>570</v>
      </c>
      <c r="Y132" s="62" t="s">
        <v>74</v>
      </c>
      <c r="Z132" s="62" t="s">
        <v>58</v>
      </c>
      <c r="AA132" s="55" t="s">
        <v>1631</v>
      </c>
      <c r="AB132" s="55" t="s">
        <v>698</v>
      </c>
      <c r="AC132" s="62" t="s">
        <v>75</v>
      </c>
      <c r="AD132" s="62" t="s">
        <v>1633</v>
      </c>
      <c r="AE132" s="62" t="s">
        <v>196</v>
      </c>
      <c r="AF132" s="62"/>
      <c r="AG132" s="55" t="s">
        <v>1632</v>
      </c>
      <c r="AH132" s="62" t="s">
        <v>181</v>
      </c>
      <c r="AI132" s="75"/>
    </row>
    <row r="133" spans="1:35" s="51" customFormat="1" x14ac:dyDescent="0.25">
      <c r="A133" s="62" t="s">
        <v>363</v>
      </c>
      <c r="B133" s="62" t="s">
        <v>364</v>
      </c>
      <c r="C133" s="62" t="s">
        <v>653</v>
      </c>
      <c r="D133" s="62" t="s">
        <v>377</v>
      </c>
      <c r="E133" s="51" t="s">
        <v>1458</v>
      </c>
      <c r="F133" s="51" t="s">
        <v>1455</v>
      </c>
      <c r="G133" s="62"/>
      <c r="H133" s="62"/>
      <c r="I133" s="62"/>
      <c r="J133" s="63" t="s">
        <v>1456</v>
      </c>
      <c r="K133" s="62" t="s">
        <v>46</v>
      </c>
      <c r="L133" s="62" t="s">
        <v>47</v>
      </c>
      <c r="M133" s="62" t="s">
        <v>48</v>
      </c>
      <c r="N133" s="62">
        <v>4326</v>
      </c>
      <c r="O133" s="62">
        <v>30</v>
      </c>
      <c r="P133" s="62" t="s">
        <v>184</v>
      </c>
      <c r="Q133" s="62" t="s">
        <v>226</v>
      </c>
      <c r="R133" s="62" t="s">
        <v>859</v>
      </c>
      <c r="S133" s="62" t="s">
        <v>52</v>
      </c>
      <c r="T133" s="62" t="s">
        <v>328</v>
      </c>
      <c r="U133" s="62" t="s">
        <v>252</v>
      </c>
      <c r="V133" s="62" t="s">
        <v>500</v>
      </c>
      <c r="W133" s="62" t="s">
        <v>1454</v>
      </c>
      <c r="X133" s="62" t="s">
        <v>1450</v>
      </c>
      <c r="Y133" s="62" t="s">
        <v>74</v>
      </c>
      <c r="Z133" s="62" t="s">
        <v>58</v>
      </c>
      <c r="AA133" s="78" t="s">
        <v>1452</v>
      </c>
      <c r="AB133" s="62" t="s">
        <v>1451</v>
      </c>
      <c r="AC133" s="62" t="s">
        <v>75</v>
      </c>
      <c r="AD133" s="62" t="s">
        <v>1453</v>
      </c>
      <c r="AE133" s="62" t="s">
        <v>196</v>
      </c>
      <c r="AF133" s="62" t="s">
        <v>1457</v>
      </c>
      <c r="AG133" s="62"/>
      <c r="AH133" s="62" t="s">
        <v>181</v>
      </c>
      <c r="AI133" s="75"/>
    </row>
    <row r="134" spans="1:35" s="51" customFormat="1" x14ac:dyDescent="0.25">
      <c r="A134" s="62" t="s">
        <v>363</v>
      </c>
      <c r="B134" s="62" t="s">
        <v>364</v>
      </c>
      <c r="C134" s="62" t="s">
        <v>653</v>
      </c>
      <c r="D134" s="62" t="s">
        <v>377</v>
      </c>
      <c r="E134" s="62" t="s">
        <v>1463</v>
      </c>
      <c r="F134" s="62" t="s">
        <v>1465</v>
      </c>
      <c r="G134" s="62"/>
      <c r="H134" s="62"/>
      <c r="I134" s="62"/>
      <c r="J134" s="63" t="s">
        <v>69</v>
      </c>
      <c r="K134" s="62" t="s">
        <v>46</v>
      </c>
      <c r="L134" s="62" t="s">
        <v>47</v>
      </c>
      <c r="M134" s="62" t="s">
        <v>48</v>
      </c>
      <c r="N134" s="62">
        <v>4326</v>
      </c>
      <c r="O134" s="62">
        <v>30</v>
      </c>
      <c r="P134" s="62" t="s">
        <v>184</v>
      </c>
      <c r="Q134" s="62" t="s">
        <v>107</v>
      </c>
      <c r="R134" s="62" t="s">
        <v>1464</v>
      </c>
      <c r="S134" s="62" t="s">
        <v>609</v>
      </c>
      <c r="T134" s="62" t="s">
        <v>582</v>
      </c>
      <c r="U134" s="62" t="s">
        <v>252</v>
      </c>
      <c r="V134" s="62" t="s">
        <v>610</v>
      </c>
      <c r="W134" s="72" t="s">
        <v>1475</v>
      </c>
      <c r="X134" s="62" t="s">
        <v>570</v>
      </c>
      <c r="Y134" s="62" t="s">
        <v>74</v>
      </c>
      <c r="Z134" s="62" t="s">
        <v>58</v>
      </c>
      <c r="AA134" s="78" t="s">
        <v>1459</v>
      </c>
      <c r="AB134" s="51" t="s">
        <v>1461</v>
      </c>
      <c r="AC134" s="62" t="s">
        <v>75</v>
      </c>
      <c r="AD134" s="62"/>
      <c r="AE134" s="62"/>
      <c r="AF134" s="62" t="s">
        <v>1462</v>
      </c>
      <c r="AG134" s="62" t="s">
        <v>1460</v>
      </c>
      <c r="AH134" s="62" t="s">
        <v>181</v>
      </c>
      <c r="AI134" s="75"/>
    </row>
    <row r="135" spans="1:35" s="51" customFormat="1" x14ac:dyDescent="0.25">
      <c r="A135" s="62" t="s">
        <v>363</v>
      </c>
      <c r="B135" s="62" t="s">
        <v>364</v>
      </c>
      <c r="C135" s="62" t="s">
        <v>774</v>
      </c>
      <c r="D135" s="62" t="s">
        <v>366</v>
      </c>
      <c r="E135" s="62" t="s">
        <v>806</v>
      </c>
      <c r="F135" s="62" t="s">
        <v>807</v>
      </c>
      <c r="G135" s="62" t="s">
        <v>1636</v>
      </c>
      <c r="H135" s="62"/>
      <c r="I135" s="62" t="s">
        <v>1635</v>
      </c>
      <c r="J135" s="63" t="s">
        <v>69</v>
      </c>
      <c r="K135" s="62" t="s">
        <v>46</v>
      </c>
      <c r="L135" s="62" t="s">
        <v>47</v>
      </c>
      <c r="M135" s="62" t="s">
        <v>48</v>
      </c>
      <c r="N135" s="62">
        <v>4326</v>
      </c>
      <c r="O135" s="62">
        <v>30</v>
      </c>
      <c r="P135" s="62" t="s">
        <v>184</v>
      </c>
      <c r="Q135" s="62" t="s">
        <v>50</v>
      </c>
      <c r="R135" s="62">
        <v>2005</v>
      </c>
      <c r="S135" s="62"/>
      <c r="T135" s="62"/>
      <c r="U135" s="62" t="s">
        <v>252</v>
      </c>
      <c r="V135" s="62" t="s">
        <v>500</v>
      </c>
      <c r="W135" s="62" t="s">
        <v>808</v>
      </c>
      <c r="X135" s="62" t="s">
        <v>360</v>
      </c>
      <c r="Y135" s="62" t="s">
        <v>74</v>
      </c>
      <c r="Z135" s="62" t="s">
        <v>58</v>
      </c>
      <c r="AA135" s="55" t="s">
        <v>809</v>
      </c>
      <c r="AB135" s="62" t="s">
        <v>810</v>
      </c>
      <c r="AC135" s="62" t="s">
        <v>75</v>
      </c>
      <c r="AD135" s="62"/>
      <c r="AE135" s="62"/>
      <c r="AF135" s="62"/>
      <c r="AG135" s="55" t="s">
        <v>811</v>
      </c>
      <c r="AH135" s="62" t="s">
        <v>181</v>
      </c>
      <c r="AI135" s="75"/>
    </row>
    <row r="136" spans="1:35" s="51" customFormat="1" x14ac:dyDescent="0.25">
      <c r="A136" s="62" t="s">
        <v>363</v>
      </c>
      <c r="B136" s="62" t="s">
        <v>364</v>
      </c>
      <c r="C136" s="62" t="s">
        <v>774</v>
      </c>
      <c r="D136" s="62" t="s">
        <v>366</v>
      </c>
      <c r="E136" s="62" t="s">
        <v>1637</v>
      </c>
      <c r="F136" s="62" t="s">
        <v>812</v>
      </c>
      <c r="G136" s="62" t="s">
        <v>1636</v>
      </c>
      <c r="H136" s="62"/>
      <c r="I136" s="62" t="s">
        <v>1635</v>
      </c>
      <c r="J136" s="63" t="s">
        <v>69</v>
      </c>
      <c r="K136" s="62" t="s">
        <v>46</v>
      </c>
      <c r="L136" s="62" t="s">
        <v>47</v>
      </c>
      <c r="M136" s="62" t="s">
        <v>48</v>
      </c>
      <c r="N136" s="62">
        <v>4326</v>
      </c>
      <c r="O136" s="62">
        <v>30</v>
      </c>
      <c r="P136" s="62" t="s">
        <v>184</v>
      </c>
      <c r="Q136" s="62" t="s">
        <v>226</v>
      </c>
      <c r="R136" s="65" t="s">
        <v>813</v>
      </c>
      <c r="S136" s="62" t="s">
        <v>609</v>
      </c>
      <c r="T136" s="62" t="s">
        <v>582</v>
      </c>
      <c r="U136" s="62" t="s">
        <v>252</v>
      </c>
      <c r="V136" s="62" t="s">
        <v>500</v>
      </c>
      <c r="W136" s="62" t="s">
        <v>808</v>
      </c>
      <c r="X136" s="62" t="s">
        <v>360</v>
      </c>
      <c r="Y136" s="62" t="s">
        <v>74</v>
      </c>
      <c r="Z136" s="62" t="s">
        <v>58</v>
      </c>
      <c r="AA136" s="55" t="s">
        <v>809</v>
      </c>
      <c r="AB136" s="62" t="s">
        <v>810</v>
      </c>
      <c r="AC136" s="62" t="s">
        <v>75</v>
      </c>
      <c r="AD136" s="62"/>
      <c r="AE136" s="62"/>
      <c r="AF136" s="62"/>
      <c r="AG136" s="55" t="s">
        <v>814</v>
      </c>
      <c r="AH136" s="62" t="s">
        <v>181</v>
      </c>
      <c r="AI136" s="75"/>
    </row>
    <row r="137" spans="1:35" s="51" customFormat="1" x14ac:dyDescent="0.25">
      <c r="A137" s="62" t="s">
        <v>363</v>
      </c>
      <c r="B137" s="62" t="s">
        <v>364</v>
      </c>
      <c r="C137" s="62" t="s">
        <v>774</v>
      </c>
      <c r="D137" s="62" t="s">
        <v>366</v>
      </c>
      <c r="E137" s="62" t="s">
        <v>1352</v>
      </c>
      <c r="F137" s="51" t="s">
        <v>1354</v>
      </c>
      <c r="G137" s="62" t="s">
        <v>1356</v>
      </c>
      <c r="H137" s="62"/>
      <c r="I137" s="51" t="s">
        <v>1357</v>
      </c>
      <c r="J137" s="63" t="s">
        <v>69</v>
      </c>
      <c r="K137" s="62" t="s">
        <v>46</v>
      </c>
      <c r="L137" s="62" t="s">
        <v>79</v>
      </c>
      <c r="M137" s="62" t="s">
        <v>48</v>
      </c>
      <c r="N137" s="62">
        <v>4326</v>
      </c>
      <c r="O137" s="69">
        <v>5</v>
      </c>
      <c r="P137" s="62" t="s">
        <v>381</v>
      </c>
      <c r="Q137" s="69" t="s">
        <v>50</v>
      </c>
      <c r="R137" s="62" t="s">
        <v>1348</v>
      </c>
      <c r="S137" s="62" t="s">
        <v>52</v>
      </c>
      <c r="T137" s="62"/>
      <c r="U137" s="62" t="s">
        <v>53</v>
      </c>
      <c r="V137" s="62" t="s">
        <v>625</v>
      </c>
      <c r="W137" s="69" t="s">
        <v>1349</v>
      </c>
      <c r="X137" s="62" t="s">
        <v>1350</v>
      </c>
      <c r="Y137" s="69" t="s">
        <v>74</v>
      </c>
      <c r="Z137" s="62" t="s">
        <v>591</v>
      </c>
      <c r="AA137" s="70" t="s">
        <v>1351</v>
      </c>
      <c r="AB137" s="51" t="s">
        <v>1347</v>
      </c>
      <c r="AC137" s="62" t="s">
        <v>75</v>
      </c>
      <c r="AD137" s="70" t="s">
        <v>1351</v>
      </c>
      <c r="AE137" s="62" t="s">
        <v>196</v>
      </c>
      <c r="AF137" s="62"/>
      <c r="AG137" s="70"/>
      <c r="AH137" s="62" t="s">
        <v>181</v>
      </c>
      <c r="AI137" s="75"/>
    </row>
    <row r="138" spans="1:35" s="51" customFormat="1" x14ac:dyDescent="0.25">
      <c r="A138" s="62" t="s">
        <v>363</v>
      </c>
      <c r="B138" s="62" t="s">
        <v>364</v>
      </c>
      <c r="C138" s="62" t="s">
        <v>774</v>
      </c>
      <c r="D138" s="62" t="s">
        <v>366</v>
      </c>
      <c r="E138" s="62" t="s">
        <v>1353</v>
      </c>
      <c r="F138" s="51" t="s">
        <v>1355</v>
      </c>
      <c r="G138" s="62" t="s">
        <v>1356</v>
      </c>
      <c r="H138" s="62"/>
      <c r="I138" s="51" t="s">
        <v>1357</v>
      </c>
      <c r="J138" s="63" t="s">
        <v>69</v>
      </c>
      <c r="K138" s="62" t="s">
        <v>46</v>
      </c>
      <c r="L138" s="62" t="s">
        <v>79</v>
      </c>
      <c r="M138" s="62" t="s">
        <v>48</v>
      </c>
      <c r="N138" s="62">
        <v>4326</v>
      </c>
      <c r="O138" s="69">
        <v>5</v>
      </c>
      <c r="P138" s="62" t="s">
        <v>381</v>
      </c>
      <c r="Q138" s="69" t="s">
        <v>50</v>
      </c>
      <c r="R138" s="62" t="s">
        <v>1348</v>
      </c>
      <c r="S138" s="62" t="s">
        <v>52</v>
      </c>
      <c r="T138" s="62"/>
      <c r="U138" s="62" t="s">
        <v>53</v>
      </c>
      <c r="V138" s="62" t="s">
        <v>625</v>
      </c>
      <c r="W138" s="69" t="s">
        <v>1349</v>
      </c>
      <c r="X138" s="62" t="s">
        <v>1350</v>
      </c>
      <c r="Y138" s="69" t="s">
        <v>74</v>
      </c>
      <c r="Z138" s="62" t="s">
        <v>591</v>
      </c>
      <c r="AA138" s="70" t="s">
        <v>1351</v>
      </c>
      <c r="AB138" s="51" t="s">
        <v>1347</v>
      </c>
      <c r="AC138" s="62" t="s">
        <v>75</v>
      </c>
      <c r="AD138" s="70" t="s">
        <v>1351</v>
      </c>
      <c r="AE138" s="62" t="s">
        <v>196</v>
      </c>
      <c r="AF138" s="62"/>
      <c r="AG138" s="70"/>
      <c r="AH138" s="62" t="s">
        <v>181</v>
      </c>
      <c r="AI138" s="75"/>
    </row>
    <row r="139" spans="1:35" s="51" customFormat="1" x14ac:dyDescent="0.25">
      <c r="A139" s="62" t="s">
        <v>363</v>
      </c>
      <c r="B139" s="62" t="s">
        <v>364</v>
      </c>
      <c r="C139" s="62" t="s">
        <v>774</v>
      </c>
      <c r="D139" s="62" t="s">
        <v>366</v>
      </c>
      <c r="E139" s="65" t="s">
        <v>800</v>
      </c>
      <c r="F139" s="65" t="s">
        <v>1638</v>
      </c>
      <c r="H139" s="62"/>
      <c r="J139" s="66" t="s">
        <v>69</v>
      </c>
      <c r="K139" s="62" t="s">
        <v>46</v>
      </c>
      <c r="L139" s="62" t="s">
        <v>47</v>
      </c>
      <c r="M139" s="62" t="s">
        <v>48</v>
      </c>
      <c r="N139" s="62">
        <v>4326</v>
      </c>
      <c r="O139" s="90">
        <f>1/12</f>
        <v>8.3333333333333329E-2</v>
      </c>
      <c r="P139" s="62" t="s">
        <v>49</v>
      </c>
      <c r="Q139" s="62" t="s">
        <v>107</v>
      </c>
      <c r="R139" s="62" t="s">
        <v>150</v>
      </c>
      <c r="S139" s="62" t="s">
        <v>609</v>
      </c>
      <c r="T139" s="62" t="s">
        <v>582</v>
      </c>
      <c r="U139" s="62" t="s">
        <v>252</v>
      </c>
      <c r="V139" s="62"/>
      <c r="W139" s="62" t="s">
        <v>583</v>
      </c>
      <c r="X139" s="62" t="s">
        <v>570</v>
      </c>
      <c r="Y139" s="62" t="s">
        <v>74</v>
      </c>
      <c r="Z139" s="65" t="s">
        <v>58</v>
      </c>
      <c r="AA139" s="70" t="s">
        <v>801</v>
      </c>
      <c r="AB139" s="70" t="s">
        <v>802</v>
      </c>
      <c r="AC139" s="62" t="s">
        <v>75</v>
      </c>
      <c r="AD139" s="62" t="s">
        <v>803</v>
      </c>
      <c r="AE139" s="62" t="s">
        <v>804</v>
      </c>
      <c r="AF139" s="62"/>
      <c r="AG139" s="55" t="s">
        <v>805</v>
      </c>
      <c r="AH139" s="62" t="s">
        <v>124</v>
      </c>
      <c r="AI139" s="75"/>
    </row>
    <row r="140" spans="1:35" s="51" customFormat="1" x14ac:dyDescent="0.25">
      <c r="A140" s="62" t="s">
        <v>363</v>
      </c>
      <c r="B140" s="62" t="s">
        <v>375</v>
      </c>
      <c r="C140" s="62" t="s">
        <v>827</v>
      </c>
      <c r="D140" s="62" t="s">
        <v>377</v>
      </c>
      <c r="E140" s="62" t="s">
        <v>1627</v>
      </c>
      <c r="F140" s="62" t="s">
        <v>868</v>
      </c>
      <c r="G140" s="62" t="s">
        <v>858</v>
      </c>
      <c r="H140" s="62"/>
      <c r="I140" s="62" t="s">
        <v>1626</v>
      </c>
      <c r="J140" s="63" t="s">
        <v>69</v>
      </c>
      <c r="K140" s="62" t="s">
        <v>46</v>
      </c>
      <c r="L140" s="62" t="s">
        <v>79</v>
      </c>
      <c r="M140" s="62" t="s">
        <v>48</v>
      </c>
      <c r="N140" s="62">
        <v>4326</v>
      </c>
      <c r="O140" s="62">
        <v>30</v>
      </c>
      <c r="P140" s="62" t="s">
        <v>184</v>
      </c>
      <c r="Q140" s="62" t="s">
        <v>226</v>
      </c>
      <c r="R140" s="62" t="s">
        <v>859</v>
      </c>
      <c r="S140" s="62" t="s">
        <v>609</v>
      </c>
      <c r="T140" s="62" t="s">
        <v>582</v>
      </c>
      <c r="U140" s="62" t="s">
        <v>252</v>
      </c>
      <c r="V140" s="62" t="s">
        <v>860</v>
      </c>
      <c r="W140" s="51" t="s">
        <v>861</v>
      </c>
      <c r="X140" s="62" t="s">
        <v>862</v>
      </c>
      <c r="Y140" s="62" t="s">
        <v>74</v>
      </c>
      <c r="Z140" s="62" t="s">
        <v>591</v>
      </c>
      <c r="AA140" s="55" t="s">
        <v>863</v>
      </c>
      <c r="AB140" s="55" t="s">
        <v>864</v>
      </c>
      <c r="AC140" s="62" t="s">
        <v>75</v>
      </c>
      <c r="AD140" s="55" t="s">
        <v>865</v>
      </c>
      <c r="AE140" s="62" t="s">
        <v>196</v>
      </c>
      <c r="AF140" s="62" t="s">
        <v>866</v>
      </c>
      <c r="AG140" s="51" t="s">
        <v>869</v>
      </c>
      <c r="AH140" s="62" t="s">
        <v>181</v>
      </c>
    </row>
    <row r="141" spans="1:35" s="51" customFormat="1" x14ac:dyDescent="0.25">
      <c r="A141" s="62" t="s">
        <v>363</v>
      </c>
      <c r="B141" s="62" t="s">
        <v>375</v>
      </c>
      <c r="C141" s="62" t="s">
        <v>827</v>
      </c>
      <c r="D141" s="62" t="s">
        <v>377</v>
      </c>
      <c r="E141" s="62" t="s">
        <v>1629</v>
      </c>
      <c r="F141" s="62" t="s">
        <v>857</v>
      </c>
      <c r="G141" s="62" t="s">
        <v>858</v>
      </c>
      <c r="H141" s="62"/>
      <c r="I141" s="62" t="s">
        <v>1626</v>
      </c>
      <c r="J141" s="63" t="s">
        <v>69</v>
      </c>
      <c r="K141" s="62" t="s">
        <v>46</v>
      </c>
      <c r="L141" s="62" t="s">
        <v>47</v>
      </c>
      <c r="M141" s="62" t="s">
        <v>48</v>
      </c>
      <c r="N141" s="62">
        <v>4326</v>
      </c>
      <c r="O141" s="62">
        <v>30</v>
      </c>
      <c r="P141" s="62" t="s">
        <v>184</v>
      </c>
      <c r="Q141" s="62" t="s">
        <v>226</v>
      </c>
      <c r="R141" s="62" t="s">
        <v>859</v>
      </c>
      <c r="S141" s="62" t="s">
        <v>609</v>
      </c>
      <c r="T141" s="62" t="s">
        <v>582</v>
      </c>
      <c r="U141" s="62" t="s">
        <v>252</v>
      </c>
      <c r="V141" s="62" t="s">
        <v>860</v>
      </c>
      <c r="W141" s="51" t="s">
        <v>861</v>
      </c>
      <c r="X141" s="62" t="s">
        <v>862</v>
      </c>
      <c r="Y141" s="62" t="s">
        <v>74</v>
      </c>
      <c r="Z141" s="62" t="s">
        <v>591</v>
      </c>
      <c r="AA141" s="55" t="s">
        <v>863</v>
      </c>
      <c r="AB141" s="55" t="s">
        <v>864</v>
      </c>
      <c r="AC141" s="62" t="s">
        <v>75</v>
      </c>
      <c r="AD141" s="55" t="s">
        <v>865</v>
      </c>
      <c r="AE141" s="62" t="s">
        <v>196</v>
      </c>
      <c r="AF141" s="62" t="s">
        <v>866</v>
      </c>
      <c r="AG141" s="51" t="s">
        <v>867</v>
      </c>
      <c r="AH141" s="62" t="s">
        <v>181</v>
      </c>
    </row>
    <row r="142" spans="1:35" s="51" customFormat="1" x14ac:dyDescent="0.25">
      <c r="A142" s="62" t="s">
        <v>363</v>
      </c>
      <c r="B142" s="62" t="s">
        <v>375</v>
      </c>
      <c r="C142" s="62" t="s">
        <v>827</v>
      </c>
      <c r="D142" s="62" t="s">
        <v>377</v>
      </c>
      <c r="E142" s="62" t="s">
        <v>1628</v>
      </c>
      <c r="F142" s="62" t="s">
        <v>873</v>
      </c>
      <c r="G142" s="62" t="s">
        <v>858</v>
      </c>
      <c r="H142" s="62"/>
      <c r="I142" s="62" t="s">
        <v>1626</v>
      </c>
      <c r="J142" s="63" t="s">
        <v>69</v>
      </c>
      <c r="K142" s="62" t="s">
        <v>46</v>
      </c>
      <c r="L142" s="62" t="s">
        <v>79</v>
      </c>
      <c r="M142" s="62" t="s">
        <v>48</v>
      </c>
      <c r="N142" s="62">
        <v>4326</v>
      </c>
      <c r="O142" s="67">
        <v>7.5</v>
      </c>
      <c r="P142" s="62" t="s">
        <v>381</v>
      </c>
      <c r="Q142" s="62" t="s">
        <v>226</v>
      </c>
      <c r="R142" s="62" t="s">
        <v>859</v>
      </c>
      <c r="S142" s="62" t="s">
        <v>609</v>
      </c>
      <c r="T142" s="62" t="s">
        <v>582</v>
      </c>
      <c r="U142" s="62" t="s">
        <v>252</v>
      </c>
      <c r="V142" s="62" t="s">
        <v>860</v>
      </c>
      <c r="W142" s="51" t="s">
        <v>861</v>
      </c>
      <c r="X142" s="62" t="s">
        <v>862</v>
      </c>
      <c r="Y142" s="62" t="s">
        <v>74</v>
      </c>
      <c r="Z142" s="62" t="s">
        <v>591</v>
      </c>
      <c r="AA142" s="62" t="s">
        <v>863</v>
      </c>
      <c r="AB142" s="55" t="s">
        <v>871</v>
      </c>
      <c r="AC142" s="62" t="s">
        <v>75</v>
      </c>
      <c r="AD142" s="62"/>
      <c r="AE142" s="62"/>
      <c r="AF142" s="62"/>
      <c r="AG142" s="55" t="s">
        <v>874</v>
      </c>
      <c r="AH142" s="62" t="s">
        <v>181</v>
      </c>
    </row>
    <row r="143" spans="1:35" s="51" customFormat="1" x14ac:dyDescent="0.25">
      <c r="A143" s="62" t="s">
        <v>363</v>
      </c>
      <c r="B143" s="62" t="s">
        <v>375</v>
      </c>
      <c r="C143" s="62" t="s">
        <v>827</v>
      </c>
      <c r="D143" s="62" t="s">
        <v>377</v>
      </c>
      <c r="E143" s="62" t="s">
        <v>1630</v>
      </c>
      <c r="F143" s="62" t="s">
        <v>870</v>
      </c>
      <c r="G143" s="62" t="s">
        <v>858</v>
      </c>
      <c r="H143" s="62"/>
      <c r="I143" s="62" t="s">
        <v>1626</v>
      </c>
      <c r="J143" s="63" t="s">
        <v>69</v>
      </c>
      <c r="K143" s="62" t="s">
        <v>46</v>
      </c>
      <c r="L143" s="62" t="s">
        <v>47</v>
      </c>
      <c r="M143" s="62" t="s">
        <v>48</v>
      </c>
      <c r="N143" s="62">
        <v>4326</v>
      </c>
      <c r="O143" s="67">
        <v>7.5</v>
      </c>
      <c r="P143" s="62" t="s">
        <v>381</v>
      </c>
      <c r="Q143" s="62" t="s">
        <v>226</v>
      </c>
      <c r="R143" s="62" t="s">
        <v>859</v>
      </c>
      <c r="S143" s="62" t="s">
        <v>609</v>
      </c>
      <c r="T143" s="62" t="s">
        <v>582</v>
      </c>
      <c r="U143" s="62" t="s">
        <v>252</v>
      </c>
      <c r="V143" s="62" t="s">
        <v>860</v>
      </c>
      <c r="W143" s="51" t="s">
        <v>861</v>
      </c>
      <c r="X143" s="62" t="s">
        <v>862</v>
      </c>
      <c r="Y143" s="62" t="s">
        <v>74</v>
      </c>
      <c r="Z143" s="62" t="s">
        <v>591</v>
      </c>
      <c r="AA143" s="62" t="s">
        <v>863</v>
      </c>
      <c r="AB143" s="55" t="s">
        <v>871</v>
      </c>
      <c r="AC143" s="62" t="s">
        <v>75</v>
      </c>
      <c r="AD143" s="62"/>
      <c r="AE143" s="62"/>
      <c r="AF143" s="62"/>
      <c r="AG143" s="55" t="s">
        <v>872</v>
      </c>
      <c r="AH143" s="62" t="s">
        <v>181</v>
      </c>
    </row>
    <row r="144" spans="1:35" s="51" customFormat="1" x14ac:dyDescent="0.25">
      <c r="A144" s="62" t="s">
        <v>363</v>
      </c>
      <c r="B144" s="62" t="s">
        <v>375</v>
      </c>
      <c r="C144" s="62" t="s">
        <v>827</v>
      </c>
      <c r="D144" s="62" t="s">
        <v>377</v>
      </c>
      <c r="E144" s="62" t="s">
        <v>881</v>
      </c>
      <c r="F144" s="51" t="s">
        <v>882</v>
      </c>
      <c r="G144" s="62"/>
      <c r="H144" s="62"/>
      <c r="I144" s="62"/>
      <c r="J144" s="63" t="s">
        <v>69</v>
      </c>
      <c r="K144" s="62" t="s">
        <v>46</v>
      </c>
      <c r="L144" s="62" t="s">
        <v>47</v>
      </c>
      <c r="M144" s="62" t="s">
        <v>48</v>
      </c>
      <c r="N144" s="62">
        <v>4326</v>
      </c>
      <c r="O144" s="62">
        <v>30</v>
      </c>
      <c r="P144" s="62" t="s">
        <v>184</v>
      </c>
      <c r="Q144" s="62" t="s">
        <v>226</v>
      </c>
      <c r="R144" s="62" t="s">
        <v>511</v>
      </c>
      <c r="S144" s="62" t="s">
        <v>609</v>
      </c>
      <c r="T144" s="62" t="s">
        <v>582</v>
      </c>
      <c r="U144" s="62" t="s">
        <v>252</v>
      </c>
      <c r="V144" s="62" t="s">
        <v>449</v>
      </c>
      <c r="W144" s="62" t="s">
        <v>883</v>
      </c>
      <c r="X144" s="62" t="s">
        <v>884</v>
      </c>
      <c r="Y144" s="62" t="s">
        <v>74</v>
      </c>
      <c r="Z144" s="62" t="s">
        <v>384</v>
      </c>
      <c r="AA144" s="62" t="s">
        <v>885</v>
      </c>
      <c r="AB144" s="62" t="s">
        <v>886</v>
      </c>
      <c r="AC144" s="62" t="s">
        <v>75</v>
      </c>
      <c r="AD144" s="62"/>
      <c r="AE144" s="62"/>
      <c r="AF144" s="62"/>
      <c r="AG144" s="62" t="s">
        <v>887</v>
      </c>
      <c r="AH144" s="62" t="s">
        <v>181</v>
      </c>
    </row>
    <row r="145" spans="1:34" s="51" customFormat="1" x14ac:dyDescent="0.25">
      <c r="A145" s="62" t="s">
        <v>363</v>
      </c>
      <c r="B145" s="62" t="s">
        <v>375</v>
      </c>
      <c r="C145" s="62" t="s">
        <v>827</v>
      </c>
      <c r="D145" s="62" t="s">
        <v>377</v>
      </c>
      <c r="E145" s="62" t="s">
        <v>1287</v>
      </c>
      <c r="F145" s="51" t="s">
        <v>1288</v>
      </c>
      <c r="G145" s="62"/>
      <c r="H145" s="62"/>
      <c r="I145" s="62"/>
      <c r="J145" s="63" t="s">
        <v>69</v>
      </c>
      <c r="K145" s="62" t="s">
        <v>46</v>
      </c>
      <c r="L145" s="62" t="s">
        <v>47</v>
      </c>
      <c r="M145" s="62" t="s">
        <v>48</v>
      </c>
      <c r="N145" s="62">
        <v>54009</v>
      </c>
      <c r="O145" s="62">
        <v>1</v>
      </c>
      <c r="P145" s="62" t="s">
        <v>139</v>
      </c>
      <c r="Q145" s="62" t="s">
        <v>50</v>
      </c>
      <c r="R145" s="62" t="s">
        <v>189</v>
      </c>
      <c r="S145" s="62" t="s">
        <v>52</v>
      </c>
      <c r="T145" s="62"/>
      <c r="U145" s="62" t="s">
        <v>252</v>
      </c>
      <c r="V145" s="62" t="s">
        <v>766</v>
      </c>
      <c r="W145" s="62" t="s">
        <v>1289</v>
      </c>
      <c r="X145" s="62" t="s">
        <v>570</v>
      </c>
      <c r="Y145" s="62" t="s">
        <v>74</v>
      </c>
      <c r="Z145" s="62" t="s">
        <v>58</v>
      </c>
      <c r="AA145" s="62" t="s">
        <v>1293</v>
      </c>
      <c r="AB145" s="51" t="s">
        <v>1291</v>
      </c>
      <c r="AC145" s="62" t="s">
        <v>75</v>
      </c>
      <c r="AD145" s="62" t="s">
        <v>1292</v>
      </c>
      <c r="AE145" s="62" t="s">
        <v>196</v>
      </c>
      <c r="AF145" s="62"/>
      <c r="AG145" s="55" t="s">
        <v>1290</v>
      </c>
      <c r="AH145" s="62" t="s">
        <v>181</v>
      </c>
    </row>
    <row r="146" spans="1:34" s="51" customFormat="1" x14ac:dyDescent="0.25">
      <c r="A146" s="62" t="s">
        <v>363</v>
      </c>
      <c r="B146" s="62" t="s">
        <v>375</v>
      </c>
      <c r="C146" s="62" t="s">
        <v>827</v>
      </c>
      <c r="D146" s="62" t="s">
        <v>377</v>
      </c>
      <c r="E146" s="62" t="s">
        <v>1294</v>
      </c>
      <c r="F146" s="62" t="s">
        <v>1295</v>
      </c>
      <c r="G146" s="83"/>
      <c r="H146" s="62"/>
      <c r="I146" s="62"/>
      <c r="J146" s="63" t="s">
        <v>1554</v>
      </c>
      <c r="K146" s="62" t="s">
        <v>46</v>
      </c>
      <c r="L146" s="62" t="s">
        <v>47</v>
      </c>
      <c r="M146" s="62" t="s">
        <v>48</v>
      </c>
      <c r="N146" s="62">
        <v>4326</v>
      </c>
      <c r="O146" s="62">
        <v>30</v>
      </c>
      <c r="P146" s="62" t="s">
        <v>184</v>
      </c>
      <c r="Q146" s="62" t="s">
        <v>50</v>
      </c>
      <c r="R146" s="62" t="s">
        <v>1296</v>
      </c>
      <c r="S146" s="62" t="s">
        <v>52</v>
      </c>
      <c r="T146" s="62"/>
      <c r="U146" s="62" t="s">
        <v>100</v>
      </c>
      <c r="V146" s="62"/>
      <c r="W146" s="62"/>
      <c r="X146" s="62" t="s">
        <v>1188</v>
      </c>
      <c r="Y146" s="62" t="s">
        <v>83</v>
      </c>
      <c r="Z146" s="62" t="s">
        <v>58</v>
      </c>
      <c r="AA146" s="55" t="s">
        <v>1297</v>
      </c>
      <c r="AB146" s="55" t="s">
        <v>1298</v>
      </c>
      <c r="AC146" s="62" t="s">
        <v>75</v>
      </c>
      <c r="AD146" s="62"/>
      <c r="AE146" s="62"/>
      <c r="AF146" s="62" t="s">
        <v>1555</v>
      </c>
      <c r="AG146" s="62"/>
      <c r="AH146" s="62" t="s">
        <v>181</v>
      </c>
    </row>
    <row r="147" spans="1:34" s="51" customFormat="1" x14ac:dyDescent="0.25">
      <c r="A147" s="62" t="s">
        <v>363</v>
      </c>
      <c r="B147" s="62" t="s">
        <v>375</v>
      </c>
      <c r="C147" s="62" t="s">
        <v>827</v>
      </c>
      <c r="D147" s="62" t="s">
        <v>377</v>
      </c>
      <c r="E147" s="62" t="s">
        <v>1304</v>
      </c>
      <c r="F147" s="62" t="s">
        <v>1556</v>
      </c>
      <c r="G147" s="83"/>
      <c r="H147" s="62"/>
      <c r="I147" s="62"/>
      <c r="J147" s="63" t="s">
        <v>1554</v>
      </c>
      <c r="K147" s="62" t="s">
        <v>46</v>
      </c>
      <c r="L147" s="62" t="s">
        <v>47</v>
      </c>
      <c r="M147" s="62" t="s">
        <v>48</v>
      </c>
      <c r="N147" s="62">
        <v>4326</v>
      </c>
      <c r="O147" s="62">
        <v>30</v>
      </c>
      <c r="P147" s="62" t="s">
        <v>184</v>
      </c>
      <c r="Q147" s="62" t="s">
        <v>50</v>
      </c>
      <c r="R147" s="62" t="s">
        <v>1305</v>
      </c>
      <c r="S147" s="62" t="s">
        <v>52</v>
      </c>
      <c r="T147" s="62"/>
      <c r="U147" s="62" t="s">
        <v>53</v>
      </c>
      <c r="V147" s="62" t="s">
        <v>1557</v>
      </c>
      <c r="W147" s="62" t="s">
        <v>1306</v>
      </c>
      <c r="X147" s="62" t="s">
        <v>1307</v>
      </c>
      <c r="Y147" s="62" t="s">
        <v>74</v>
      </c>
      <c r="Z147" s="62" t="s">
        <v>58</v>
      </c>
      <c r="AA147" s="55" t="s">
        <v>1308</v>
      </c>
      <c r="AB147" s="62" t="s">
        <v>1309</v>
      </c>
      <c r="AC147" s="62" t="s">
        <v>75</v>
      </c>
      <c r="AD147" s="62"/>
      <c r="AE147" s="62"/>
      <c r="AF147" s="62"/>
      <c r="AG147" s="62" t="s">
        <v>1547</v>
      </c>
      <c r="AH147" s="62" t="s">
        <v>181</v>
      </c>
    </row>
    <row r="148" spans="1:34" s="51" customFormat="1" x14ac:dyDescent="0.25">
      <c r="A148" s="62" t="s">
        <v>363</v>
      </c>
      <c r="B148" s="62" t="s">
        <v>375</v>
      </c>
      <c r="C148" s="62" t="s">
        <v>827</v>
      </c>
      <c r="D148" s="62" t="s">
        <v>377</v>
      </c>
      <c r="E148" s="62" t="s">
        <v>1319</v>
      </c>
      <c r="F148" s="62" t="s">
        <v>1560</v>
      </c>
      <c r="G148" s="83"/>
      <c r="H148" s="62"/>
      <c r="I148" s="62"/>
      <c r="J148" s="63" t="s">
        <v>69</v>
      </c>
      <c r="K148" s="62" t="s">
        <v>46</v>
      </c>
      <c r="L148" s="62" t="s">
        <v>47</v>
      </c>
      <c r="M148" s="62" t="s">
        <v>48</v>
      </c>
      <c r="N148" s="62">
        <v>4326</v>
      </c>
      <c r="O148" s="62">
        <v>30</v>
      </c>
      <c r="P148" s="62" t="s">
        <v>184</v>
      </c>
      <c r="Q148" s="62" t="s">
        <v>50</v>
      </c>
      <c r="R148" s="62" t="s">
        <v>1320</v>
      </c>
      <c r="S148" s="62" t="s">
        <v>52</v>
      </c>
      <c r="T148" s="62"/>
      <c r="U148" s="62" t="s">
        <v>53</v>
      </c>
      <c r="V148" s="62"/>
      <c r="W148" s="62" t="s">
        <v>1321</v>
      </c>
      <c r="X148" s="62" t="s">
        <v>570</v>
      </c>
      <c r="Y148" s="62" t="s">
        <v>74</v>
      </c>
      <c r="Z148" s="62" t="s">
        <v>58</v>
      </c>
      <c r="AA148" s="55" t="s">
        <v>1322</v>
      </c>
      <c r="AB148" s="51" t="s">
        <v>1323</v>
      </c>
      <c r="AC148" s="62" t="s">
        <v>75</v>
      </c>
      <c r="AD148" s="62"/>
      <c r="AE148" s="62"/>
      <c r="AF148" s="62"/>
      <c r="AG148" s="55" t="s">
        <v>1324</v>
      </c>
      <c r="AH148" s="62" t="s">
        <v>181</v>
      </c>
    </row>
    <row r="149" spans="1:34" x14ac:dyDescent="0.25">
      <c r="A149" s="20"/>
      <c r="B149" s="22"/>
      <c r="C149" s="21"/>
      <c r="D149" s="21"/>
      <c r="E149" s="22"/>
      <c r="F149" s="22"/>
      <c r="G149" s="20"/>
      <c r="H149" s="20"/>
      <c r="I149" s="20"/>
      <c r="J149" s="61"/>
      <c r="K149" s="21"/>
      <c r="L149" s="21"/>
      <c r="M149" s="21"/>
      <c r="N149" s="21"/>
      <c r="O149" s="21"/>
      <c r="P149" s="21"/>
      <c r="Q149" s="21"/>
      <c r="R149" s="22"/>
      <c r="S149" s="20"/>
      <c r="T149" s="20"/>
      <c r="U149" s="21"/>
      <c r="V149" s="20"/>
      <c r="W149" s="20"/>
      <c r="X149" s="21"/>
      <c r="Y149" s="21"/>
      <c r="Z149" s="22"/>
      <c r="AA149" s="22"/>
      <c r="AB149" s="20"/>
      <c r="AC149" s="20"/>
      <c r="AD149" s="20"/>
      <c r="AE149" s="20"/>
      <c r="AF149" s="20"/>
      <c r="AG149" s="21"/>
      <c r="AH149" s="21"/>
    </row>
    <row r="150" spans="1:34" x14ac:dyDescent="0.25">
      <c r="A150" s="20"/>
      <c r="B150" s="22"/>
      <c r="C150" s="21"/>
      <c r="D150" s="21"/>
      <c r="E150" s="22"/>
      <c r="F150" s="22"/>
      <c r="G150" s="20"/>
      <c r="H150" s="20"/>
      <c r="I150" s="20"/>
      <c r="J150" s="61"/>
      <c r="K150" s="21"/>
      <c r="L150" s="21"/>
      <c r="M150" s="21"/>
      <c r="N150" s="21"/>
      <c r="O150" s="21"/>
      <c r="P150" s="21"/>
      <c r="Q150" s="21"/>
      <c r="R150" s="22"/>
      <c r="S150" s="20"/>
      <c r="T150" s="20"/>
      <c r="U150" s="21"/>
      <c r="V150" s="20"/>
      <c r="W150" s="20"/>
      <c r="X150" s="21"/>
      <c r="Y150" s="21"/>
      <c r="Z150" s="22"/>
      <c r="AA150" s="22"/>
      <c r="AB150" s="20"/>
      <c r="AC150" s="20"/>
      <c r="AD150" s="20"/>
      <c r="AE150" s="20"/>
      <c r="AF150" s="20"/>
      <c r="AG150" s="21"/>
      <c r="AH150" s="21"/>
    </row>
    <row r="151" spans="1:34" x14ac:dyDescent="0.25">
      <c r="A151" s="20"/>
      <c r="B151" s="22"/>
      <c r="C151" s="21"/>
      <c r="D151" s="21"/>
      <c r="E151" s="22"/>
      <c r="F151" s="22"/>
      <c r="G151" s="20"/>
      <c r="H151" s="20"/>
      <c r="I151" s="20"/>
      <c r="J151" s="61"/>
      <c r="K151" s="21"/>
      <c r="L151" s="21"/>
      <c r="M151" s="21"/>
      <c r="N151" s="21"/>
      <c r="O151" s="21"/>
      <c r="P151" s="21"/>
      <c r="Q151" s="21"/>
      <c r="R151" s="22"/>
      <c r="S151" s="20"/>
      <c r="T151" s="20"/>
      <c r="U151" s="21"/>
      <c r="V151" s="20"/>
      <c r="W151" s="20"/>
      <c r="X151" s="21"/>
      <c r="Y151" s="21"/>
      <c r="Z151" s="22"/>
      <c r="AA151" s="22"/>
      <c r="AB151" s="20"/>
      <c r="AC151" s="20"/>
      <c r="AD151" s="20"/>
      <c r="AE151" s="20"/>
      <c r="AF151" s="20"/>
      <c r="AG151" s="21"/>
      <c r="AH151" s="21"/>
    </row>
    <row r="152" spans="1:34" x14ac:dyDescent="0.25">
      <c r="A152" s="20"/>
      <c r="B152" s="22"/>
      <c r="C152" s="21"/>
      <c r="D152" s="21"/>
      <c r="E152" s="22"/>
      <c r="F152" s="22"/>
      <c r="G152" s="20"/>
      <c r="H152" s="20"/>
      <c r="I152" s="20"/>
      <c r="J152" s="61"/>
      <c r="K152" s="21"/>
      <c r="L152" s="21"/>
      <c r="M152" s="21"/>
      <c r="N152" s="21"/>
      <c r="O152" s="21"/>
      <c r="P152" s="21"/>
      <c r="Q152" s="21"/>
      <c r="R152" s="22"/>
      <c r="S152" s="20"/>
      <c r="T152" s="20"/>
      <c r="U152" s="21"/>
      <c r="V152" s="20"/>
      <c r="W152" s="20"/>
      <c r="X152" s="21"/>
      <c r="Y152" s="21"/>
      <c r="Z152" s="22"/>
      <c r="AA152" s="22"/>
      <c r="AB152" s="20"/>
      <c r="AC152" s="20"/>
      <c r="AD152" s="20"/>
      <c r="AE152" s="20"/>
      <c r="AF152" s="20"/>
      <c r="AG152" s="21"/>
      <c r="AH152" s="21"/>
    </row>
    <row r="153" spans="1:34" x14ac:dyDescent="0.25">
      <c r="A153" s="20"/>
      <c r="B153" s="22"/>
      <c r="C153" s="21"/>
      <c r="D153" s="21"/>
      <c r="E153" s="22"/>
      <c r="F153" s="22"/>
      <c r="G153" s="20"/>
      <c r="H153" s="20"/>
      <c r="I153" s="20"/>
      <c r="J153" s="61"/>
      <c r="K153" s="21"/>
      <c r="L153" s="21"/>
      <c r="M153" s="21"/>
      <c r="N153" s="21"/>
      <c r="O153" s="21"/>
      <c r="P153" s="21"/>
      <c r="Q153" s="21"/>
      <c r="R153" s="22"/>
      <c r="S153" s="20"/>
      <c r="T153" s="20"/>
      <c r="U153" s="21"/>
      <c r="V153" s="20"/>
      <c r="W153" s="20"/>
      <c r="X153" s="21"/>
      <c r="Y153" s="21"/>
      <c r="Z153" s="22"/>
      <c r="AA153" s="22"/>
      <c r="AB153" s="20"/>
      <c r="AC153" s="20"/>
      <c r="AD153" s="20"/>
      <c r="AE153" s="20"/>
      <c r="AF153" s="20"/>
      <c r="AG153" s="21"/>
      <c r="AH153" s="21"/>
    </row>
    <row r="154" spans="1:34" x14ac:dyDescent="0.25">
      <c r="A154" s="20"/>
      <c r="B154" s="22"/>
      <c r="C154" s="21"/>
      <c r="D154" s="21"/>
      <c r="E154" s="22"/>
      <c r="F154" s="22"/>
      <c r="G154" s="20"/>
      <c r="H154" s="20"/>
      <c r="I154" s="20"/>
      <c r="J154" s="61"/>
      <c r="K154" s="21"/>
      <c r="L154" s="21"/>
      <c r="M154" s="21"/>
      <c r="N154" s="21"/>
      <c r="O154" s="21"/>
      <c r="P154" s="21"/>
      <c r="Q154" s="21"/>
      <c r="R154" s="22"/>
      <c r="S154" s="20"/>
      <c r="T154" s="20"/>
      <c r="U154" s="21"/>
      <c r="V154" s="20"/>
      <c r="W154" s="20"/>
      <c r="X154" s="21"/>
      <c r="Y154" s="21"/>
      <c r="Z154" s="22"/>
      <c r="AA154" s="22"/>
      <c r="AB154" s="20"/>
      <c r="AC154" s="20"/>
      <c r="AD154" s="20"/>
      <c r="AE154" s="20"/>
      <c r="AF154" s="20"/>
      <c r="AG154" s="21"/>
      <c r="AH154" s="21"/>
    </row>
    <row r="155" spans="1:34" x14ac:dyDescent="0.25">
      <c r="A155" s="20"/>
      <c r="B155" s="22"/>
      <c r="C155" s="21"/>
      <c r="D155" s="21"/>
      <c r="E155" s="22"/>
      <c r="F155" s="22"/>
      <c r="G155" s="20"/>
      <c r="H155" s="20"/>
      <c r="I155" s="20"/>
      <c r="J155" s="61"/>
      <c r="K155" s="21"/>
      <c r="L155" s="21"/>
      <c r="M155" s="21"/>
      <c r="N155" s="21"/>
      <c r="O155" s="21"/>
      <c r="P155" s="21"/>
      <c r="Q155" s="21"/>
      <c r="R155" s="22"/>
      <c r="S155" s="20"/>
      <c r="T155" s="20"/>
      <c r="U155" s="21"/>
      <c r="V155" s="20"/>
      <c r="W155" s="20"/>
      <c r="X155" s="21"/>
      <c r="Y155" s="21"/>
      <c r="Z155" s="22"/>
      <c r="AA155" s="22"/>
      <c r="AB155" s="20"/>
      <c r="AC155" s="20"/>
      <c r="AD155" s="20"/>
      <c r="AE155" s="20"/>
      <c r="AF155" s="20"/>
      <c r="AG155" s="21"/>
      <c r="AH155" s="21"/>
    </row>
    <row r="156" spans="1:34" x14ac:dyDescent="0.25">
      <c r="A156" s="20"/>
      <c r="B156" s="22"/>
      <c r="C156" s="21"/>
      <c r="D156" s="21"/>
      <c r="E156" s="22"/>
      <c r="F156" s="22"/>
      <c r="G156" s="20"/>
      <c r="H156" s="20"/>
      <c r="I156" s="20"/>
      <c r="J156" s="61"/>
      <c r="K156" s="21"/>
      <c r="L156" s="21"/>
      <c r="M156" s="21"/>
      <c r="N156" s="21"/>
      <c r="O156" s="21"/>
      <c r="P156" s="21"/>
      <c r="Q156" s="21"/>
      <c r="R156" s="22"/>
      <c r="S156" s="20"/>
      <c r="T156" s="20"/>
      <c r="U156" s="21"/>
      <c r="V156" s="20"/>
      <c r="W156" s="20"/>
      <c r="X156" s="21"/>
      <c r="Y156" s="21"/>
      <c r="Z156" s="22"/>
      <c r="AA156" s="22"/>
      <c r="AB156" s="20"/>
      <c r="AC156" s="20"/>
      <c r="AD156" s="20"/>
      <c r="AE156" s="20"/>
      <c r="AF156" s="20"/>
      <c r="AG156" s="34"/>
      <c r="AH156" s="21"/>
    </row>
    <row r="157" spans="1:34" x14ac:dyDescent="0.25">
      <c r="A157" s="20"/>
      <c r="B157" s="22"/>
      <c r="C157" s="21"/>
      <c r="D157" s="21"/>
      <c r="E157" s="22"/>
      <c r="F157" s="22"/>
      <c r="G157" s="20"/>
      <c r="H157" s="20"/>
      <c r="I157" s="20"/>
      <c r="J157" s="61"/>
      <c r="K157" s="21"/>
      <c r="L157" s="21"/>
      <c r="M157" s="21"/>
      <c r="N157" s="21"/>
      <c r="O157" s="21"/>
      <c r="P157" s="21"/>
      <c r="Q157" s="21"/>
      <c r="R157" s="22"/>
      <c r="S157" s="20"/>
      <c r="T157" s="20"/>
      <c r="U157" s="21"/>
      <c r="V157" s="20"/>
      <c r="W157" s="20"/>
      <c r="X157" s="21"/>
      <c r="Y157" s="21"/>
      <c r="Z157" s="22"/>
      <c r="AA157" s="22"/>
      <c r="AB157" s="20"/>
      <c r="AC157" s="20"/>
      <c r="AD157" s="20"/>
      <c r="AE157" s="20"/>
      <c r="AF157" s="20"/>
      <c r="AG157" s="21"/>
      <c r="AH157" s="21"/>
    </row>
    <row r="158" spans="1:34" x14ac:dyDescent="0.25">
      <c r="A158" s="20"/>
      <c r="B158" s="22"/>
      <c r="C158" s="21"/>
      <c r="D158" s="21"/>
      <c r="E158" s="22"/>
      <c r="F158" s="22"/>
      <c r="G158" s="20"/>
      <c r="H158" s="20"/>
      <c r="I158" s="20"/>
      <c r="J158" s="61"/>
      <c r="K158" s="21"/>
      <c r="L158" s="21"/>
      <c r="M158" s="21"/>
      <c r="N158" s="21"/>
      <c r="O158" s="21"/>
      <c r="P158" s="21"/>
      <c r="Q158" s="21"/>
      <c r="R158" s="22"/>
      <c r="S158" s="20"/>
      <c r="T158" s="20"/>
      <c r="U158" s="21"/>
      <c r="V158" s="20"/>
      <c r="W158" s="20"/>
      <c r="X158" s="21"/>
      <c r="Y158" s="21"/>
      <c r="Z158" s="22"/>
      <c r="AA158" s="22"/>
      <c r="AB158" s="20"/>
      <c r="AC158" s="20"/>
      <c r="AD158" s="20"/>
      <c r="AE158" s="20"/>
      <c r="AF158" s="20"/>
      <c r="AG158" s="21"/>
      <c r="AH158" s="21"/>
    </row>
    <row r="159" spans="1:34" x14ac:dyDescent="0.25">
      <c r="A159" s="20"/>
      <c r="B159" s="22"/>
      <c r="C159" s="21"/>
      <c r="D159" s="21"/>
      <c r="E159" s="22"/>
      <c r="F159" s="22"/>
      <c r="G159" s="20"/>
      <c r="H159" s="20"/>
      <c r="I159" s="20"/>
      <c r="J159" s="61"/>
      <c r="K159" s="21"/>
      <c r="L159" s="21"/>
      <c r="M159" s="21"/>
      <c r="N159" s="21"/>
      <c r="O159" s="21"/>
      <c r="P159" s="21"/>
      <c r="Q159" s="21"/>
      <c r="R159" s="22"/>
      <c r="S159" s="20"/>
      <c r="T159" s="20"/>
      <c r="U159" s="21"/>
      <c r="V159" s="20"/>
      <c r="W159" s="20"/>
      <c r="X159" s="21"/>
      <c r="Y159" s="21"/>
      <c r="Z159" s="22"/>
      <c r="AA159" s="22"/>
      <c r="AB159" s="20"/>
      <c r="AC159" s="20"/>
      <c r="AD159" s="20"/>
      <c r="AE159" s="20"/>
      <c r="AF159" s="20"/>
      <c r="AG159" s="21"/>
      <c r="AH159" s="21"/>
    </row>
    <row r="160" spans="1:34" x14ac:dyDescent="0.25">
      <c r="A160" s="20"/>
      <c r="B160" s="22"/>
      <c r="C160" s="21"/>
      <c r="D160" s="21"/>
      <c r="E160" s="22"/>
      <c r="F160" s="22"/>
      <c r="G160" s="20"/>
      <c r="H160" s="20"/>
      <c r="I160" s="20"/>
      <c r="J160" s="61"/>
      <c r="K160" s="21"/>
      <c r="L160" s="21"/>
      <c r="M160" s="21"/>
      <c r="N160" s="21"/>
      <c r="O160" s="21"/>
      <c r="P160" s="21"/>
      <c r="Q160" s="21"/>
      <c r="R160" s="22"/>
      <c r="S160" s="20"/>
      <c r="T160" s="20"/>
      <c r="U160" s="21"/>
      <c r="V160" s="20"/>
      <c r="W160" s="20"/>
      <c r="X160" s="21"/>
      <c r="Y160" s="21"/>
      <c r="Z160" s="22"/>
      <c r="AA160" s="22"/>
      <c r="AB160" s="20"/>
      <c r="AC160" s="20"/>
      <c r="AD160" s="20"/>
      <c r="AE160" s="20"/>
      <c r="AF160" s="20"/>
      <c r="AG160" s="21"/>
      <c r="AH160" s="21"/>
    </row>
    <row r="161" spans="1:34" x14ac:dyDescent="0.25">
      <c r="A161" s="20"/>
      <c r="B161" s="22"/>
      <c r="C161" s="21"/>
      <c r="D161" s="21"/>
      <c r="E161" s="22"/>
      <c r="F161" s="22"/>
      <c r="G161" s="20"/>
      <c r="H161" s="20"/>
      <c r="I161" s="20"/>
      <c r="J161" s="61"/>
      <c r="K161" s="21"/>
      <c r="L161" s="21"/>
      <c r="M161" s="21"/>
      <c r="N161" s="21"/>
      <c r="O161" s="21"/>
      <c r="P161" s="21"/>
      <c r="Q161" s="21"/>
      <c r="R161" s="22"/>
      <c r="S161" s="20"/>
      <c r="T161" s="20"/>
      <c r="U161" s="21"/>
      <c r="V161" s="20"/>
      <c r="W161" s="20"/>
      <c r="X161" s="21"/>
      <c r="Y161" s="21"/>
      <c r="Z161" s="22"/>
      <c r="AA161" s="22"/>
      <c r="AB161" s="20"/>
      <c r="AC161" s="20"/>
      <c r="AD161" s="20"/>
      <c r="AE161" s="20"/>
      <c r="AF161" s="20"/>
      <c r="AG161" s="21"/>
      <c r="AH161" s="21"/>
    </row>
    <row r="162" spans="1:34" x14ac:dyDescent="0.25">
      <c r="A162" s="20"/>
      <c r="B162" s="22"/>
      <c r="C162" s="21"/>
      <c r="D162" s="21"/>
      <c r="E162" s="22"/>
      <c r="F162" s="22"/>
      <c r="G162" s="20"/>
      <c r="H162" s="20"/>
      <c r="I162" s="20"/>
      <c r="J162" s="61"/>
      <c r="K162" s="21"/>
      <c r="L162" s="21"/>
      <c r="M162" s="21"/>
      <c r="N162" s="21"/>
      <c r="O162" s="21"/>
      <c r="P162" s="21"/>
      <c r="Q162" s="21"/>
      <c r="R162" s="22"/>
      <c r="S162" s="20"/>
      <c r="T162" s="20"/>
      <c r="U162" s="21"/>
      <c r="V162" s="20"/>
      <c r="W162" s="20"/>
      <c r="X162" s="21"/>
      <c r="Y162" s="21"/>
      <c r="Z162" s="22"/>
      <c r="AA162" s="22"/>
      <c r="AB162" s="20"/>
      <c r="AC162" s="20"/>
      <c r="AD162" s="20"/>
      <c r="AE162" s="20"/>
      <c r="AF162" s="20"/>
      <c r="AG162" s="21"/>
      <c r="AH162" s="21"/>
    </row>
    <row r="163" spans="1:34" x14ac:dyDescent="0.25">
      <c r="A163" s="20"/>
      <c r="B163" s="22"/>
      <c r="C163" s="21"/>
      <c r="D163" s="21"/>
      <c r="E163" s="22"/>
      <c r="F163" s="22"/>
      <c r="G163" s="20"/>
      <c r="H163" s="20"/>
      <c r="I163" s="20"/>
      <c r="J163" s="61"/>
      <c r="K163" s="21"/>
      <c r="L163" s="21"/>
      <c r="M163" s="21"/>
      <c r="N163" s="21"/>
      <c r="O163" s="21"/>
      <c r="P163" s="21"/>
      <c r="Q163" s="21"/>
      <c r="R163" s="22"/>
      <c r="S163" s="20"/>
      <c r="T163" s="20"/>
      <c r="U163" s="21"/>
      <c r="V163" s="20"/>
      <c r="W163" s="20"/>
      <c r="X163" s="21"/>
      <c r="Y163" s="21"/>
      <c r="Z163" s="22"/>
      <c r="AA163" s="22"/>
      <c r="AB163" s="20"/>
      <c r="AC163" s="20"/>
      <c r="AD163" s="20"/>
      <c r="AE163" s="20"/>
      <c r="AF163" s="20"/>
      <c r="AG163" s="21"/>
      <c r="AH163" s="21"/>
    </row>
    <row r="164" spans="1:34" x14ac:dyDescent="0.25">
      <c r="A164" s="20"/>
      <c r="B164" s="22"/>
      <c r="C164" s="21"/>
      <c r="D164" s="21"/>
      <c r="E164" s="22"/>
      <c r="F164" s="22"/>
      <c r="G164" s="20"/>
      <c r="H164" s="20"/>
      <c r="I164" s="20"/>
      <c r="J164" s="61"/>
      <c r="K164" s="21"/>
      <c r="L164" s="21"/>
      <c r="M164" s="21"/>
      <c r="N164" s="21"/>
      <c r="O164" s="21"/>
      <c r="P164" s="21"/>
      <c r="Q164" s="21"/>
      <c r="R164" s="22"/>
      <c r="S164" s="20"/>
      <c r="T164" s="20"/>
      <c r="U164" s="21"/>
      <c r="V164" s="20"/>
      <c r="W164" s="20"/>
      <c r="X164" s="21"/>
      <c r="Y164" s="21"/>
      <c r="Z164" s="22"/>
      <c r="AA164" s="22"/>
      <c r="AB164" s="20"/>
      <c r="AC164" s="20"/>
      <c r="AD164" s="20"/>
      <c r="AE164" s="20"/>
      <c r="AF164" s="20"/>
      <c r="AG164" s="21"/>
      <c r="AH164" s="21"/>
    </row>
    <row r="165" spans="1:34" x14ac:dyDescent="0.25">
      <c r="A165" s="20"/>
      <c r="B165" s="22"/>
      <c r="C165" s="21"/>
      <c r="D165" s="21"/>
      <c r="E165" s="22"/>
      <c r="F165" s="22"/>
      <c r="G165" s="20"/>
      <c r="H165" s="20"/>
      <c r="I165" s="20"/>
      <c r="J165" s="61"/>
      <c r="K165" s="21"/>
      <c r="L165" s="21"/>
      <c r="M165" s="21"/>
      <c r="N165" s="21"/>
      <c r="O165" s="21"/>
      <c r="P165" s="21"/>
      <c r="Q165" s="21"/>
      <c r="R165" s="22"/>
      <c r="S165" s="20"/>
      <c r="T165" s="20"/>
      <c r="U165" s="21"/>
      <c r="V165" s="20"/>
      <c r="W165" s="20"/>
      <c r="X165" s="21"/>
      <c r="Y165" s="21"/>
      <c r="Z165" s="22"/>
      <c r="AA165" s="22"/>
      <c r="AB165" s="20"/>
      <c r="AC165" s="20"/>
      <c r="AD165" s="20"/>
      <c r="AE165" s="20"/>
      <c r="AF165" s="20"/>
      <c r="AG165" s="21"/>
      <c r="AH165" s="21"/>
    </row>
    <row r="166" spans="1:34" x14ac:dyDescent="0.25">
      <c r="A166" s="20"/>
      <c r="B166" s="22"/>
      <c r="C166" s="21"/>
      <c r="D166" s="21"/>
      <c r="E166" s="22"/>
      <c r="F166" s="22"/>
      <c r="G166" s="20"/>
      <c r="H166" s="20"/>
      <c r="I166" s="20"/>
      <c r="J166" s="61"/>
      <c r="K166" s="21"/>
      <c r="L166" s="21"/>
      <c r="M166" s="21"/>
      <c r="N166" s="21"/>
      <c r="O166" s="21"/>
      <c r="P166" s="21"/>
      <c r="Q166" s="21"/>
      <c r="R166" s="22"/>
      <c r="S166" s="20"/>
      <c r="T166" s="20"/>
      <c r="U166" s="21"/>
      <c r="V166" s="20"/>
      <c r="W166" s="20"/>
      <c r="X166" s="21"/>
      <c r="Y166" s="21"/>
      <c r="Z166" s="22"/>
      <c r="AA166" s="22"/>
      <c r="AB166" s="20"/>
      <c r="AC166" s="20"/>
      <c r="AD166" s="20"/>
      <c r="AE166" s="20"/>
      <c r="AF166" s="20"/>
      <c r="AG166" s="21"/>
      <c r="AH166" s="21"/>
    </row>
    <row r="167" spans="1:34" x14ac:dyDescent="0.25">
      <c r="A167" s="20"/>
      <c r="B167" s="22"/>
      <c r="C167" s="21"/>
      <c r="D167" s="21"/>
      <c r="E167" s="22"/>
      <c r="F167" s="22"/>
      <c r="G167" s="20"/>
      <c r="H167" s="20"/>
      <c r="I167" s="20"/>
      <c r="J167" s="61"/>
      <c r="K167" s="21"/>
      <c r="L167" s="21"/>
      <c r="M167" s="21"/>
      <c r="N167" s="21"/>
      <c r="O167" s="21"/>
      <c r="P167" s="21"/>
      <c r="Q167" s="21"/>
      <c r="R167" s="22"/>
      <c r="S167" s="20"/>
      <c r="T167" s="20"/>
      <c r="U167" s="21"/>
      <c r="V167" s="20"/>
      <c r="W167" s="20"/>
      <c r="X167" s="21"/>
      <c r="Y167" s="21"/>
      <c r="Z167" s="22"/>
      <c r="AA167" s="22"/>
      <c r="AB167" s="20"/>
      <c r="AC167" s="20"/>
      <c r="AD167" s="20"/>
      <c r="AE167" s="20"/>
      <c r="AF167" s="20"/>
      <c r="AG167" s="21"/>
      <c r="AH167" s="21"/>
    </row>
    <row r="168" spans="1:34" x14ac:dyDescent="0.25">
      <c r="A168" s="20"/>
      <c r="B168" s="22"/>
      <c r="C168" s="21"/>
      <c r="D168" s="21"/>
      <c r="E168" s="22"/>
      <c r="F168" s="22"/>
      <c r="G168" s="20"/>
      <c r="H168" s="20"/>
      <c r="I168" s="20"/>
      <c r="J168" s="61"/>
      <c r="K168" s="21"/>
      <c r="L168" s="21"/>
      <c r="M168" s="21"/>
      <c r="N168" s="21"/>
      <c r="O168" s="21"/>
      <c r="P168" s="21"/>
      <c r="Q168" s="21"/>
      <c r="R168" s="22"/>
      <c r="S168" s="20"/>
      <c r="T168" s="20"/>
      <c r="U168" s="21"/>
      <c r="V168" s="20"/>
      <c r="W168" s="20"/>
      <c r="X168" s="21"/>
      <c r="Y168" s="21"/>
      <c r="Z168" s="22"/>
      <c r="AA168" s="22"/>
      <c r="AB168" s="20"/>
      <c r="AC168" s="20"/>
      <c r="AD168" s="20"/>
      <c r="AE168" s="20"/>
      <c r="AF168" s="20"/>
      <c r="AG168" s="21"/>
      <c r="AH168" s="21"/>
    </row>
    <row r="169" spans="1:34" x14ac:dyDescent="0.25">
      <c r="A169" s="20"/>
      <c r="B169" s="22"/>
      <c r="C169" s="21"/>
      <c r="D169" s="21"/>
      <c r="E169" s="22"/>
      <c r="F169" s="22"/>
      <c r="G169" s="20"/>
      <c r="H169" s="20"/>
      <c r="I169" s="20"/>
      <c r="J169" s="61"/>
      <c r="K169" s="21"/>
      <c r="L169" s="21"/>
      <c r="M169" s="21"/>
      <c r="N169" s="21"/>
      <c r="O169" s="21"/>
      <c r="P169" s="21"/>
      <c r="Q169" s="21"/>
      <c r="R169" s="22"/>
      <c r="S169" s="20"/>
      <c r="T169" s="20"/>
      <c r="U169" s="21"/>
      <c r="V169" s="20"/>
      <c r="W169" s="20"/>
      <c r="X169" s="21"/>
      <c r="Y169" s="21"/>
      <c r="Z169" s="22"/>
      <c r="AA169" s="22"/>
      <c r="AB169" s="20"/>
      <c r="AC169" s="20"/>
      <c r="AD169" s="20"/>
      <c r="AE169" s="20"/>
      <c r="AF169" s="20"/>
      <c r="AG169" s="21"/>
      <c r="AH169" s="21"/>
    </row>
    <row r="170" spans="1:34" x14ac:dyDescent="0.25">
      <c r="A170" s="20"/>
      <c r="B170" s="22"/>
      <c r="C170" s="21"/>
      <c r="D170" s="21"/>
      <c r="E170" s="22"/>
      <c r="F170" s="22"/>
      <c r="G170" s="20"/>
      <c r="H170" s="20"/>
      <c r="I170" s="20"/>
      <c r="J170" s="61"/>
      <c r="K170" s="21"/>
      <c r="L170" s="21"/>
      <c r="M170" s="21"/>
      <c r="N170" s="21"/>
      <c r="O170" s="21"/>
      <c r="P170" s="21"/>
      <c r="Q170" s="21"/>
      <c r="R170" s="22"/>
      <c r="S170" s="20"/>
      <c r="T170" s="20"/>
      <c r="U170" s="21"/>
      <c r="V170" s="20"/>
      <c r="W170" s="20"/>
      <c r="X170" s="21"/>
      <c r="Y170" s="21"/>
      <c r="Z170" s="22"/>
      <c r="AA170" s="22"/>
      <c r="AB170" s="20"/>
      <c r="AC170" s="20"/>
      <c r="AD170" s="20"/>
      <c r="AE170" s="20"/>
      <c r="AF170" s="20"/>
      <c r="AG170" s="21"/>
      <c r="AH170" s="21"/>
    </row>
    <row r="171" spans="1:34" x14ac:dyDescent="0.25">
      <c r="A171" s="20"/>
      <c r="B171" s="22"/>
      <c r="C171" s="21"/>
      <c r="D171" s="21"/>
      <c r="E171" s="22"/>
      <c r="F171" s="22"/>
      <c r="G171" s="20"/>
      <c r="H171" s="20"/>
      <c r="I171" s="20"/>
      <c r="J171" s="61"/>
      <c r="K171" s="21"/>
      <c r="L171" s="21"/>
      <c r="M171" s="21"/>
      <c r="N171" s="21"/>
      <c r="O171" s="21"/>
      <c r="P171" s="21"/>
      <c r="Q171" s="21"/>
      <c r="R171" s="22"/>
      <c r="S171" s="20"/>
      <c r="T171" s="20"/>
      <c r="U171" s="21"/>
      <c r="V171" s="20"/>
      <c r="W171" s="20"/>
      <c r="X171" s="21"/>
      <c r="Y171" s="21"/>
      <c r="Z171" s="22"/>
      <c r="AA171" s="22"/>
      <c r="AB171" s="20"/>
      <c r="AC171" s="20"/>
      <c r="AD171" s="20"/>
      <c r="AE171" s="20"/>
      <c r="AF171" s="20"/>
      <c r="AG171" s="21"/>
      <c r="AH171" s="21"/>
    </row>
    <row r="172" spans="1:34" x14ac:dyDescent="0.25">
      <c r="A172" s="20"/>
      <c r="B172" s="22"/>
      <c r="C172" s="21"/>
      <c r="D172" s="21"/>
      <c r="E172" s="22"/>
      <c r="F172" s="22"/>
      <c r="G172" s="20"/>
      <c r="H172" s="20"/>
      <c r="I172" s="20"/>
      <c r="J172" s="61"/>
      <c r="K172" s="21"/>
      <c r="L172" s="21"/>
      <c r="M172" s="21"/>
      <c r="N172" s="21"/>
      <c r="O172" s="21"/>
      <c r="P172" s="21"/>
      <c r="Q172" s="21"/>
      <c r="R172" s="22"/>
      <c r="S172" s="20"/>
      <c r="T172" s="20"/>
      <c r="U172" s="21"/>
      <c r="V172" s="20"/>
      <c r="W172" s="20"/>
      <c r="X172" s="21"/>
      <c r="Y172" s="21"/>
      <c r="Z172" s="22"/>
      <c r="AA172" s="22"/>
      <c r="AB172" s="20"/>
      <c r="AC172" s="20"/>
      <c r="AD172" s="20"/>
      <c r="AE172" s="20"/>
      <c r="AF172" s="20"/>
      <c r="AG172" s="21"/>
      <c r="AH172" s="21"/>
    </row>
    <row r="173" spans="1:34" x14ac:dyDescent="0.25">
      <c r="A173" s="20"/>
      <c r="B173" s="22"/>
      <c r="C173" s="21"/>
      <c r="D173" s="21"/>
      <c r="E173" s="22"/>
      <c r="F173" s="22"/>
      <c r="G173" s="20"/>
      <c r="H173" s="20"/>
      <c r="I173" s="20"/>
      <c r="J173" s="61"/>
      <c r="K173" s="21"/>
      <c r="L173" s="21"/>
      <c r="M173" s="21"/>
      <c r="N173" s="21"/>
      <c r="O173" s="21"/>
      <c r="P173" s="21"/>
      <c r="Q173" s="21"/>
      <c r="R173" s="22"/>
      <c r="S173" s="20"/>
      <c r="T173" s="20"/>
      <c r="U173" s="21"/>
      <c r="V173" s="20"/>
      <c r="W173" s="20"/>
      <c r="X173" s="21"/>
      <c r="Y173" s="21"/>
      <c r="Z173" s="22"/>
      <c r="AA173" s="22"/>
      <c r="AB173" s="20"/>
      <c r="AC173" s="20"/>
      <c r="AD173" s="20"/>
      <c r="AE173" s="20"/>
      <c r="AF173" s="20"/>
      <c r="AG173" s="21"/>
      <c r="AH173" s="21"/>
    </row>
    <row r="174" spans="1:34" x14ac:dyDescent="0.25">
      <c r="A174" s="20"/>
      <c r="B174" s="22"/>
      <c r="C174" s="21"/>
      <c r="D174" s="21"/>
      <c r="E174" s="22"/>
      <c r="F174" s="22"/>
      <c r="G174" s="20"/>
      <c r="H174" s="20"/>
      <c r="I174" s="20"/>
      <c r="J174" s="61"/>
      <c r="K174" s="21"/>
      <c r="L174" s="21"/>
      <c r="M174" s="21"/>
      <c r="N174" s="21"/>
      <c r="O174" s="21"/>
      <c r="P174" s="21"/>
      <c r="Q174" s="21"/>
      <c r="R174" s="22"/>
      <c r="S174" s="20"/>
      <c r="T174" s="20"/>
      <c r="U174" s="21"/>
      <c r="V174" s="20"/>
      <c r="W174" s="20"/>
      <c r="X174" s="21"/>
      <c r="Y174" s="21"/>
      <c r="Z174" s="22"/>
      <c r="AA174" s="22"/>
      <c r="AB174" s="20"/>
      <c r="AC174" s="20"/>
      <c r="AD174" s="20"/>
      <c r="AE174" s="20"/>
      <c r="AF174" s="20"/>
      <c r="AG174" s="21"/>
      <c r="AH174" s="21"/>
    </row>
    <row r="175" spans="1:34" x14ac:dyDescent="0.25">
      <c r="A175" s="20"/>
      <c r="B175" s="22"/>
      <c r="C175" s="21"/>
      <c r="D175" s="21"/>
      <c r="E175" s="22"/>
      <c r="F175" s="22"/>
      <c r="G175" s="20"/>
      <c r="H175" s="20"/>
      <c r="I175" s="20"/>
      <c r="J175" s="61"/>
      <c r="K175" s="21"/>
      <c r="L175" s="21"/>
      <c r="M175" s="21"/>
      <c r="N175" s="21"/>
      <c r="O175" s="21"/>
      <c r="P175" s="21"/>
      <c r="Q175" s="21"/>
      <c r="R175" s="22"/>
      <c r="S175" s="20"/>
      <c r="T175" s="20"/>
      <c r="U175" s="21"/>
      <c r="V175" s="20"/>
      <c r="W175" s="20"/>
      <c r="X175" s="21"/>
      <c r="Y175" s="21"/>
      <c r="Z175" s="22"/>
      <c r="AA175" s="22"/>
      <c r="AB175" s="20"/>
      <c r="AC175" s="20"/>
      <c r="AD175" s="20"/>
      <c r="AE175" s="20"/>
      <c r="AF175" s="20"/>
      <c r="AG175" s="21"/>
      <c r="AH175" s="21"/>
    </row>
    <row r="176" spans="1:34" x14ac:dyDescent="0.25">
      <c r="A176" s="20"/>
      <c r="B176" s="22"/>
      <c r="C176" s="21"/>
      <c r="D176" s="21"/>
      <c r="E176" s="22"/>
      <c r="F176" s="22"/>
      <c r="G176" s="20"/>
      <c r="H176" s="20"/>
      <c r="I176" s="20"/>
      <c r="J176" s="61"/>
      <c r="K176" s="21"/>
      <c r="L176" s="21"/>
      <c r="M176" s="21"/>
      <c r="N176" s="21"/>
      <c r="O176" s="21"/>
      <c r="P176" s="21"/>
      <c r="Q176" s="21"/>
      <c r="R176" s="22"/>
      <c r="S176" s="20"/>
      <c r="T176" s="20"/>
      <c r="U176" s="21"/>
      <c r="V176" s="20"/>
      <c r="W176" s="20"/>
      <c r="X176" s="21"/>
      <c r="Y176" s="21"/>
      <c r="Z176" s="22"/>
      <c r="AA176" s="22"/>
      <c r="AB176" s="20"/>
      <c r="AC176" s="20"/>
      <c r="AD176" s="20"/>
      <c r="AE176" s="20"/>
      <c r="AF176" s="20"/>
      <c r="AG176" s="21"/>
      <c r="AH176" s="21"/>
    </row>
    <row r="177" spans="1:34" x14ac:dyDescent="0.25">
      <c r="A177" s="20"/>
      <c r="B177" s="22"/>
      <c r="C177" s="21"/>
      <c r="D177" s="21"/>
      <c r="E177" s="22"/>
      <c r="F177" s="22"/>
      <c r="G177" s="20"/>
      <c r="H177" s="20"/>
      <c r="I177" s="20"/>
      <c r="J177" s="61"/>
      <c r="K177" s="21"/>
      <c r="L177" s="21"/>
      <c r="M177" s="21"/>
      <c r="N177" s="21"/>
      <c r="O177" s="21"/>
      <c r="P177" s="21"/>
      <c r="Q177" s="21"/>
      <c r="R177" s="22"/>
      <c r="S177" s="20"/>
      <c r="T177" s="20"/>
      <c r="U177" s="21"/>
      <c r="V177" s="20"/>
      <c r="W177" s="20"/>
      <c r="X177" s="21"/>
      <c r="Y177" s="21"/>
      <c r="Z177" s="22"/>
      <c r="AA177" s="22"/>
      <c r="AB177" s="20"/>
      <c r="AC177" s="20"/>
      <c r="AD177" s="20"/>
      <c r="AE177" s="20"/>
      <c r="AF177" s="20"/>
      <c r="AG177" s="21"/>
      <c r="AH177" s="21"/>
    </row>
    <row r="178" spans="1:34" x14ac:dyDescent="0.25">
      <c r="A178" s="20"/>
      <c r="B178" s="22"/>
      <c r="C178" s="21"/>
      <c r="D178" s="21"/>
      <c r="E178" s="22"/>
      <c r="F178" s="22"/>
      <c r="G178" s="20"/>
      <c r="H178" s="20"/>
      <c r="I178" s="20"/>
      <c r="J178" s="61"/>
      <c r="K178" s="21"/>
      <c r="L178" s="21"/>
      <c r="M178" s="21"/>
      <c r="N178" s="21"/>
      <c r="O178" s="21"/>
      <c r="P178" s="21"/>
      <c r="Q178" s="21"/>
      <c r="R178" s="22"/>
      <c r="S178" s="20"/>
      <c r="T178" s="20"/>
      <c r="U178" s="21"/>
      <c r="V178" s="20"/>
      <c r="W178" s="20"/>
      <c r="X178" s="21"/>
      <c r="Y178" s="21"/>
      <c r="Z178" s="22"/>
      <c r="AA178" s="22"/>
      <c r="AB178" s="20"/>
      <c r="AC178" s="20"/>
      <c r="AD178" s="20"/>
      <c r="AE178" s="20"/>
      <c r="AF178" s="20"/>
      <c r="AG178" s="21"/>
      <c r="AH178" s="21"/>
    </row>
    <row r="179" spans="1:34" x14ac:dyDescent="0.25">
      <c r="A179" s="20"/>
      <c r="B179" s="22"/>
      <c r="C179" s="21"/>
      <c r="D179" s="21"/>
      <c r="E179" s="22"/>
      <c r="F179" s="22"/>
      <c r="G179" s="20"/>
      <c r="H179" s="20"/>
      <c r="I179" s="20"/>
      <c r="J179" s="61"/>
      <c r="K179" s="21"/>
      <c r="L179" s="21"/>
      <c r="M179" s="21"/>
      <c r="N179" s="21"/>
      <c r="O179" s="21"/>
      <c r="P179" s="21"/>
      <c r="Q179" s="21"/>
      <c r="R179" s="22"/>
      <c r="S179" s="20"/>
      <c r="T179" s="20"/>
      <c r="U179" s="21"/>
      <c r="V179" s="20"/>
      <c r="W179" s="20"/>
      <c r="X179" s="21"/>
      <c r="Y179" s="21"/>
      <c r="Z179" s="22"/>
      <c r="AA179" s="22"/>
      <c r="AB179" s="20"/>
      <c r="AC179" s="20"/>
      <c r="AD179" s="20"/>
      <c r="AE179" s="20"/>
      <c r="AF179" s="20"/>
      <c r="AG179" s="21"/>
      <c r="AH179" s="21"/>
    </row>
    <row r="180" spans="1:34" x14ac:dyDescent="0.25">
      <c r="A180" s="20"/>
      <c r="B180" s="22"/>
      <c r="C180" s="21"/>
      <c r="D180" s="21"/>
      <c r="E180" s="22"/>
      <c r="F180" s="22"/>
      <c r="G180" s="20"/>
      <c r="H180" s="20"/>
      <c r="I180" s="20"/>
      <c r="J180" s="61"/>
      <c r="K180" s="21"/>
      <c r="L180" s="21"/>
      <c r="M180" s="21"/>
      <c r="N180" s="21"/>
      <c r="O180" s="21"/>
      <c r="P180" s="21"/>
      <c r="Q180" s="21"/>
      <c r="R180" s="22"/>
      <c r="S180" s="20"/>
      <c r="T180" s="20"/>
      <c r="U180" s="21"/>
      <c r="V180" s="20"/>
      <c r="W180" s="20"/>
      <c r="X180" s="21"/>
      <c r="Y180" s="21"/>
      <c r="Z180" s="22"/>
      <c r="AA180" s="22"/>
      <c r="AB180" s="20"/>
      <c r="AC180" s="20"/>
      <c r="AD180" s="20"/>
      <c r="AE180" s="20"/>
      <c r="AF180" s="20"/>
      <c r="AG180" s="21"/>
      <c r="AH180" s="21"/>
    </row>
    <row r="181" spans="1:34" x14ac:dyDescent="0.25">
      <c r="A181" s="20"/>
      <c r="B181" s="22"/>
      <c r="C181" s="21"/>
      <c r="D181" s="21"/>
      <c r="E181" s="22"/>
      <c r="F181" s="22"/>
      <c r="G181" s="20"/>
      <c r="H181" s="20"/>
      <c r="I181" s="20"/>
      <c r="J181" s="61"/>
      <c r="K181" s="21"/>
      <c r="L181" s="21"/>
      <c r="M181" s="21"/>
      <c r="N181" s="21"/>
      <c r="O181" s="21"/>
      <c r="P181" s="21"/>
      <c r="Q181" s="21"/>
      <c r="R181" s="22"/>
      <c r="S181" s="20"/>
      <c r="T181" s="20"/>
      <c r="U181" s="21"/>
      <c r="V181" s="20"/>
      <c r="W181" s="20"/>
      <c r="X181" s="21"/>
      <c r="Y181" s="21"/>
      <c r="Z181" s="22"/>
      <c r="AA181" s="22"/>
      <c r="AB181" s="20"/>
      <c r="AC181" s="20"/>
      <c r="AD181" s="20"/>
      <c r="AE181" s="20"/>
      <c r="AF181" s="20"/>
      <c r="AG181" s="21"/>
      <c r="AH181" s="21"/>
    </row>
    <row r="182" spans="1:34" x14ac:dyDescent="0.25">
      <c r="A182" s="20"/>
      <c r="B182" s="22"/>
      <c r="C182" s="21"/>
      <c r="D182" s="21"/>
      <c r="E182" s="22"/>
      <c r="F182" s="22"/>
      <c r="G182" s="20"/>
      <c r="H182" s="20"/>
      <c r="I182" s="20"/>
      <c r="J182" s="61"/>
      <c r="K182" s="21"/>
      <c r="L182" s="21"/>
      <c r="M182" s="21"/>
      <c r="N182" s="21"/>
      <c r="O182" s="21"/>
      <c r="P182" s="21"/>
      <c r="Q182" s="21"/>
      <c r="R182" s="22"/>
      <c r="S182" s="20"/>
      <c r="T182" s="20"/>
      <c r="U182" s="21"/>
      <c r="V182" s="20"/>
      <c r="W182" s="20"/>
      <c r="X182" s="21"/>
      <c r="Y182" s="21"/>
      <c r="Z182" s="22"/>
      <c r="AA182" s="22"/>
      <c r="AB182" s="20"/>
      <c r="AC182" s="20"/>
      <c r="AD182" s="20"/>
      <c r="AE182" s="20"/>
      <c r="AF182" s="20"/>
      <c r="AG182" s="21"/>
      <c r="AH182" s="21"/>
    </row>
    <row r="183" spans="1:34" x14ac:dyDescent="0.25">
      <c r="A183" s="20"/>
      <c r="B183" s="22"/>
      <c r="C183" s="21"/>
      <c r="D183" s="21"/>
      <c r="E183" s="22"/>
      <c r="F183" s="22"/>
      <c r="G183" s="20"/>
      <c r="H183" s="20"/>
      <c r="I183" s="20"/>
      <c r="J183" s="61"/>
      <c r="K183" s="21"/>
      <c r="L183" s="21"/>
      <c r="M183" s="21"/>
      <c r="N183" s="21"/>
      <c r="O183" s="21"/>
      <c r="P183" s="21"/>
      <c r="Q183" s="21"/>
      <c r="R183" s="22"/>
      <c r="S183" s="20"/>
      <c r="T183" s="20"/>
      <c r="U183" s="21"/>
      <c r="V183" s="20"/>
      <c r="W183" s="20"/>
      <c r="X183" s="21"/>
      <c r="Y183" s="21"/>
      <c r="Z183" s="22"/>
      <c r="AA183" s="22"/>
      <c r="AB183" s="20"/>
      <c r="AC183" s="20"/>
      <c r="AD183" s="20"/>
      <c r="AE183" s="20"/>
      <c r="AF183" s="20"/>
      <c r="AG183" s="21"/>
      <c r="AH183" s="21"/>
    </row>
    <row r="184" spans="1:34" x14ac:dyDescent="0.25">
      <c r="A184" s="20"/>
      <c r="B184" s="22"/>
      <c r="C184" s="21"/>
      <c r="D184" s="21"/>
      <c r="E184" s="22"/>
      <c r="F184" s="22"/>
      <c r="G184" s="20"/>
      <c r="H184" s="20"/>
      <c r="I184" s="20"/>
      <c r="J184" s="61"/>
      <c r="K184" s="21"/>
      <c r="L184" s="21"/>
      <c r="M184" s="21"/>
      <c r="N184" s="21"/>
      <c r="O184" s="21"/>
      <c r="P184" s="21"/>
      <c r="Q184" s="21"/>
      <c r="R184" s="22"/>
      <c r="S184" s="20"/>
      <c r="T184" s="20"/>
      <c r="U184" s="21"/>
      <c r="V184" s="20"/>
      <c r="W184" s="20"/>
      <c r="X184" s="21"/>
      <c r="Y184" s="21"/>
      <c r="Z184" s="22"/>
      <c r="AA184" s="22"/>
      <c r="AB184" s="20"/>
      <c r="AC184" s="20"/>
      <c r="AD184" s="20"/>
      <c r="AE184" s="20"/>
      <c r="AF184" s="20"/>
      <c r="AG184" s="21"/>
      <c r="AH184" s="21"/>
    </row>
    <row r="185" spans="1:34" x14ac:dyDescent="0.25">
      <c r="A185" s="20"/>
      <c r="B185" s="22"/>
      <c r="C185" s="21"/>
      <c r="D185" s="21"/>
      <c r="E185" s="22"/>
      <c r="F185" s="22"/>
      <c r="G185" s="20"/>
      <c r="H185" s="20"/>
      <c r="I185" s="20"/>
      <c r="J185" s="61"/>
      <c r="K185" s="21"/>
      <c r="L185" s="21"/>
      <c r="M185" s="21"/>
      <c r="N185" s="21"/>
      <c r="O185" s="21"/>
      <c r="P185" s="21"/>
      <c r="Q185" s="21"/>
      <c r="R185" s="22"/>
      <c r="S185" s="20"/>
      <c r="T185" s="20"/>
      <c r="U185" s="21"/>
      <c r="V185" s="20"/>
      <c r="W185" s="20"/>
      <c r="X185" s="21"/>
      <c r="Y185" s="21"/>
      <c r="Z185" s="22"/>
      <c r="AA185" s="22"/>
      <c r="AB185" s="20"/>
      <c r="AC185" s="20"/>
      <c r="AD185" s="20"/>
      <c r="AE185" s="20"/>
      <c r="AF185" s="20"/>
      <c r="AG185" s="21"/>
      <c r="AH185" s="21"/>
    </row>
    <row r="186" spans="1:34" x14ac:dyDescent="0.25">
      <c r="A186" s="20"/>
      <c r="B186" s="22"/>
      <c r="C186" s="21"/>
      <c r="D186" s="21"/>
      <c r="E186" s="22"/>
      <c r="F186" s="22"/>
      <c r="G186" s="20"/>
      <c r="H186" s="20"/>
      <c r="I186" s="20"/>
      <c r="J186" s="61"/>
      <c r="K186" s="21"/>
      <c r="L186" s="21"/>
      <c r="M186" s="21"/>
      <c r="N186" s="21"/>
      <c r="O186" s="21"/>
      <c r="P186" s="21"/>
      <c r="Q186" s="21"/>
      <c r="R186" s="22"/>
      <c r="S186" s="20"/>
      <c r="T186" s="20"/>
      <c r="U186" s="21"/>
      <c r="V186" s="20"/>
      <c r="W186" s="20"/>
      <c r="X186" s="21"/>
      <c r="Y186" s="21"/>
      <c r="Z186" s="22"/>
      <c r="AA186" s="22"/>
      <c r="AB186" s="20"/>
      <c r="AC186" s="20"/>
      <c r="AD186" s="20"/>
      <c r="AE186" s="20"/>
      <c r="AF186" s="20"/>
      <c r="AG186" s="21"/>
      <c r="AH186" s="21"/>
    </row>
    <row r="187" spans="1:34" x14ac:dyDescent="0.25">
      <c r="A187" s="20"/>
      <c r="B187" s="22"/>
      <c r="C187" s="21"/>
      <c r="D187" s="21"/>
      <c r="E187" s="22"/>
      <c r="F187" s="22"/>
      <c r="G187" s="20"/>
      <c r="H187" s="20"/>
      <c r="I187" s="20"/>
      <c r="J187" s="61"/>
      <c r="K187" s="21"/>
      <c r="L187" s="21"/>
      <c r="M187" s="21"/>
      <c r="N187" s="21"/>
      <c r="O187" s="21"/>
      <c r="P187" s="21"/>
      <c r="Q187" s="21"/>
      <c r="R187" s="22"/>
      <c r="S187" s="20"/>
      <c r="T187" s="20"/>
      <c r="U187" s="21"/>
      <c r="V187" s="20"/>
      <c r="W187" s="20"/>
      <c r="X187" s="21"/>
      <c r="Y187" s="21"/>
      <c r="Z187" s="22"/>
      <c r="AA187" s="22"/>
      <c r="AB187" s="20"/>
      <c r="AC187" s="20"/>
      <c r="AD187" s="20"/>
      <c r="AE187" s="20"/>
      <c r="AF187" s="20"/>
      <c r="AG187" s="21"/>
      <c r="AH187" s="21"/>
    </row>
    <row r="188" spans="1:34" x14ac:dyDescent="0.25">
      <c r="A188" s="20"/>
      <c r="B188" s="22"/>
      <c r="C188" s="21"/>
      <c r="D188" s="21"/>
      <c r="E188" s="22"/>
      <c r="F188" s="22"/>
      <c r="G188" s="20"/>
      <c r="H188" s="20"/>
      <c r="I188" s="20"/>
      <c r="J188" s="61"/>
      <c r="K188" s="21"/>
      <c r="L188" s="21"/>
      <c r="M188" s="21"/>
      <c r="N188" s="21"/>
      <c r="O188" s="21"/>
      <c r="P188" s="21"/>
      <c r="Q188" s="21"/>
      <c r="R188" s="22"/>
      <c r="S188" s="20"/>
      <c r="T188" s="20"/>
      <c r="U188" s="21"/>
      <c r="V188" s="20"/>
      <c r="W188" s="20"/>
      <c r="X188" s="21"/>
      <c r="Y188" s="21"/>
      <c r="Z188" s="22"/>
      <c r="AA188" s="22"/>
      <c r="AB188" s="20"/>
      <c r="AC188" s="20"/>
      <c r="AD188" s="20"/>
      <c r="AE188" s="20"/>
      <c r="AF188" s="20"/>
      <c r="AG188" s="21"/>
      <c r="AH188" s="21"/>
    </row>
    <row r="189" spans="1:34" x14ac:dyDescent="0.25">
      <c r="A189" s="20"/>
      <c r="B189" s="22"/>
      <c r="C189" s="21"/>
      <c r="D189" s="21"/>
      <c r="E189" s="22"/>
      <c r="F189" s="22"/>
      <c r="G189" s="20"/>
      <c r="H189" s="20"/>
      <c r="I189" s="20"/>
      <c r="J189" s="61"/>
      <c r="K189" s="21"/>
      <c r="L189" s="21"/>
      <c r="M189" s="21"/>
      <c r="N189" s="21"/>
      <c r="O189" s="21"/>
      <c r="P189" s="21"/>
      <c r="Q189" s="21"/>
      <c r="R189" s="22"/>
      <c r="S189" s="20"/>
      <c r="T189" s="20"/>
      <c r="U189" s="21"/>
      <c r="V189" s="20"/>
      <c r="W189" s="20"/>
      <c r="X189" s="21"/>
      <c r="Y189" s="21"/>
      <c r="Z189" s="22"/>
      <c r="AA189" s="22"/>
      <c r="AB189" s="20"/>
      <c r="AC189" s="20"/>
      <c r="AD189" s="20"/>
      <c r="AE189" s="20"/>
      <c r="AF189" s="20"/>
      <c r="AG189" s="21"/>
      <c r="AH189" s="21"/>
    </row>
    <row r="190" spans="1:34" x14ac:dyDescent="0.25">
      <c r="A190" s="20"/>
      <c r="B190" s="22"/>
      <c r="C190" s="21"/>
      <c r="D190" s="21"/>
      <c r="E190" s="22"/>
      <c r="F190" s="22"/>
      <c r="G190" s="20"/>
      <c r="H190" s="20"/>
      <c r="I190" s="20"/>
      <c r="J190" s="61"/>
      <c r="K190" s="21"/>
      <c r="L190" s="21"/>
      <c r="M190" s="21"/>
      <c r="N190" s="21"/>
      <c r="O190" s="21"/>
      <c r="P190" s="21"/>
      <c r="Q190" s="21"/>
      <c r="R190" s="22"/>
      <c r="S190" s="20"/>
      <c r="T190" s="20"/>
      <c r="U190" s="21"/>
      <c r="V190" s="20"/>
      <c r="W190" s="20"/>
      <c r="X190" s="21"/>
      <c r="Y190" s="21"/>
      <c r="Z190" s="22"/>
      <c r="AA190" s="22"/>
      <c r="AB190" s="20"/>
      <c r="AC190" s="20"/>
      <c r="AD190" s="20"/>
      <c r="AE190" s="20"/>
      <c r="AF190" s="20"/>
      <c r="AG190" s="21"/>
      <c r="AH190" s="21"/>
    </row>
    <row r="191" spans="1:34" x14ac:dyDescent="0.25">
      <c r="A191" s="20"/>
      <c r="B191" s="22"/>
      <c r="C191" s="21"/>
      <c r="D191" s="21"/>
      <c r="E191" s="22"/>
      <c r="F191" s="22"/>
      <c r="G191" s="20"/>
      <c r="H191" s="20"/>
      <c r="I191" s="20"/>
      <c r="J191" s="61"/>
      <c r="K191" s="21"/>
      <c r="L191" s="21"/>
      <c r="M191" s="21"/>
      <c r="N191" s="21"/>
      <c r="O191" s="21"/>
      <c r="P191" s="21"/>
      <c r="Q191" s="21"/>
      <c r="R191" s="22"/>
      <c r="S191" s="20"/>
      <c r="T191" s="20"/>
      <c r="U191" s="21"/>
      <c r="V191" s="20"/>
      <c r="W191" s="20"/>
      <c r="X191" s="21"/>
      <c r="Y191" s="21"/>
      <c r="Z191" s="22"/>
      <c r="AA191" s="22"/>
      <c r="AB191" s="20"/>
      <c r="AC191" s="20"/>
      <c r="AD191" s="20"/>
      <c r="AE191" s="20"/>
      <c r="AF191" s="20"/>
      <c r="AG191" s="21"/>
      <c r="AH191" s="21"/>
    </row>
    <row r="192" spans="1:34" x14ac:dyDescent="0.25">
      <c r="A192" s="20"/>
      <c r="B192" s="22"/>
      <c r="C192" s="21"/>
      <c r="D192" s="21"/>
      <c r="E192" s="22"/>
      <c r="F192" s="22"/>
      <c r="G192" s="20"/>
      <c r="H192" s="20"/>
      <c r="I192" s="20"/>
      <c r="J192" s="61"/>
      <c r="K192" s="21"/>
      <c r="L192" s="21"/>
      <c r="M192" s="21"/>
      <c r="N192" s="21"/>
      <c r="O192" s="21"/>
      <c r="P192" s="21"/>
      <c r="Q192" s="21"/>
      <c r="R192" s="22"/>
      <c r="S192" s="20"/>
      <c r="T192" s="20"/>
      <c r="U192" s="21"/>
      <c r="V192" s="20"/>
      <c r="W192" s="20"/>
      <c r="X192" s="21"/>
      <c r="Y192" s="21"/>
      <c r="Z192" s="22"/>
      <c r="AA192" s="22"/>
      <c r="AB192" s="20"/>
      <c r="AC192" s="20"/>
      <c r="AD192" s="20"/>
      <c r="AE192" s="20"/>
      <c r="AF192" s="20"/>
      <c r="AG192" s="21"/>
      <c r="AH192" s="21"/>
    </row>
    <row r="193" spans="1:34" x14ac:dyDescent="0.25">
      <c r="A193" s="20"/>
      <c r="B193" s="22"/>
      <c r="C193" s="21"/>
      <c r="D193" s="21"/>
      <c r="E193" s="22"/>
      <c r="F193" s="22"/>
      <c r="G193" s="20"/>
      <c r="H193" s="20"/>
      <c r="I193" s="20"/>
      <c r="J193" s="61"/>
      <c r="K193" s="21"/>
      <c r="L193" s="21"/>
      <c r="M193" s="21"/>
      <c r="N193" s="21"/>
      <c r="O193" s="21"/>
      <c r="P193" s="21"/>
      <c r="Q193" s="21"/>
      <c r="R193" s="22"/>
      <c r="S193" s="20"/>
      <c r="T193" s="20"/>
      <c r="U193" s="21"/>
      <c r="V193" s="20"/>
      <c r="W193" s="20"/>
      <c r="X193" s="21"/>
      <c r="Y193" s="21"/>
      <c r="Z193" s="22"/>
      <c r="AA193" s="22"/>
      <c r="AB193" s="20"/>
      <c r="AC193" s="20"/>
      <c r="AD193" s="20"/>
      <c r="AE193" s="20"/>
      <c r="AF193" s="20"/>
      <c r="AG193" s="21"/>
      <c r="AH193" s="21"/>
    </row>
    <row r="194" spans="1:34" x14ac:dyDescent="0.25">
      <c r="A194" s="20"/>
      <c r="B194" s="22"/>
      <c r="C194" s="21"/>
      <c r="D194" s="21"/>
      <c r="E194" s="22"/>
      <c r="F194" s="22"/>
      <c r="G194" s="20"/>
      <c r="H194" s="20"/>
      <c r="I194" s="20"/>
      <c r="J194" s="61"/>
      <c r="K194" s="21"/>
      <c r="L194" s="21"/>
      <c r="M194" s="21"/>
      <c r="N194" s="21"/>
      <c r="O194" s="21"/>
      <c r="P194" s="21"/>
      <c r="Q194" s="21"/>
      <c r="R194" s="22"/>
      <c r="S194" s="20"/>
      <c r="T194" s="20"/>
      <c r="U194" s="21"/>
      <c r="V194" s="20"/>
      <c r="W194" s="20"/>
      <c r="X194" s="21"/>
      <c r="Y194" s="21"/>
      <c r="Z194" s="22"/>
      <c r="AA194" s="22"/>
      <c r="AB194" s="20"/>
      <c r="AC194" s="20"/>
      <c r="AD194" s="20"/>
      <c r="AE194" s="20"/>
      <c r="AF194" s="20"/>
      <c r="AG194" s="21"/>
      <c r="AH194" s="21"/>
    </row>
    <row r="195" spans="1:34" x14ac:dyDescent="0.25">
      <c r="A195" s="20"/>
      <c r="B195" s="22"/>
      <c r="C195" s="21"/>
      <c r="D195" s="21"/>
      <c r="E195" s="22"/>
      <c r="F195" s="22"/>
      <c r="G195" s="20"/>
      <c r="H195" s="20"/>
      <c r="I195" s="20"/>
      <c r="J195" s="61"/>
      <c r="K195" s="21"/>
      <c r="L195" s="21"/>
      <c r="M195" s="21"/>
      <c r="N195" s="21"/>
      <c r="O195" s="21"/>
      <c r="P195" s="21"/>
      <c r="Q195" s="21"/>
      <c r="R195" s="22"/>
      <c r="S195" s="20"/>
      <c r="T195" s="20"/>
      <c r="U195" s="21"/>
      <c r="V195" s="20"/>
      <c r="W195" s="20"/>
      <c r="X195" s="21"/>
      <c r="Y195" s="21"/>
      <c r="Z195" s="22"/>
      <c r="AA195" s="22"/>
      <c r="AB195" s="20"/>
      <c r="AC195" s="20"/>
      <c r="AD195" s="20"/>
      <c r="AE195" s="20"/>
      <c r="AF195" s="20"/>
      <c r="AG195" s="21"/>
      <c r="AH195" s="21"/>
    </row>
    <row r="196" spans="1:34" x14ac:dyDescent="0.25">
      <c r="A196" s="20"/>
      <c r="B196" s="22"/>
      <c r="C196" s="21"/>
      <c r="D196" s="21"/>
      <c r="E196" s="22"/>
      <c r="F196" s="22"/>
      <c r="G196" s="20"/>
      <c r="H196" s="20"/>
      <c r="I196" s="20"/>
      <c r="J196" s="61"/>
      <c r="K196" s="21"/>
      <c r="L196" s="21"/>
      <c r="M196" s="21"/>
      <c r="N196" s="21"/>
      <c r="O196" s="21"/>
      <c r="P196" s="21"/>
      <c r="Q196" s="21"/>
      <c r="R196" s="22"/>
      <c r="S196" s="20"/>
      <c r="T196" s="20"/>
      <c r="U196" s="21"/>
      <c r="V196" s="20"/>
      <c r="W196" s="20"/>
      <c r="X196" s="21"/>
      <c r="Y196" s="21"/>
      <c r="Z196" s="22"/>
      <c r="AA196" s="22"/>
      <c r="AB196" s="20"/>
      <c r="AC196" s="20"/>
      <c r="AD196" s="20"/>
      <c r="AE196" s="20"/>
      <c r="AF196" s="20"/>
      <c r="AG196" s="21"/>
      <c r="AH196" s="21"/>
    </row>
    <row r="197" spans="1:34" x14ac:dyDescent="0.25">
      <c r="A197" s="20"/>
      <c r="B197" s="22"/>
      <c r="C197" s="21"/>
      <c r="D197" s="21"/>
      <c r="E197" s="22"/>
      <c r="F197" s="22"/>
      <c r="G197" s="20"/>
      <c r="H197" s="20"/>
      <c r="I197" s="20"/>
      <c r="J197" s="61"/>
      <c r="K197" s="21"/>
      <c r="L197" s="21"/>
      <c r="M197" s="21"/>
      <c r="N197" s="21"/>
      <c r="O197" s="21"/>
      <c r="P197" s="21"/>
      <c r="Q197" s="21"/>
      <c r="R197" s="22"/>
      <c r="S197" s="20"/>
      <c r="T197" s="20"/>
      <c r="U197" s="21"/>
      <c r="V197" s="20"/>
      <c r="W197" s="20"/>
      <c r="X197" s="21"/>
      <c r="Y197" s="21"/>
      <c r="Z197" s="22"/>
      <c r="AA197" s="22"/>
      <c r="AB197" s="20"/>
      <c r="AC197" s="20"/>
      <c r="AD197" s="20"/>
      <c r="AE197" s="20"/>
      <c r="AF197" s="20"/>
      <c r="AG197" s="21"/>
      <c r="AH197" s="21"/>
    </row>
    <row r="198" spans="1:34" x14ac:dyDescent="0.25">
      <c r="A198" s="20"/>
      <c r="B198" s="22"/>
      <c r="C198" s="21"/>
      <c r="D198" s="21"/>
      <c r="E198" s="22"/>
      <c r="F198" s="22"/>
      <c r="G198" s="20"/>
      <c r="H198" s="20"/>
      <c r="I198" s="20"/>
      <c r="J198" s="61"/>
      <c r="K198" s="21"/>
      <c r="L198" s="21"/>
      <c r="M198" s="21"/>
      <c r="N198" s="21"/>
      <c r="O198" s="21"/>
      <c r="P198" s="21"/>
      <c r="Q198" s="21"/>
      <c r="R198" s="22"/>
      <c r="S198" s="20"/>
      <c r="T198" s="20"/>
      <c r="U198" s="21"/>
      <c r="V198" s="20"/>
      <c r="W198" s="20"/>
      <c r="X198" s="21"/>
      <c r="Y198" s="21"/>
      <c r="Z198" s="22"/>
      <c r="AA198" s="22"/>
      <c r="AB198" s="20"/>
      <c r="AC198" s="20"/>
      <c r="AD198" s="20"/>
      <c r="AE198" s="20"/>
      <c r="AF198" s="20"/>
      <c r="AG198" s="21"/>
      <c r="AH198" s="21"/>
    </row>
    <row r="199" spans="1:34" x14ac:dyDescent="0.25">
      <c r="A199" s="20"/>
      <c r="B199" s="22"/>
      <c r="C199" s="21"/>
      <c r="D199" s="21"/>
      <c r="E199" s="22"/>
      <c r="F199" s="22"/>
      <c r="G199" s="20"/>
      <c r="H199" s="20"/>
      <c r="I199" s="20"/>
      <c r="J199" s="61"/>
      <c r="K199" s="21"/>
      <c r="L199" s="21"/>
      <c r="M199" s="21"/>
      <c r="N199" s="21"/>
      <c r="O199" s="21"/>
      <c r="P199" s="21"/>
      <c r="Q199" s="21"/>
      <c r="R199" s="22"/>
      <c r="S199" s="20"/>
      <c r="T199" s="20"/>
      <c r="U199" s="21"/>
      <c r="V199" s="20"/>
      <c r="W199" s="20"/>
      <c r="X199" s="21"/>
      <c r="Y199" s="21"/>
      <c r="Z199" s="22"/>
      <c r="AA199" s="22"/>
      <c r="AB199" s="20"/>
      <c r="AC199" s="20"/>
      <c r="AD199" s="20"/>
      <c r="AE199" s="20"/>
      <c r="AF199" s="20"/>
      <c r="AG199" s="21"/>
      <c r="AH199" s="21"/>
    </row>
    <row r="200" spans="1:34" x14ac:dyDescent="0.25">
      <c r="A200" s="20"/>
      <c r="B200" s="22"/>
      <c r="C200" s="21"/>
      <c r="D200" s="21"/>
      <c r="E200" s="22"/>
      <c r="F200" s="22"/>
      <c r="G200" s="20"/>
      <c r="H200" s="20"/>
      <c r="I200" s="20"/>
      <c r="J200" s="61"/>
      <c r="K200" s="21"/>
      <c r="L200" s="21"/>
      <c r="M200" s="21"/>
      <c r="N200" s="21"/>
      <c r="O200" s="21"/>
      <c r="P200" s="21"/>
      <c r="Q200" s="21"/>
      <c r="R200" s="22"/>
      <c r="S200" s="20"/>
      <c r="T200" s="20"/>
      <c r="U200" s="21"/>
      <c r="V200" s="20"/>
      <c r="W200" s="20"/>
      <c r="X200" s="21"/>
      <c r="Y200" s="21"/>
      <c r="Z200" s="22"/>
      <c r="AA200" s="22"/>
      <c r="AB200" s="20"/>
      <c r="AC200" s="20"/>
      <c r="AD200" s="20"/>
      <c r="AE200" s="20"/>
      <c r="AF200" s="20"/>
      <c r="AG200" s="21"/>
      <c r="AH200" s="21"/>
    </row>
    <row r="201" spans="1:34" x14ac:dyDescent="0.25">
      <c r="A201" s="20"/>
      <c r="B201" s="22"/>
      <c r="C201" s="21"/>
      <c r="D201" s="21"/>
      <c r="E201" s="22"/>
      <c r="F201" s="22"/>
      <c r="G201" s="20"/>
      <c r="H201" s="20"/>
      <c r="I201" s="20"/>
      <c r="J201" s="61"/>
      <c r="K201" s="21"/>
      <c r="L201" s="21"/>
      <c r="M201" s="21"/>
      <c r="N201" s="21"/>
      <c r="O201" s="21"/>
      <c r="P201" s="21"/>
      <c r="Q201" s="21"/>
      <c r="R201" s="22"/>
      <c r="S201" s="20"/>
      <c r="T201" s="20"/>
      <c r="U201" s="21"/>
      <c r="V201" s="20"/>
      <c r="W201" s="20"/>
      <c r="X201" s="21"/>
      <c r="Y201" s="21"/>
      <c r="Z201" s="22"/>
      <c r="AA201" s="22"/>
      <c r="AB201" s="20"/>
      <c r="AC201" s="20"/>
      <c r="AD201" s="20"/>
      <c r="AE201" s="20"/>
      <c r="AF201" s="20"/>
      <c r="AG201" s="21"/>
      <c r="AH201" s="21"/>
    </row>
    <row r="202" spans="1:34" x14ac:dyDescent="0.25">
      <c r="A202" s="20"/>
      <c r="B202" s="22"/>
      <c r="C202" s="21"/>
      <c r="D202" s="21"/>
      <c r="E202" s="22"/>
      <c r="F202" s="22"/>
      <c r="G202" s="20"/>
      <c r="H202" s="20"/>
      <c r="I202" s="20"/>
      <c r="J202" s="61"/>
      <c r="K202" s="21"/>
      <c r="L202" s="21"/>
      <c r="M202" s="21"/>
      <c r="N202" s="21"/>
      <c r="O202" s="21"/>
      <c r="P202" s="21"/>
      <c r="Q202" s="21"/>
      <c r="R202" s="22"/>
      <c r="S202" s="20"/>
      <c r="T202" s="20"/>
      <c r="U202" s="21"/>
      <c r="V202" s="20"/>
      <c r="W202" s="20"/>
      <c r="X202" s="21"/>
      <c r="Y202" s="21"/>
      <c r="Z202" s="22"/>
      <c r="AA202" s="22"/>
      <c r="AB202" s="20"/>
      <c r="AC202" s="20"/>
      <c r="AD202" s="20"/>
      <c r="AE202" s="20"/>
      <c r="AF202" s="20"/>
      <c r="AG202" s="21"/>
      <c r="AH202" s="21"/>
    </row>
    <row r="203" spans="1:34" x14ac:dyDescent="0.25">
      <c r="A203" s="20"/>
      <c r="B203" s="22"/>
      <c r="C203" s="21"/>
      <c r="D203" s="21"/>
      <c r="E203" s="22"/>
      <c r="F203" s="22"/>
      <c r="G203" s="20"/>
      <c r="H203" s="20"/>
      <c r="I203" s="20"/>
      <c r="J203" s="61"/>
      <c r="K203" s="21"/>
      <c r="L203" s="21"/>
      <c r="M203" s="21"/>
      <c r="N203" s="21"/>
      <c r="O203" s="21"/>
      <c r="P203" s="21"/>
      <c r="Q203" s="21"/>
      <c r="R203" s="22"/>
      <c r="S203" s="20"/>
      <c r="T203" s="20"/>
      <c r="U203" s="21"/>
      <c r="V203" s="20"/>
      <c r="W203" s="20"/>
      <c r="X203" s="21"/>
      <c r="Y203" s="21"/>
      <c r="Z203" s="22"/>
      <c r="AA203" s="22"/>
      <c r="AB203" s="20"/>
      <c r="AC203" s="20"/>
      <c r="AD203" s="20"/>
      <c r="AE203" s="20"/>
      <c r="AF203" s="20"/>
      <c r="AG203" s="21"/>
      <c r="AH203" s="21"/>
    </row>
    <row r="204" spans="1:34" x14ac:dyDescent="0.25">
      <c r="A204" s="20"/>
      <c r="B204" s="22"/>
      <c r="C204" s="21"/>
      <c r="D204" s="21"/>
      <c r="E204" s="22"/>
      <c r="F204" s="22"/>
      <c r="G204" s="20"/>
      <c r="H204" s="20"/>
      <c r="I204" s="20"/>
      <c r="J204" s="61"/>
      <c r="K204" s="21"/>
      <c r="L204" s="21"/>
      <c r="M204" s="21"/>
      <c r="N204" s="21"/>
      <c r="O204" s="21"/>
      <c r="P204" s="21"/>
      <c r="Q204" s="21"/>
      <c r="R204" s="22"/>
      <c r="S204" s="20"/>
      <c r="T204" s="20"/>
      <c r="U204" s="21"/>
      <c r="V204" s="20"/>
      <c r="W204" s="20"/>
      <c r="X204" s="21"/>
      <c r="Y204" s="21"/>
      <c r="Z204" s="22"/>
      <c r="AA204" s="22"/>
      <c r="AB204" s="20"/>
      <c r="AC204" s="20"/>
      <c r="AD204" s="20"/>
      <c r="AE204" s="20"/>
      <c r="AF204" s="20"/>
      <c r="AG204" s="21"/>
      <c r="AH204" s="21"/>
    </row>
    <row r="205" spans="1:34" x14ac:dyDescent="0.25">
      <c r="A205" s="20"/>
      <c r="B205" s="22"/>
      <c r="C205" s="21"/>
      <c r="D205" s="21"/>
      <c r="E205" s="22"/>
      <c r="F205" s="22"/>
      <c r="G205" s="20"/>
      <c r="H205" s="20"/>
      <c r="I205" s="20"/>
      <c r="J205" s="61"/>
      <c r="K205" s="21"/>
      <c r="L205" s="21"/>
      <c r="M205" s="21"/>
      <c r="N205" s="21"/>
      <c r="O205" s="21"/>
      <c r="P205" s="21"/>
      <c r="Q205" s="21"/>
      <c r="R205" s="22"/>
      <c r="S205" s="20"/>
      <c r="T205" s="20"/>
      <c r="U205" s="21"/>
      <c r="V205" s="20"/>
      <c r="W205" s="20"/>
      <c r="X205" s="21"/>
      <c r="Y205" s="21"/>
      <c r="Z205" s="22"/>
      <c r="AA205" s="22"/>
      <c r="AB205" s="20"/>
      <c r="AC205" s="20"/>
      <c r="AD205" s="20"/>
      <c r="AE205" s="20"/>
      <c r="AF205" s="20"/>
      <c r="AG205" s="21"/>
      <c r="AH205" s="21"/>
    </row>
    <row r="206" spans="1:34" x14ac:dyDescent="0.25">
      <c r="A206" s="20"/>
      <c r="B206" s="22"/>
      <c r="C206" s="21"/>
      <c r="D206" s="21"/>
      <c r="E206" s="22"/>
      <c r="F206" s="22"/>
      <c r="G206" s="20"/>
      <c r="H206" s="20"/>
      <c r="I206" s="20"/>
      <c r="J206" s="61"/>
      <c r="K206" s="21"/>
      <c r="L206" s="21"/>
      <c r="M206" s="21"/>
      <c r="N206" s="21"/>
      <c r="O206" s="21"/>
      <c r="P206" s="21"/>
      <c r="Q206" s="21"/>
      <c r="R206" s="22"/>
      <c r="S206" s="20"/>
      <c r="T206" s="20"/>
      <c r="U206" s="21"/>
      <c r="V206" s="20"/>
      <c r="W206" s="20"/>
      <c r="X206" s="21"/>
      <c r="Y206" s="21"/>
      <c r="Z206" s="22"/>
      <c r="AA206" s="22"/>
      <c r="AB206" s="20"/>
      <c r="AC206" s="20"/>
      <c r="AD206" s="20"/>
      <c r="AE206" s="20"/>
      <c r="AF206" s="20"/>
      <c r="AG206" s="21"/>
      <c r="AH206" s="21"/>
    </row>
    <row r="207" spans="1:34" x14ac:dyDescent="0.25">
      <c r="A207" s="20"/>
      <c r="B207" s="22"/>
      <c r="C207" s="21"/>
      <c r="D207" s="21"/>
      <c r="E207" s="22"/>
      <c r="F207" s="22"/>
      <c r="G207" s="20"/>
      <c r="H207" s="20"/>
      <c r="I207" s="20"/>
      <c r="J207" s="61"/>
      <c r="K207" s="21"/>
      <c r="L207" s="21"/>
      <c r="M207" s="21"/>
      <c r="N207" s="21"/>
      <c r="O207" s="21"/>
      <c r="P207" s="21"/>
      <c r="Q207" s="21"/>
      <c r="R207" s="22"/>
      <c r="S207" s="20"/>
      <c r="T207" s="20"/>
      <c r="U207" s="21"/>
      <c r="V207" s="20"/>
      <c r="W207" s="20"/>
      <c r="X207" s="21"/>
      <c r="Y207" s="21"/>
      <c r="Z207" s="22"/>
      <c r="AA207" s="22"/>
      <c r="AB207" s="20"/>
      <c r="AC207" s="20"/>
      <c r="AD207" s="20"/>
      <c r="AE207" s="20"/>
      <c r="AF207" s="20"/>
      <c r="AG207" s="21"/>
      <c r="AH207" s="21"/>
    </row>
    <row r="208" spans="1:34" x14ac:dyDescent="0.25">
      <c r="A208" s="20"/>
      <c r="B208" s="22"/>
      <c r="C208" s="21"/>
      <c r="D208" s="21"/>
      <c r="E208" s="22"/>
      <c r="F208" s="22"/>
      <c r="G208" s="20"/>
      <c r="H208" s="20"/>
      <c r="I208" s="20"/>
      <c r="J208" s="61"/>
      <c r="K208" s="21"/>
      <c r="L208" s="21"/>
      <c r="M208" s="21"/>
      <c r="N208" s="21"/>
      <c r="O208" s="21"/>
      <c r="P208" s="21"/>
      <c r="Q208" s="21"/>
      <c r="R208" s="22"/>
      <c r="S208" s="20"/>
      <c r="T208" s="20"/>
      <c r="U208" s="21"/>
      <c r="V208" s="20"/>
      <c r="W208" s="20"/>
      <c r="X208" s="21"/>
      <c r="Y208" s="21"/>
      <c r="Z208" s="22"/>
      <c r="AA208" s="22"/>
      <c r="AB208" s="20"/>
      <c r="AC208" s="20"/>
      <c r="AD208" s="20"/>
      <c r="AE208" s="20"/>
      <c r="AF208" s="20"/>
      <c r="AG208" s="21"/>
      <c r="AH208" s="21"/>
    </row>
    <row r="209" spans="1:34" x14ac:dyDescent="0.25">
      <c r="A209" s="20"/>
      <c r="B209" s="22"/>
      <c r="C209" s="21"/>
      <c r="D209" s="21"/>
      <c r="E209" s="22"/>
      <c r="F209" s="22"/>
      <c r="G209" s="20"/>
      <c r="H209" s="20"/>
      <c r="I209" s="20"/>
      <c r="J209" s="61"/>
      <c r="K209" s="21"/>
      <c r="L209" s="21"/>
      <c r="M209" s="21"/>
      <c r="N209" s="21"/>
      <c r="O209" s="21"/>
      <c r="P209" s="21"/>
      <c r="Q209" s="21"/>
      <c r="R209" s="22"/>
      <c r="S209" s="20"/>
      <c r="T209" s="20"/>
      <c r="U209" s="21"/>
      <c r="V209" s="20"/>
      <c r="W209" s="20"/>
      <c r="X209" s="21"/>
      <c r="Y209" s="21"/>
      <c r="Z209" s="22"/>
      <c r="AA209" s="22"/>
      <c r="AB209" s="20"/>
      <c r="AC209" s="20"/>
      <c r="AD209" s="20"/>
      <c r="AE209" s="20"/>
      <c r="AF209" s="20"/>
      <c r="AG209" s="21"/>
      <c r="AH209" s="21"/>
    </row>
    <row r="210" spans="1:34" x14ac:dyDescent="0.25">
      <c r="A210" s="20"/>
      <c r="B210" s="22"/>
      <c r="C210" s="21"/>
      <c r="D210" s="21"/>
      <c r="E210" s="22"/>
      <c r="F210" s="22"/>
      <c r="G210" s="20"/>
      <c r="H210" s="20"/>
      <c r="I210" s="20"/>
      <c r="J210" s="61"/>
      <c r="K210" s="21"/>
      <c r="L210" s="21"/>
      <c r="M210" s="21"/>
      <c r="N210" s="21"/>
      <c r="O210" s="21"/>
      <c r="P210" s="21"/>
      <c r="Q210" s="21"/>
      <c r="R210" s="22"/>
      <c r="S210" s="20"/>
      <c r="T210" s="20"/>
      <c r="U210" s="21"/>
      <c r="V210" s="20"/>
      <c r="W210" s="20"/>
      <c r="X210" s="21"/>
      <c r="Y210" s="21"/>
      <c r="Z210" s="22"/>
      <c r="AA210" s="22"/>
      <c r="AB210" s="20"/>
      <c r="AC210" s="20"/>
      <c r="AD210" s="20"/>
      <c r="AE210" s="20"/>
      <c r="AF210" s="20"/>
      <c r="AG210" s="21"/>
      <c r="AH210" s="21"/>
    </row>
    <row r="211" spans="1:34" x14ac:dyDescent="0.25">
      <c r="A211" s="20"/>
      <c r="B211" s="22"/>
      <c r="C211" s="21"/>
      <c r="D211" s="21"/>
      <c r="E211" s="22"/>
      <c r="F211" s="22"/>
      <c r="G211" s="20"/>
      <c r="H211" s="20"/>
      <c r="I211" s="20"/>
      <c r="J211" s="61"/>
      <c r="K211" s="21"/>
      <c r="L211" s="21"/>
      <c r="M211" s="21"/>
      <c r="N211" s="21"/>
      <c r="O211" s="21"/>
      <c r="P211" s="21"/>
      <c r="Q211" s="21"/>
      <c r="R211" s="22"/>
      <c r="S211" s="20"/>
      <c r="T211" s="20"/>
      <c r="U211" s="21"/>
      <c r="V211" s="20"/>
      <c r="W211" s="20"/>
      <c r="X211" s="21"/>
      <c r="Y211" s="21"/>
      <c r="Z211" s="22"/>
      <c r="AA211" s="22"/>
      <c r="AB211" s="20"/>
      <c r="AC211" s="20"/>
      <c r="AD211" s="20"/>
      <c r="AE211" s="20"/>
      <c r="AF211" s="20"/>
      <c r="AG211" s="21"/>
      <c r="AH211" s="21"/>
    </row>
    <row r="212" spans="1:34" x14ac:dyDescent="0.25">
      <c r="A212" s="20"/>
      <c r="B212" s="22"/>
      <c r="C212" s="21"/>
      <c r="D212" s="21"/>
      <c r="E212" s="22"/>
      <c r="F212" s="22"/>
      <c r="G212" s="20"/>
      <c r="H212" s="20"/>
      <c r="I212" s="20"/>
      <c r="J212" s="61"/>
      <c r="K212" s="21"/>
      <c r="L212" s="21"/>
      <c r="M212" s="21"/>
      <c r="N212" s="21"/>
      <c r="O212" s="21"/>
      <c r="P212" s="21"/>
      <c r="Q212" s="21"/>
      <c r="R212" s="22"/>
      <c r="S212" s="20"/>
      <c r="T212" s="20"/>
      <c r="U212" s="21"/>
      <c r="V212" s="20"/>
      <c r="W212" s="20"/>
      <c r="X212" s="21"/>
      <c r="Y212" s="21"/>
      <c r="Z212" s="22"/>
      <c r="AA212" s="22"/>
      <c r="AB212" s="20"/>
      <c r="AC212" s="20"/>
      <c r="AD212" s="20"/>
      <c r="AE212" s="20"/>
      <c r="AF212" s="20"/>
      <c r="AG212" s="21"/>
      <c r="AH212" s="21"/>
    </row>
    <row r="213" spans="1:34" x14ac:dyDescent="0.25">
      <c r="A213" s="20"/>
      <c r="B213" s="22"/>
      <c r="C213" s="21"/>
      <c r="D213" s="21"/>
      <c r="E213" s="22"/>
      <c r="F213" s="22"/>
      <c r="G213" s="20"/>
      <c r="H213" s="20"/>
      <c r="I213" s="20"/>
      <c r="J213" s="61"/>
      <c r="K213" s="21"/>
      <c r="L213" s="21"/>
      <c r="M213" s="21"/>
      <c r="N213" s="21"/>
      <c r="O213" s="21"/>
      <c r="P213" s="21"/>
      <c r="Q213" s="21"/>
      <c r="R213" s="22"/>
      <c r="S213" s="20"/>
      <c r="T213" s="20"/>
      <c r="U213" s="21"/>
      <c r="V213" s="20"/>
      <c r="W213" s="20"/>
      <c r="X213" s="21"/>
      <c r="Y213" s="21"/>
      <c r="Z213" s="22"/>
      <c r="AA213" s="22"/>
      <c r="AB213" s="20"/>
      <c r="AC213" s="20"/>
      <c r="AD213" s="20"/>
      <c r="AE213" s="20"/>
      <c r="AF213" s="20"/>
      <c r="AG213" s="21"/>
      <c r="AH213" s="21"/>
    </row>
    <row r="214" spans="1:34" x14ac:dyDescent="0.25">
      <c r="A214" s="20"/>
      <c r="B214" s="22"/>
      <c r="C214" s="21"/>
      <c r="D214" s="21"/>
      <c r="E214" s="22"/>
      <c r="F214" s="22"/>
      <c r="G214" s="20"/>
      <c r="H214" s="20"/>
      <c r="I214" s="20"/>
      <c r="J214" s="61"/>
      <c r="K214" s="21"/>
      <c r="L214" s="21"/>
      <c r="M214" s="21"/>
      <c r="N214" s="21"/>
      <c r="O214" s="21"/>
      <c r="P214" s="21"/>
      <c r="Q214" s="21"/>
      <c r="R214" s="22"/>
      <c r="S214" s="20"/>
      <c r="T214" s="20"/>
      <c r="U214" s="21"/>
      <c r="V214" s="20"/>
      <c r="W214" s="20"/>
      <c r="X214" s="21"/>
      <c r="Y214" s="21"/>
      <c r="Z214" s="22"/>
      <c r="AA214" s="22"/>
      <c r="AB214" s="20"/>
      <c r="AC214" s="20"/>
      <c r="AD214" s="20"/>
      <c r="AE214" s="20"/>
      <c r="AF214" s="20"/>
      <c r="AG214" s="21"/>
      <c r="AH214" s="21"/>
    </row>
    <row r="215" spans="1:34" x14ac:dyDescent="0.25">
      <c r="A215" s="20"/>
      <c r="B215" s="22"/>
      <c r="C215" s="21"/>
      <c r="D215" s="21"/>
      <c r="E215" s="22"/>
      <c r="F215" s="22"/>
      <c r="G215" s="20"/>
      <c r="H215" s="20"/>
      <c r="I215" s="20"/>
      <c r="J215" s="61"/>
      <c r="K215" s="21"/>
      <c r="L215" s="21"/>
      <c r="M215" s="21"/>
      <c r="N215" s="21"/>
      <c r="O215" s="21"/>
      <c r="P215" s="21"/>
      <c r="Q215" s="21"/>
      <c r="R215" s="22"/>
      <c r="S215" s="20"/>
      <c r="T215" s="20"/>
      <c r="U215" s="21"/>
      <c r="V215" s="20"/>
      <c r="W215" s="20"/>
      <c r="X215" s="21"/>
      <c r="Y215" s="21"/>
      <c r="Z215" s="22"/>
      <c r="AA215" s="22"/>
      <c r="AB215" s="20"/>
      <c r="AC215" s="20"/>
      <c r="AD215" s="20"/>
      <c r="AE215" s="20"/>
      <c r="AF215" s="20"/>
      <c r="AG215" s="21"/>
      <c r="AH215" s="21"/>
    </row>
    <row r="216" spans="1:34" x14ac:dyDescent="0.25">
      <c r="A216" s="20"/>
      <c r="B216" s="22"/>
      <c r="C216" s="21"/>
      <c r="D216" s="21"/>
      <c r="E216" s="22"/>
      <c r="F216" s="22"/>
      <c r="G216" s="20"/>
      <c r="H216" s="20"/>
      <c r="I216" s="20"/>
      <c r="J216" s="61"/>
      <c r="K216" s="21"/>
      <c r="L216" s="21"/>
      <c r="M216" s="21"/>
      <c r="N216" s="21"/>
      <c r="O216" s="21"/>
      <c r="P216" s="21"/>
      <c r="Q216" s="21"/>
      <c r="R216" s="22"/>
      <c r="S216" s="20"/>
      <c r="T216" s="20"/>
      <c r="U216" s="21"/>
      <c r="V216" s="20"/>
      <c r="W216" s="20"/>
      <c r="X216" s="21"/>
      <c r="Y216" s="21"/>
      <c r="Z216" s="22"/>
      <c r="AA216" s="22"/>
      <c r="AB216" s="20"/>
      <c r="AC216" s="20"/>
      <c r="AD216" s="20"/>
      <c r="AE216" s="20"/>
      <c r="AF216" s="20"/>
      <c r="AG216" s="21"/>
      <c r="AH216" s="21"/>
    </row>
    <row r="217" spans="1:34" x14ac:dyDescent="0.25">
      <c r="A217" s="20"/>
      <c r="B217" s="22"/>
      <c r="C217" s="21"/>
      <c r="D217" s="21"/>
      <c r="E217" s="22"/>
      <c r="F217" s="22"/>
      <c r="G217" s="20"/>
      <c r="H217" s="20"/>
      <c r="I217" s="20"/>
      <c r="J217" s="61"/>
      <c r="K217" s="21"/>
      <c r="L217" s="21"/>
      <c r="M217" s="21"/>
      <c r="N217" s="21"/>
      <c r="O217" s="21"/>
      <c r="P217" s="21"/>
      <c r="Q217" s="21"/>
      <c r="R217" s="22"/>
      <c r="S217" s="20"/>
      <c r="T217" s="20"/>
      <c r="U217" s="21"/>
      <c r="V217" s="20"/>
      <c r="W217" s="20"/>
      <c r="X217" s="21"/>
      <c r="Y217" s="21"/>
      <c r="Z217" s="22"/>
      <c r="AA217" s="22"/>
      <c r="AB217" s="20"/>
      <c r="AC217" s="20"/>
      <c r="AD217" s="20"/>
      <c r="AE217" s="20"/>
      <c r="AF217" s="20"/>
      <c r="AG217" s="21"/>
      <c r="AH217" s="21"/>
    </row>
    <row r="218" spans="1:34" x14ac:dyDescent="0.25">
      <c r="P218" s="39"/>
    </row>
  </sheetData>
  <sortState xmlns:xlrd2="http://schemas.microsoft.com/office/spreadsheetml/2017/richdata2" ref="A2:AH217">
    <sortCondition ref="AH1:AH217"/>
  </sortState>
  <phoneticPr fontId="18" type="noConversion"/>
  <dataValidations count="17">
    <dataValidation type="list" allowBlank="1" showInputMessage="1" showErrorMessage="1" sqref="K2:K49 K116:K119 K121:K1048576 K61:K114" xr:uid="{00000000-0002-0000-0000-000004000000}">
      <formula1 xml:space="preserve"> data_type</formula1>
    </dataValidation>
    <dataValidation type="list" allowBlank="1" showInputMessage="1" showErrorMessage="1" sqref="Q2:Q47 Q116:Q119 Q121:Q1048576 Q61:Q114" xr:uid="{00000000-0002-0000-0000-00000C000000}">
      <formula1 xml:space="preserve"> reference_period</formula1>
    </dataValidation>
    <dataValidation type="list" allowBlank="1" showInputMessage="1" showErrorMessage="1" sqref="T1:T43 T116:T119 T121:T1048576 T61:T114" xr:uid="{00000000-0002-0000-0000-00000F000000}">
      <formula1 xml:space="preserve"> scenarios</formula1>
    </dataValidation>
    <dataValidation type="list" allowBlank="1" showInputMessage="1" showErrorMessage="1" sqref="Y37:Y47 Y116:Y119 Y1:Y35 Y121:Y1048576 Y61:Y114" xr:uid="{00000000-0002-0000-0000-000011000000}">
      <formula1 xml:space="preserve"> provider_role</formula1>
    </dataValidation>
    <dataValidation type="list" allowBlank="1" showInputMessage="1" showErrorMessage="1" sqref="V116:V119 V1:V52 V121:V1048576 V54:V114" xr:uid="{00000000-0002-0000-0000-000013000000}">
      <formula1 xml:space="preserve"> analysis_type_ev</formula1>
    </dataValidation>
    <dataValidation type="list" allowBlank="1" showInputMessage="1" showErrorMessage="1" sqref="AC116:AC119 AC4:AC47 AC3:AD3 AC1:AC2 AC121:AC1048576 AC61:AC114" xr:uid="{00000000-0002-0000-0000-000014000000}">
      <formula1 xml:space="preserve"> publication_type</formula1>
    </dataValidation>
    <dataValidation type="list" allowBlank="1" showInputMessage="1" showErrorMessage="1" sqref="A1:A43 A116:A119 A61:A62 A121:A1048576 A66:A114" xr:uid="{1EE77555-D801-4ECC-A734-B1916CF408A6}">
      <formula1>catalog_ev</formula1>
    </dataValidation>
    <dataValidation type="list" allowBlank="1" showInputMessage="1" showErrorMessage="1" sqref="D1:D52 D54:D1048576" xr:uid="{EBA8BC65-0320-4727-B3CD-717E4CA2E4B3}">
      <formula1 xml:space="preserve"> risk_data_type_ev</formula1>
    </dataValidation>
    <dataValidation type="textLength" allowBlank="1" showInputMessage="1" showErrorMessage="1" sqref="R1:R43 R125:R1048576 R61:R114" xr:uid="{A6BDFD6E-4B7B-4292-8D6D-0B73CB7ADD21}">
      <formula1>4</formula1>
      <formula2>9</formula2>
    </dataValidation>
    <dataValidation type="list" allowBlank="1" showInputMessage="1" showErrorMessage="1" sqref="S2:S34 S36:S43 S61:S1048576" xr:uid="{00000000-0002-0000-0000-00000E000000}">
      <formula1 xml:space="preserve"> temporal_interval</formula1>
    </dataValidation>
    <dataValidation type="list" allowBlank="1" showInputMessage="1" showErrorMessage="1" sqref="P1:P28 P30:P1048576" xr:uid="{00000000-0002-0000-0000-00000B000000}">
      <formula1 xml:space="preserve"> spatial_resolution_unit</formula1>
    </dataValidation>
    <dataValidation type="list" allowBlank="1" showInputMessage="1" showErrorMessage="1" sqref="L1:L1048576" xr:uid="{00000000-0002-0000-0000-000005000000}">
      <formula1 xml:space="preserve"> format</formula1>
    </dataValidation>
    <dataValidation type="list" allowBlank="1" showInputMessage="1" showErrorMessage="1" sqref="M1:M1048576" xr:uid="{00000000-0002-0000-0000-000006000000}">
      <formula1 xml:space="preserve"> spatial_scale</formula1>
    </dataValidation>
    <dataValidation type="list" allowBlank="1" showInputMessage="1" showErrorMessage="1" sqref="Z1:Z1048576" xr:uid="{00000000-0002-0000-0000-000012000000}">
      <formula1 xml:space="preserve"> license</formula1>
    </dataValidation>
    <dataValidation type="list" allowBlank="1" showInputMessage="1" showErrorMessage="1" sqref="AE1:AE1048576" xr:uid="{00000000-0002-0000-0000-000015000000}">
      <formula1 xml:space="preserve"> code_type</formula1>
    </dataValidation>
    <dataValidation type="list" allowBlank="1" showInputMessage="1" showErrorMessage="1" sqref="B1:B1048576" xr:uid="{86E5AFF6-5B7F-4156-8E79-8ED1E2BC3645}">
      <formula1 xml:space="preserve"> category_ev</formula1>
    </dataValidation>
    <dataValidation type="list" allowBlank="1" showInputMessage="1" showErrorMessage="1" sqref="C1:C1048576" xr:uid="{475F8710-6A7C-4304-A26F-22E5AD410758}">
      <formula1 xml:space="preserve"> subcategory_ev</formula1>
    </dataValidation>
  </dataValidations>
  <hyperlinks>
    <hyperlink ref="AD114" r:id="rId1" xr:uid="{FAFFB9A5-74DD-43B7-8321-F10FDE3D85D1}"/>
    <hyperlink ref="AB106" r:id="rId2" xr:uid="{DAD785AE-5873-4188-A58E-E0C2462B1E6F}"/>
    <hyperlink ref="AA95" r:id="rId3" xr:uid="{11DF6105-5895-4754-BDC8-C6670A64896F}"/>
    <hyperlink ref="AB16" r:id="rId4" xr:uid="{36C80BAB-DDBA-4740-8F1E-775DC64D343D}"/>
    <hyperlink ref="AA113" r:id="rId5" xr:uid="{58821224-21AF-49C5-81B2-8F32CA4E41EE}"/>
    <hyperlink ref="AA83" r:id="rId6" xr:uid="{C25480DF-DA8D-4A7A-8694-983A37E95453}"/>
    <hyperlink ref="AA82" r:id="rId7" xr:uid="{C713BFD0-DE91-4C84-B9A7-82B66F92BE75}"/>
    <hyperlink ref="AA51" r:id="rId8" xr:uid="{24DDE7FF-7E3C-4B61-B17E-E4E4C34BA189}"/>
    <hyperlink ref="AG51" r:id="rId9" display="https://doi.org/10.7910/DVN/SXHLF3; https://doi.org/10.7910/DVN/VZOYHM; https://doi.org/10.7910/DVN/CIVCPB; https://doi.org/10.7910/DVN/JJGCTX; https://doi.org/10.7910/DVN/YYG6ET; https://doi.org/10.7910/DVN/S9ONXV; https://doi.org/10.7910/DVN/I1WCAB; https://doi.org/10.7910/DVN/LHBICE" xr:uid="{16001483-15A2-4FEC-87EC-96B8166B8494}"/>
    <hyperlink ref="AB4" r:id="rId10" xr:uid="{94FC07EA-4BE7-4FA9-B660-2D21E3E39B1C}"/>
    <hyperlink ref="AB2" r:id="rId11" xr:uid="{DE540F0E-FA7C-4075-806D-81DD60658F73}"/>
    <hyperlink ref="AA45" r:id="rId12" xr:uid="{38124374-C761-4012-8C18-DD64438A0C98}"/>
    <hyperlink ref="AB45" r:id="rId13" xr:uid="{4D80488C-CFD7-44AE-86ED-9679799DF00E}"/>
    <hyperlink ref="AA53" r:id="rId14" xr:uid="{9783D246-78E6-4AFD-88F2-109EF9A1F3E4}"/>
    <hyperlink ref="AG53" r:id="rId15" xr:uid="{D44325D6-058A-4FDB-985E-FE0CE1D63E33}"/>
    <hyperlink ref="AG82" r:id="rId16" xr:uid="{0547432B-9497-4CDF-89E7-F22034512129}"/>
    <hyperlink ref="AG83" r:id="rId17" xr:uid="{B4C5E8EC-5FD4-4717-ACA5-F2A6E614798E}"/>
    <hyperlink ref="AA85" r:id="rId18" xr:uid="{13392AC6-1C89-461F-A215-CA917AC43A00}"/>
    <hyperlink ref="AG85" r:id="rId19" xr:uid="{83A187D0-27D9-4205-B609-B56E68E4D223}"/>
    <hyperlink ref="AA84" r:id="rId20" xr:uid="{FE6CF416-E8FF-4639-8195-0CC13786922A}"/>
    <hyperlink ref="AG84" r:id="rId21" xr:uid="{43C8EC15-0A01-42D8-9F58-A68BECBDB9CC}"/>
    <hyperlink ref="AA86" r:id="rId22" xr:uid="{F27713B3-A5B7-40CC-976F-48F4209E9045}"/>
    <hyperlink ref="AG86" r:id="rId23" xr:uid="{074F3DA4-F542-45D3-BC4D-F6CC0F0F3DBE}"/>
    <hyperlink ref="AG92" r:id="rId24" xr:uid="{A299E69E-B365-4721-999F-E0BC3A9B7A96}"/>
    <hyperlink ref="AB92" r:id="rId25" xr:uid="{9DAB25D1-4BF5-4172-8AFB-6861773AFA4C}"/>
    <hyperlink ref="AA87" r:id="rId26" xr:uid="{BAD916BA-CAF5-4A3D-9229-DAB0A2D1A76A}"/>
    <hyperlink ref="AG87" r:id="rId27" xr:uid="{D93AE288-9DC5-4DE7-9144-93852A268E8F}"/>
    <hyperlink ref="AB130" r:id="rId28" xr:uid="{F31FEDC7-426B-479A-97E0-15F5EE12939F}"/>
    <hyperlink ref="AB129" r:id="rId29" xr:uid="{94D68804-C811-4340-9AC1-66E02D96C99C}"/>
    <hyperlink ref="AB139" r:id="rId30" xr:uid="{EA236782-E1F1-4C1E-8422-E27E72623B47}"/>
    <hyperlink ref="AB128" r:id="rId31" xr:uid="{11B25B46-B8BF-4DA6-9759-4FA0704AA721}"/>
    <hyperlink ref="AD128" r:id="rId32" xr:uid="{8035B1C3-DF9D-426D-B3A6-73C318EF5F0E}"/>
    <hyperlink ref="AA128" r:id="rId33" xr:uid="{0DFFB896-A4EE-4A99-A872-9D3BF20A3B9E}"/>
    <hyperlink ref="AA91" r:id="rId34" xr:uid="{7FD200C8-208E-4C2A-A0FD-327BF00F25D7}"/>
    <hyperlink ref="AB91" r:id="rId35" xr:uid="{F164AB1C-A4C7-4F9D-8BD6-77BF7B2FAD22}"/>
    <hyperlink ref="AA81" r:id="rId36" xr:uid="{68F75FEF-5F47-4D75-8356-D3FAE5965C2B}"/>
    <hyperlink ref="AA3" r:id="rId37" xr:uid="{882AD91B-BCC1-4373-8193-6C8F4F1A4652}"/>
    <hyperlink ref="AB3" r:id="rId38" xr:uid="{90D353B3-43BF-4234-B3EF-C2D58B1BC0B8}"/>
    <hyperlink ref="AG3" r:id="rId39" xr:uid="{CE03EF13-1A0F-4C96-9E4C-533979639B18}"/>
    <hyperlink ref="AB6" r:id="rId40" xr:uid="{52E2A80C-8F05-4646-B026-55AF20BC9467}"/>
    <hyperlink ref="AG6" r:id="rId41" xr:uid="{04EB248B-F923-432D-BCF7-429A07302DA6}"/>
    <hyperlink ref="AG7" r:id="rId42" xr:uid="{16C5EA6F-2BD5-4336-B932-5149E297B4FC}"/>
    <hyperlink ref="AA77" r:id="rId43" xr:uid="{EBC9DAD9-6272-4E82-B65B-D7A51F45B756}"/>
    <hyperlink ref="AA2" r:id="rId44" xr:uid="{361E60D9-8262-43E0-942F-B8F4B8194275}"/>
    <hyperlink ref="AA4" r:id="rId45" xr:uid="{10D070B5-8D24-4935-9C35-C32152FECAFB}"/>
    <hyperlink ref="AG77" r:id="rId46" xr:uid="{C40BD63A-A23F-4CD4-8D94-26E8A2DA47DE}"/>
    <hyperlink ref="AA139" r:id="rId47" location="downscaling-gdp" xr:uid="{E64A9929-49B7-4BFD-B506-C36CE3804BDE}"/>
    <hyperlink ref="AB131" r:id="rId48" xr:uid="{B75ECB97-7951-41F1-A66F-8BAA4647BC3B}"/>
    <hyperlink ref="AB24" r:id="rId49" xr:uid="{CD9314E2-CBDF-43BB-8A6C-B69CEEA04183}"/>
    <hyperlink ref="AB23" r:id="rId50" xr:uid="{A5C9CC00-4286-4039-89AF-F879CCDDB5E4}"/>
    <hyperlink ref="AB22" r:id="rId51" xr:uid="{1C356C6F-04FA-405B-9DC1-AFE7BB44A2DC}"/>
    <hyperlink ref="AB21" r:id="rId52" xr:uid="{007D5752-CBC4-44C4-B417-09BDFB643B0E}"/>
    <hyperlink ref="AB50" r:id="rId53" xr:uid="{9760E516-A608-496C-8ED8-BD4B944B471E}"/>
    <hyperlink ref="AB49" r:id="rId54" xr:uid="{17E7ABC3-6664-4774-BD5B-1D969B3E641B}"/>
    <hyperlink ref="AA136" r:id="rId55" xr:uid="{A0AC1272-6DC6-4512-8085-BAA08FFC99C8}"/>
    <hyperlink ref="AG136" r:id="rId56" display="https://zenodo.org/records/5880037/files/GDP_SSP1_1km.zip?download=1;https://zenodo.org/records/5880037/files/GDP_SSP2_1km.zip?download=1;https://zenodo.org/records/5880037/files/GDP_SSP3_1km.zip?download=1;https://zenodo.org/records/5880037/files/GDP_SSP4_1km.zip?download=1;https://zenodo.org/records/5880037/files/GDP_SSP5_1km.zip?download=1" xr:uid="{8A579A91-BD7E-4AF3-A6A6-9663670D866A}"/>
    <hyperlink ref="AA135" r:id="rId57" xr:uid="{AB357E19-DABC-47E0-AFD7-4C40E8321004}"/>
    <hyperlink ref="AA123" r:id="rId58" xr:uid="{288D372B-4B30-40DF-A887-E1A5F2B76728}"/>
    <hyperlink ref="AA79" r:id="rId59" xr:uid="{F8C10DA2-EB48-4F0E-A747-0434E42FD692}"/>
    <hyperlink ref="AB79" r:id="rId60" xr:uid="{9857F2DA-7A2F-41F7-89A8-C3C9A24B4CB1}"/>
    <hyperlink ref="AG79" r:id="rId61" xr:uid="{E1AC70FF-C2FE-475A-B568-24ED10875CF7}"/>
    <hyperlink ref="AA98" r:id="rId62" xr:uid="{B4903B9B-343D-4C94-90CF-B09CAFB06F57}"/>
    <hyperlink ref="AG98" r:id="rId63" xr:uid="{4EFBE8AC-E871-43EF-BD8D-79B9874C3D70}"/>
    <hyperlink ref="AA42" r:id="rId64" xr:uid="{8497F84F-6543-42B9-9361-58EF7A4BD28B}"/>
    <hyperlink ref="AB42" r:id="rId65" xr:uid="{5416741B-C7A3-400B-8D3E-5C3654BAF644}"/>
    <hyperlink ref="AA43" r:id="rId66" xr:uid="{56404BFF-8E82-4B9E-92BB-66B021711C41}"/>
    <hyperlink ref="AB43" r:id="rId67" xr:uid="{77551FA2-0EA6-4859-A653-4B0D27F7D6C4}"/>
    <hyperlink ref="AA47" r:id="rId68" xr:uid="{48CF3735-67EC-4771-B6E3-8237024D6B84}"/>
    <hyperlink ref="AB47" r:id="rId69" xr:uid="{CEE8D5C0-F230-4042-BB0D-AE1B6ADDC41D}"/>
    <hyperlink ref="AA48" r:id="rId70" xr:uid="{2F86D9EA-9821-46D7-9CCB-78E76F93A2E6}"/>
    <hyperlink ref="AB48" r:id="rId71" xr:uid="{CD0297FE-7037-4389-85C6-32C990F70B51}"/>
    <hyperlink ref="AB93" r:id="rId72" xr:uid="{278C85B6-343B-4750-A333-604DF7817AB9}"/>
    <hyperlink ref="AB94" r:id="rId73" xr:uid="{D3769F31-DC82-4B55-B903-5EFB6C7B07DF}"/>
    <hyperlink ref="AA92" r:id="rId74" xr:uid="{3AC9790D-BE22-4C88-88F2-613C63380B7F}"/>
    <hyperlink ref="AA93" r:id="rId75" xr:uid="{A40806A6-641A-42D1-846B-E52939269A98}"/>
    <hyperlink ref="AA94" r:id="rId76" xr:uid="{2EF05EA5-0B9C-4E5A-83F4-163ACE865C1E}"/>
    <hyperlink ref="AG93" r:id="rId77" xr:uid="{B972E4F3-707D-4A0B-9CF6-B69AD13600AF}"/>
    <hyperlink ref="AG94" r:id="rId78" xr:uid="{CEAB7F69-AF1E-4C4E-A635-DBCBCDA167D3}"/>
    <hyperlink ref="AB123" r:id="rId79" xr:uid="{D4CFB40F-AC8C-4D62-9529-CC2F1AEA1002}"/>
    <hyperlink ref="AG12" r:id="rId80" xr:uid="{126E3C5E-301B-488B-988E-8DBACFF460B6}"/>
    <hyperlink ref="AG13" r:id="rId81" xr:uid="{7844E3A3-33F8-4661-B341-1BE1AF70A707}"/>
    <hyperlink ref="AA25" r:id="rId82" xr:uid="{1F2C0FAF-CFCD-410F-B1FE-247549E95292}"/>
    <hyperlink ref="AA19" r:id="rId83" xr:uid="{C55A2E19-5DEE-4333-B338-8361894A9CAF}"/>
    <hyperlink ref="AA30" r:id="rId84" xr:uid="{7088B5FE-3266-4FBC-9EB1-3FA6006D9E78}"/>
    <hyperlink ref="AA18" r:id="rId85" xr:uid="{17089B64-5F34-41F4-BDD5-0ACE9629BC4D}"/>
    <hyperlink ref="AA38" r:id="rId86" xr:uid="{802E51D6-204B-4178-8223-57E6C639B7B3}"/>
    <hyperlink ref="AB18" r:id="rId87" xr:uid="{317B05C3-737E-4583-B068-DAEF6988A149}"/>
    <hyperlink ref="AB38" r:id="rId88" xr:uid="{FE8351E1-32CB-4F2F-A3DB-C4C131BF500C}"/>
    <hyperlink ref="AA26" r:id="rId89" xr:uid="{987F4D3F-5177-4BB8-9E5B-D7006BE8E500}"/>
    <hyperlink ref="AA27" r:id="rId90" xr:uid="{A6BE4FDF-647A-4A12-BF35-0945FA1B91D0}"/>
    <hyperlink ref="AA28" r:id="rId91" xr:uid="{1461A48A-0553-4513-A83C-68ADE973AE54}"/>
    <hyperlink ref="AA29" r:id="rId92" xr:uid="{33FB3C25-78A6-48F6-9E32-EE066AADEEB4}"/>
    <hyperlink ref="AA20" r:id="rId93" xr:uid="{C2308109-E7ED-4CD0-971E-2F56B8880620}"/>
    <hyperlink ref="AA31" r:id="rId94" xr:uid="{ED3E33BC-5B2A-4B1B-8360-95E4C854D978}"/>
    <hyperlink ref="AA32" r:id="rId95" xr:uid="{C2991E70-4A91-4946-BEF2-339C27D24E5B}"/>
    <hyperlink ref="AA33" r:id="rId96" xr:uid="{332E4152-A369-47D9-A394-F18F0DB8E8E1}"/>
    <hyperlink ref="AA13" r:id="rId97" display="https://gaez.fao.org/pages/data-viewer" xr:uid="{2F3AE1FC-8AFD-42B6-A6EB-6380EECAE76E}"/>
    <hyperlink ref="AA12" r:id="rId98" display="https://gaez.fao.org/pages/data-viewer" xr:uid="{FFCD0129-D760-4512-B41F-DEBFB16B1C87}"/>
    <hyperlink ref="AA16" r:id="rId99" xr:uid="{08E0FACA-FA78-441A-8764-D76543AFAC9D}"/>
    <hyperlink ref="AG16" r:id="rId100" xr:uid="{EA490E19-3DC2-4666-A52C-2CC640FF4E2F}"/>
    <hyperlink ref="AA97" r:id="rId101" xr:uid="{06AB7F1D-91B4-409A-B89D-F1D1948680B7}"/>
    <hyperlink ref="AA37" r:id="rId102" xr:uid="{C8EA23D4-C01F-4B8D-9C68-A01A96362662}"/>
    <hyperlink ref="AA50" r:id="rId103" xr:uid="{CCD67F11-6699-4EF9-980F-E8410FB0F0A2}"/>
    <hyperlink ref="AA120" r:id="rId104" xr:uid="{C1D8A9CC-32A8-4810-A99C-569E1D93CD33}"/>
    <hyperlink ref="AA7" r:id="rId105" xr:uid="{7A6D36D3-D02A-4FEB-BD15-32433CD897A3}"/>
    <hyperlink ref="AA6" r:id="rId106" xr:uid="{BC131E00-E5CF-4A6C-8F87-841B1569E2FF}"/>
    <hyperlink ref="AB7" r:id="rId107" xr:uid="{AA007178-789A-4F94-B01D-4AA5081A4DBC}"/>
    <hyperlink ref="AG19" r:id="rId108" display="https://jeodpp.jrc.ec.europa.eu/ftp/jrc-opendata/GHSL/GHS_BUILT_H_GLOBE_R2023A/GHS_BUILT_H_AGBH_E2018_GLOBE_R2023A_54009_100/V1-0/GHS_BUILT_H_AGBH_E2018_GLOBE_R2023A_54009_100_V1_0.zip;https://jeodpp.jrc.ec.europa.eu/ftp/jrc-opendata/GHSL/GHS_BUILT_H_GLOBE_R2023A/GHS_BUILT_H_ANBH_E2018_GLOBE_R2023A_54009_100/V1-0/GHS_BUILT_H_ANBH_E2018_GLOBE_R2023A_54009_100_V1_0.zip" xr:uid="{BEA6C019-4014-460D-82B2-7C1FFDE03641}"/>
    <hyperlink ref="AG139" r:id="rId109" xr:uid="{74D14909-4D62-445A-A745-4B60E123FB56}"/>
    <hyperlink ref="AB105" r:id="rId110" xr:uid="{398341F2-2804-4CE5-A9BD-5985F5C1CAFD}"/>
    <hyperlink ref="AB107" r:id="rId111" xr:uid="{1946143E-1C49-42E0-9811-37A8F8F64530}"/>
    <hyperlink ref="AB25" r:id="rId112" xr:uid="{F11C5051-C559-4E36-B0C8-D46A987635A3}"/>
    <hyperlink ref="AB77" r:id="rId113" xr:uid="{2DD757CB-D08A-4244-BEB6-216D6AB23829}"/>
    <hyperlink ref="AB51" r:id="rId114" xr:uid="{AD329B8A-6BD5-4A6D-AA46-16CDC9D1B8AB}"/>
    <hyperlink ref="AB46" r:id="rId115" xr:uid="{F7C14BB0-B5DA-4210-BCD1-6EFEBB783A6B}"/>
    <hyperlink ref="AB121" r:id="rId116" xr:uid="{1262BD81-A28C-4A7F-9AA5-1180C57BDFCD}"/>
    <hyperlink ref="AB62" r:id="rId117" xr:uid="{08653CB2-3D8A-45B0-B840-5635CFBEB64A}"/>
    <hyperlink ref="AG117" r:id="rId118" display="https://dap.ceda.ac.uk/neodc/esacci/land_cover/data/land_cover_maps/v2.0.7/ESACCI-LC-L4-LCCS-Map-300m-P1Y-1992-v2.0.7.tif?download=1;" xr:uid="{C87D63B8-0226-424A-8AA7-38DC463905C7}"/>
    <hyperlink ref="AG118" r:id="rId119" display="https://dap.ceda.ac.uk/neodc/esacci/land_cover/data/land_cover_maps/v2.0.7/ESACCI-LC-L4-LCCS-Map-300m-P1Y-1992-v2.0.7.tif?download=1;" xr:uid="{34654C02-F963-4128-82E4-CE4940CD2C06}"/>
    <hyperlink ref="AG119" r:id="rId120" display="https://dap.ceda.ac.uk/neodc/esacci/land_cover/data/pft/v2.0.8/ESACCI-LC-L4-PFT-Map-300m-P1Y-1992-v2.0.8.nc?download=1;https://dap.ceda.ac.uk/neodc/esacci/land_cover/data/pft/v2.0.8/ESACCI-LC-L4-PFT-Map-300m-P1Y-1992-v2.0.8.nc?download=1" xr:uid="{2C510CB8-A01A-4B92-8184-E999DA29049D}"/>
    <hyperlink ref="AG145" r:id="rId121" xr:uid="{B7CCF79A-C684-4287-A2DE-84454FD986CE}"/>
    <hyperlink ref="AB146" r:id="rId122" xr:uid="{1310EC20-3A02-4534-96F9-6FB509205CDA}"/>
    <hyperlink ref="AB75" r:id="rId123" xr:uid="{94A34021-B887-41EF-8CB2-ED25CC0099D5}"/>
    <hyperlink ref="AB76" r:id="rId124" xr:uid="{9B57F87E-84AC-4781-A9C6-4272DF561834}"/>
    <hyperlink ref="AG75" r:id="rId125" xr:uid="{1BBB29AB-2FA0-4658-BC4F-4EBAF8854571}"/>
    <hyperlink ref="AB109" r:id="rId126" xr:uid="{1F4BDB4C-8A1C-413E-B82E-B6C4896005CA}"/>
    <hyperlink ref="AG110" r:id="rId127" xr:uid="{61B2373E-416A-4C9C-B217-8CBA405CD79A}"/>
    <hyperlink ref="AB110" r:id="rId128" xr:uid="{6BD7C8C3-4F02-4C09-B80E-20D112115B18}"/>
    <hyperlink ref="AB80" r:id="rId129" xr:uid="{4B9A6F17-103D-4CE0-97D3-4EFD410C9B8E}"/>
    <hyperlink ref="AB78" r:id="rId130" xr:uid="{500ADC54-BE21-4743-8293-63E79BD1331B}"/>
    <hyperlink ref="AB111" r:id="rId131" xr:uid="{21B01729-A71B-4261-9DF1-F01E5122BAC8}"/>
    <hyperlink ref="AB14" r:id="rId132" xr:uid="{7C3A2240-91AA-4786-BBA1-DBFEA3A5CA26}"/>
    <hyperlink ref="AA39" r:id="rId133" xr:uid="{73B1FAA9-BC4B-4D23-B564-A3B4CAC877C2}"/>
    <hyperlink ref="AB39" r:id="rId134" xr:uid="{19D8738D-8DB3-41E0-B2C4-DB17A1B86285}"/>
    <hyperlink ref="AA134" r:id="rId135" xr:uid="{01368B54-506E-4D00-9ADC-747B613455F8}"/>
    <hyperlink ref="AB90" r:id="rId136" xr:uid="{51B29B2A-CA7E-428D-9B6F-2651AE4A4648}"/>
    <hyperlink ref="AB89" r:id="rId137" xr:uid="{748058AC-6F51-4482-AEB7-F2EE471666D4}"/>
    <hyperlink ref="AG20" r:id="rId138" display="https://jeodpp.jrc.ec.europa.eu/ftp/jrc-opendata/GHSL/GHS_BUILT_H_GLOBE_R2023A/GHS_BUILT_H_AGBH_E2018_GLOBE_R2023A_4326_3ss/V1-0/GHS_BUILT_H_AGBH_E2018_GLOBE_R2023A_4326_3ss_V1_0.zip;https://jeodpp.jrc.ec.europa.eu/ftp/jrc-opendata/GHSL/GHS_BUILT_H_GLOBE_R2023A/GHS_BUILT_H_ANBH_E2018_GLOBE_R2023A_4326_3ss/V1-0/GHS_BUILT_H_ANBH_E2018_GLOBE_R2023A_4326_3ss_V1_0.zip" xr:uid="{8C9CF185-7EEF-4966-9672-0C7A81862EDE}"/>
    <hyperlink ref="AG25" r:id="rId139" display="https://jeodpp.jrc.ec.europa.eu/ftp/jrc-opendata/GHSL/GHS_BUILT_S_GLOBE_R2023A/GHS_BUILT_S_E2018_GLOBE_R2023A_54009_10/V1-0/GHS_BUILT_S_E2018_GLOBE_R2023A_54009_10_V1_0.zip;https://jeodpp.jrc.ec.europa.eu/ftp/jrc-opendata/GHSL/GHS_BUILT_S_GLOBE_R2023A/GHS_BUILT_S_NRES_E2018_GLOBE_R2023A_54009_10/V1-0/GHS_BUILT_S_NRES_E2018_GLOBE_R2023A_54009_10_V1_0.zip" xr:uid="{AF096761-018B-4791-8A40-688DD1DFF804}"/>
    <hyperlink ref="AG26" r:id="rId140" display="https://jeodpp.jrc.ec.europa.eu/ftp/jrc-opendata/GHSL/GHS_BUILT_S_GLOBE_R2023A/GHS_BUILT_S_E1975_GLOBE_R2023A_54009_100/V1-0/GHS_BUILT_S_E1975_GLOBE_R2023A_54009_100_V1_0.zip;https://jeodpp.jrc.ec.europa.eu/ftp/jrc-opendata/GHSL/GHS_BUILT_S_GLOBE_R2023A/GHS_BUILT_S_NRES_E1975_GLOBE_R2023A_54009_100/V1-0/GHS_BUILT_S_NRES_E1975_GLOBE_R2023A_54009_100_V1_0.zip" xr:uid="{0E4EEF7A-01DB-4118-A64D-43CEEB616D42}"/>
    <hyperlink ref="AG18" r:id="rId141" display="https://jeodpp.jrc.ec.europa.eu/ftp/jrc-opendata/GHSL/GHS_BUILT_C_GLOBE_R2023A/GHS_BUILT_C_MSZ_E2018_GLOBE_R2023A_54009_10/V1-0/GHS_BUILT_C_MSZ_E2018_GLOBE_R2023A_54009_10_V1_0.zip;https://jeodpp.jrc.ec.europa.eu/ftp/jrc-opendata/GHSL/GHS_BUILT_C_GLOBE_R2023A/GHS_BUILT_C_FUN_E2018_GLOBE_R2023A_54009_10/V1-0/GHS_BUILT_C_FUN_E2018_GLOBE_R2023A_54009_10_V1_0.zip" xr:uid="{1085348E-00A5-4DD8-B84B-2076E6C06307}"/>
    <hyperlink ref="AD40" r:id="rId142" xr:uid="{BB8B6230-97DA-402B-90AE-8D6E2B1547E7}"/>
    <hyperlink ref="AD41" r:id="rId143" xr:uid="{F36D0770-0567-4380-A730-13F245A760EB}"/>
    <hyperlink ref="AG41" r:id="rId144" xr:uid="{C3E7BEBB-BDD7-45B4-A995-A0B818D2F279}"/>
    <hyperlink ref="AG40" r:id="rId145" xr:uid="{7AACA364-20E4-4FAB-BA5C-4BD81E64F4A7}"/>
    <hyperlink ref="AA96" r:id="rId146" xr:uid="{2EA4AA2E-A8BD-409E-9EF6-5F3FDE947DAC}"/>
    <hyperlink ref="AA122" r:id="rId147" xr:uid="{BF3874C0-F3FF-4181-B116-40B777248734}"/>
    <hyperlink ref="AB122" r:id="rId148" xr:uid="{C95AA611-278D-4C32-B14A-DDC7B43FF0F3}"/>
    <hyperlink ref="AA146" r:id="rId149" xr:uid="{8A482160-3484-47B2-8178-F3D50A3E2206}"/>
    <hyperlink ref="AA99" r:id="rId150" xr:uid="{9016CED6-E40E-4C8C-BD13-3A0A4038B4D7}"/>
    <hyperlink ref="AA147" r:id="rId151" xr:uid="{99F79498-6816-473E-A8BB-08EED43B9F6F}"/>
    <hyperlink ref="AA5" r:id="rId152" location=".Y0bLPy8Rru4" xr:uid="{BB7FC96F-AB64-43B9-97E1-E3873327E805}"/>
    <hyperlink ref="AA148" r:id="rId153" xr:uid="{C70A353B-F8D1-4E46-8B57-89408459636F}"/>
    <hyperlink ref="AB5" r:id="rId154" xr:uid="{CA9147FB-B1E5-4755-859F-95315823292B}"/>
    <hyperlink ref="AA78" r:id="rId155" xr:uid="{CA68CFD6-1522-4130-A4EA-B278D7ABEA24}"/>
    <hyperlink ref="AG2" r:id="rId156" xr:uid="{7A951422-3E73-4B79-B76B-20ACAE7B5CEF}"/>
    <hyperlink ref="AB12" r:id="rId157" xr:uid="{C57CCBF8-AE1A-4DC5-8E04-2F986BBC36C8}"/>
    <hyperlink ref="AB127" r:id="rId158" xr:uid="{358BE013-CF8D-45CA-B6C9-A5F2399FE575}"/>
    <hyperlink ref="AG123" r:id="rId159" xr:uid="{09AAD7A6-5738-4A9E-B0B6-7A8F00A3B007}"/>
    <hyperlink ref="AA140" r:id="rId160" xr:uid="{57118334-5068-42AF-8136-385082AD8141}"/>
    <hyperlink ref="AD140" r:id="rId161" xr:uid="{C103FA1C-CA37-4A27-9CF3-492FE56A9EBD}"/>
    <hyperlink ref="AB140" r:id="rId162" xr:uid="{2037D869-985B-4D21-BA02-66DBC6AE5DAF}"/>
    <hyperlink ref="AB142" r:id="rId163" xr:uid="{C472475C-B837-4250-BBEE-287431BD3C5E}"/>
    <hyperlink ref="AA141" r:id="rId164" xr:uid="{1F0A6815-264D-4132-B824-40443140C8E9}"/>
    <hyperlink ref="AD141" r:id="rId165" xr:uid="{E9711BD6-F7C2-45EE-9907-1945302CD7DC}"/>
    <hyperlink ref="AB141" r:id="rId166" xr:uid="{76B60B08-EB35-4197-A4DD-84C1ECC15D66}"/>
    <hyperlink ref="AG142" r:id="rId167" xr:uid="{C90BCA1C-76C6-4590-97B4-D36B93259AE8}"/>
    <hyperlink ref="AB143" r:id="rId168" xr:uid="{C21D3F4B-B36D-4EEA-9F00-B2E69A8CF716}"/>
    <hyperlink ref="AA132" r:id="rId169" xr:uid="{C5A86A1F-0C86-487E-8F74-A0A8952B7D13}"/>
    <hyperlink ref="AB132" r:id="rId170" xr:uid="{9185D6AB-07DE-415A-AE76-BA4F49CD5C3E}"/>
    <hyperlink ref="AA131" r:id="rId171" xr:uid="{B743A8FA-2583-4571-9DEE-AF2ECE7DFD90}"/>
    <hyperlink ref="AG131" r:id="rId172" xr:uid="{9A58E668-2A46-491F-9FAE-4A29D853E73B}"/>
    <hyperlink ref="AG135" r:id="rId173" xr:uid="{C4D52CCC-E1FF-403D-AAFF-241C060299B1}"/>
  </hyperlinks>
  <pageMargins left="0.7" right="0.7" top="0.75" bottom="0.75" header="0.3" footer="0.3"/>
  <legacyDrawing r:id="rId174"/>
  <tableParts count="1">
    <tablePart r:id="rId175"/>
  </tableParts>
  <extLst>
    <ext xmlns:x14="http://schemas.microsoft.com/office/spreadsheetml/2009/9/main" uri="{CCE6A557-97BC-4b89-ADB6-D9C93CAAB3DF}">
      <x14:dataValidations xmlns:xm="http://schemas.microsoft.com/office/excel/2006/main" count="2">
        <x14:dataValidation type="list" allowBlank="1" showInputMessage="1" showErrorMessage="1" xr:uid="{91419F2C-69F6-49BC-8249-3F57D8226BAA}">
          <x14:formula1>
            <xm:f>lists!$H$2:$H$6</xm:f>
          </x14:formula1>
          <xm:sqref>N1:N1048576</xm:sqref>
        </x14:dataValidation>
        <x14:dataValidation type="list" allowBlank="1" showInputMessage="1" showErrorMessage="1" xr:uid="{08F34646-3DD2-4379-A185-BF2BDFE7FD55}">
          <x14:formula1>
            <xm:f>lists!$M$2:$M$4</xm:f>
          </x14:formula1>
          <xm:sqref>U1:U1048576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D2CD97-F820-47AC-950A-425B126C0902}">
  <sheetPr codeName="Sheet4"/>
  <dimension ref="A1:H35"/>
  <sheetViews>
    <sheetView topLeftCell="A10" workbookViewId="0">
      <selection activeCell="A38" sqref="A38"/>
    </sheetView>
  </sheetViews>
  <sheetFormatPr defaultRowHeight="15" x14ac:dyDescent="0.25"/>
  <cols>
    <col min="1" max="1" width="22" bestFit="1" customWidth="1"/>
    <col min="2" max="2" width="157.7109375" bestFit="1" customWidth="1"/>
    <col min="3" max="3" width="13.42578125" bestFit="1" customWidth="1"/>
  </cols>
  <sheetData>
    <row r="1" spans="1:8" x14ac:dyDescent="0.25">
      <c r="A1" t="s">
        <v>898</v>
      </c>
      <c r="B1" t="s">
        <v>899</v>
      </c>
      <c r="C1" t="s">
        <v>900</v>
      </c>
    </row>
    <row r="2" spans="1:8" x14ac:dyDescent="0.25">
      <c r="A2" s="15" t="s">
        <v>8</v>
      </c>
      <c r="B2" s="15" t="s">
        <v>901</v>
      </c>
      <c r="C2" s="15" t="s">
        <v>902</v>
      </c>
    </row>
    <row r="3" spans="1:8" x14ac:dyDescent="0.25">
      <c r="A3" s="15" t="s">
        <v>9</v>
      </c>
      <c r="B3" s="15" t="s">
        <v>903</v>
      </c>
      <c r="C3" s="15" t="s">
        <v>902</v>
      </c>
    </row>
    <row r="4" spans="1:8" x14ac:dyDescent="0.25">
      <c r="A4" s="13" t="s">
        <v>10</v>
      </c>
      <c r="B4" s="13" t="s">
        <v>904</v>
      </c>
      <c r="C4" s="13" t="s">
        <v>905</v>
      </c>
    </row>
    <row r="5" spans="1:8" x14ac:dyDescent="0.25">
      <c r="A5" s="13" t="s">
        <v>11</v>
      </c>
      <c r="B5" s="13" t="s">
        <v>906</v>
      </c>
      <c r="C5" s="13" t="s">
        <v>905</v>
      </c>
    </row>
    <row r="6" spans="1:8" x14ac:dyDescent="0.25">
      <c r="A6" s="15" t="s">
        <v>12</v>
      </c>
      <c r="B6" s="15" t="s">
        <v>907</v>
      </c>
      <c r="C6" s="15" t="s">
        <v>902</v>
      </c>
    </row>
    <row r="7" spans="1:8" x14ac:dyDescent="0.25">
      <c r="A7" s="15" t="s">
        <v>13</v>
      </c>
      <c r="B7" s="15" t="s">
        <v>908</v>
      </c>
      <c r="C7" s="15" t="s">
        <v>902</v>
      </c>
    </row>
    <row r="8" spans="1:8" x14ac:dyDescent="0.25">
      <c r="A8" t="s">
        <v>14</v>
      </c>
      <c r="B8" t="s">
        <v>909</v>
      </c>
      <c r="C8" t="s">
        <v>910</v>
      </c>
    </row>
    <row r="9" spans="1:8" x14ac:dyDescent="0.25">
      <c r="A9" t="s">
        <v>15</v>
      </c>
      <c r="B9" t="s">
        <v>911</v>
      </c>
      <c r="C9" t="s">
        <v>910</v>
      </c>
    </row>
    <row r="10" spans="1:8" x14ac:dyDescent="0.25">
      <c r="A10" t="s">
        <v>16</v>
      </c>
      <c r="B10" t="s">
        <v>912</v>
      </c>
      <c r="C10" t="s">
        <v>910</v>
      </c>
      <c r="H10" s="6"/>
    </row>
    <row r="11" spans="1:8" x14ac:dyDescent="0.25">
      <c r="A11" s="15" t="s">
        <v>17</v>
      </c>
      <c r="B11" s="15" t="s">
        <v>913</v>
      </c>
      <c r="C11" s="15" t="s">
        <v>902</v>
      </c>
    </row>
    <row r="12" spans="1:8" x14ac:dyDescent="0.25">
      <c r="A12" s="13" t="s">
        <v>18</v>
      </c>
      <c r="B12" s="13" t="s">
        <v>914</v>
      </c>
      <c r="C12" s="13" t="s">
        <v>905</v>
      </c>
    </row>
    <row r="13" spans="1:8" x14ac:dyDescent="0.25">
      <c r="A13" s="13" t="s">
        <v>19</v>
      </c>
      <c r="B13" s="13" t="s">
        <v>915</v>
      </c>
      <c r="C13" s="13" t="s">
        <v>905</v>
      </c>
    </row>
    <row r="14" spans="1:8" x14ac:dyDescent="0.25">
      <c r="A14" s="13" t="s">
        <v>20</v>
      </c>
      <c r="B14" s="13" t="s">
        <v>916</v>
      </c>
      <c r="C14" s="13" t="s">
        <v>905</v>
      </c>
    </row>
    <row r="15" spans="1:8" x14ac:dyDescent="0.25">
      <c r="A15" s="13" t="s">
        <v>21</v>
      </c>
      <c r="B15" s="13" t="s">
        <v>917</v>
      </c>
      <c r="C15" s="13" t="s">
        <v>905</v>
      </c>
    </row>
    <row r="16" spans="1:8" x14ac:dyDescent="0.25">
      <c r="A16" s="13" t="s">
        <v>22</v>
      </c>
      <c r="B16" s="13" t="s">
        <v>918</v>
      </c>
      <c r="C16" s="13" t="s">
        <v>905</v>
      </c>
    </row>
    <row r="17" spans="1:3" x14ac:dyDescent="0.25">
      <c r="A17" s="13" t="s">
        <v>23</v>
      </c>
      <c r="B17" s="13" t="s">
        <v>919</v>
      </c>
      <c r="C17" s="13" t="s">
        <v>905</v>
      </c>
    </row>
    <row r="18" spans="1:3" x14ac:dyDescent="0.25">
      <c r="A18" s="13" t="s">
        <v>24</v>
      </c>
      <c r="B18" s="13" t="s">
        <v>920</v>
      </c>
      <c r="C18" s="13" t="s">
        <v>905</v>
      </c>
    </row>
    <row r="19" spans="1:3" x14ac:dyDescent="0.25">
      <c r="A19" s="15" t="s">
        <v>25</v>
      </c>
      <c r="B19" s="15" t="s">
        <v>921</v>
      </c>
      <c r="C19" s="15" t="s">
        <v>902</v>
      </c>
    </row>
    <row r="20" spans="1:3" x14ac:dyDescent="0.25">
      <c r="A20" t="s">
        <v>26</v>
      </c>
      <c r="B20" t="s">
        <v>922</v>
      </c>
      <c r="C20" t="s">
        <v>910</v>
      </c>
    </row>
    <row r="21" spans="1:3" x14ac:dyDescent="0.25">
      <c r="A21" t="s">
        <v>27</v>
      </c>
      <c r="B21" t="s">
        <v>923</v>
      </c>
      <c r="C21" t="s">
        <v>910</v>
      </c>
    </row>
    <row r="22" spans="1:3" x14ac:dyDescent="0.25">
      <c r="A22" s="13" t="s">
        <v>28</v>
      </c>
      <c r="B22" s="13" t="s">
        <v>924</v>
      </c>
      <c r="C22" s="13" t="s">
        <v>905</v>
      </c>
    </row>
    <row r="23" spans="1:3" x14ac:dyDescent="0.25">
      <c r="A23" t="s">
        <v>29</v>
      </c>
      <c r="B23" t="s">
        <v>925</v>
      </c>
      <c r="C23" t="s">
        <v>910</v>
      </c>
    </row>
    <row r="24" spans="1:3" x14ac:dyDescent="0.25">
      <c r="A24" t="s">
        <v>30</v>
      </c>
      <c r="B24" t="s">
        <v>926</v>
      </c>
      <c r="C24" t="s">
        <v>910</v>
      </c>
    </row>
    <row r="25" spans="1:3" x14ac:dyDescent="0.25">
      <c r="A25" s="13" t="s">
        <v>31</v>
      </c>
      <c r="B25" s="13" t="s">
        <v>927</v>
      </c>
      <c r="C25" s="13" t="s">
        <v>905</v>
      </c>
    </row>
    <row r="26" spans="1:3" x14ac:dyDescent="0.25">
      <c r="A26" s="13" t="s">
        <v>32</v>
      </c>
      <c r="B26" s="13" t="s">
        <v>928</v>
      </c>
      <c r="C26" s="13" t="s">
        <v>905</v>
      </c>
    </row>
    <row r="27" spans="1:3" x14ac:dyDescent="0.25">
      <c r="A27" s="15" t="s">
        <v>33</v>
      </c>
      <c r="B27" s="15" t="s">
        <v>929</v>
      </c>
      <c r="C27" s="15" t="s">
        <v>902</v>
      </c>
    </row>
    <row r="28" spans="1:3" x14ac:dyDescent="0.25">
      <c r="A28" s="15" t="s">
        <v>34</v>
      </c>
      <c r="B28" s="15" t="s">
        <v>930</v>
      </c>
      <c r="C28" s="15" t="s">
        <v>902</v>
      </c>
    </row>
    <row r="29" spans="1:3" x14ac:dyDescent="0.25">
      <c r="A29" t="s">
        <v>35</v>
      </c>
      <c r="B29" t="s">
        <v>931</v>
      </c>
      <c r="C29" t="s">
        <v>910</v>
      </c>
    </row>
    <row r="30" spans="1:3" x14ac:dyDescent="0.25">
      <c r="A30" t="s">
        <v>36</v>
      </c>
      <c r="B30" t="s">
        <v>932</v>
      </c>
      <c r="C30" t="s">
        <v>910</v>
      </c>
    </row>
    <row r="31" spans="1:3" x14ac:dyDescent="0.25">
      <c r="A31" t="s">
        <v>37</v>
      </c>
      <c r="B31" t="s">
        <v>933</v>
      </c>
      <c r="C31" t="s">
        <v>910</v>
      </c>
    </row>
    <row r="32" spans="1:3" x14ac:dyDescent="0.25">
      <c r="A32" t="s">
        <v>38</v>
      </c>
      <c r="B32" t="s">
        <v>934</v>
      </c>
      <c r="C32" t="s">
        <v>910</v>
      </c>
    </row>
    <row r="33" spans="1:3" x14ac:dyDescent="0.25">
      <c r="A33" t="s">
        <v>39</v>
      </c>
      <c r="B33" t="s">
        <v>935</v>
      </c>
      <c r="C33" t="s">
        <v>910</v>
      </c>
    </row>
    <row r="34" spans="1:3" x14ac:dyDescent="0.25">
      <c r="A34" s="13" t="s">
        <v>40</v>
      </c>
      <c r="B34" s="13" t="s">
        <v>936</v>
      </c>
      <c r="C34" s="13" t="s">
        <v>905</v>
      </c>
    </row>
    <row r="35" spans="1:3" x14ac:dyDescent="0.25">
      <c r="A35" s="13" t="s">
        <v>41</v>
      </c>
      <c r="B35" s="13" t="s">
        <v>937</v>
      </c>
      <c r="C35" s="13" t="s">
        <v>905</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5"/>
  <dimension ref="A1:R29"/>
  <sheetViews>
    <sheetView workbookViewId="0">
      <selection activeCell="P17" sqref="P17"/>
    </sheetView>
  </sheetViews>
  <sheetFormatPr defaultRowHeight="15" x14ac:dyDescent="0.25"/>
  <cols>
    <col min="1" max="1" width="12.85546875" customWidth="1"/>
    <col min="2" max="2" width="12.5703125" customWidth="1"/>
    <col min="3" max="3" width="14.7109375" customWidth="1"/>
    <col min="4" max="4" width="17.7109375" customWidth="1"/>
    <col min="5" max="5" width="11.42578125" customWidth="1"/>
    <col min="7" max="7" width="13.42578125" customWidth="1"/>
    <col min="8" max="8" width="10.28515625" customWidth="1"/>
    <col min="9" max="9" width="22.140625" customWidth="1"/>
    <col min="10" max="10" width="17.28515625" customWidth="1"/>
    <col min="11" max="11" width="14" customWidth="1"/>
    <col min="12" max="12" width="10.7109375" customWidth="1"/>
    <col min="13" max="14" width="21.5703125" customWidth="1"/>
    <col min="15" max="15" width="14.28515625" customWidth="1"/>
    <col min="17" max="17" width="17.140625" customWidth="1"/>
    <col min="18" max="18" width="11.7109375" customWidth="1"/>
  </cols>
  <sheetData>
    <row r="1" spans="1:18" x14ac:dyDescent="0.25">
      <c r="A1" t="s">
        <v>938</v>
      </c>
      <c r="B1" s="15" t="s">
        <v>939</v>
      </c>
      <c r="C1" s="13" t="s">
        <v>940</v>
      </c>
      <c r="D1" s="13" t="s">
        <v>941</v>
      </c>
      <c r="E1" s="18" t="s">
        <v>18</v>
      </c>
      <c r="F1" s="18" t="s">
        <v>19</v>
      </c>
      <c r="G1" s="18" t="s">
        <v>20</v>
      </c>
      <c r="H1" s="18" t="s">
        <v>21</v>
      </c>
      <c r="I1" s="18" t="s">
        <v>23</v>
      </c>
      <c r="J1" s="18" t="s">
        <v>24</v>
      </c>
      <c r="K1" s="1" t="s">
        <v>26</v>
      </c>
      <c r="L1" s="1" t="s">
        <v>27</v>
      </c>
      <c r="M1" s="18" t="s">
        <v>28</v>
      </c>
      <c r="N1" s="18" t="s">
        <v>942</v>
      </c>
      <c r="O1" s="18" t="s">
        <v>32</v>
      </c>
      <c r="P1" s="18" t="s">
        <v>33</v>
      </c>
      <c r="Q1" s="1" t="s">
        <v>36</v>
      </c>
      <c r="R1" s="1" t="s">
        <v>38</v>
      </c>
    </row>
    <row r="2" spans="1:18" x14ac:dyDescent="0.25">
      <c r="A2" t="s">
        <v>42</v>
      </c>
      <c r="B2" t="s">
        <v>1081</v>
      </c>
      <c r="C2" t="s">
        <v>106</v>
      </c>
      <c r="D2" t="s">
        <v>42</v>
      </c>
      <c r="E2" t="s">
        <v>46</v>
      </c>
      <c r="F2" t="s">
        <v>47</v>
      </c>
      <c r="G2" t="s">
        <v>48</v>
      </c>
      <c r="H2">
        <v>4326</v>
      </c>
      <c r="I2" t="s">
        <v>184</v>
      </c>
      <c r="J2" t="s">
        <v>50</v>
      </c>
      <c r="K2" t="s">
        <v>80</v>
      </c>
      <c r="L2" t="s">
        <v>108</v>
      </c>
      <c r="M2" t="s">
        <v>100</v>
      </c>
      <c r="N2" t="s">
        <v>92</v>
      </c>
      <c r="O2" t="s">
        <v>57</v>
      </c>
      <c r="P2" t="s">
        <v>591</v>
      </c>
      <c r="Q2" t="s">
        <v>75</v>
      </c>
      <c r="R2" t="s">
        <v>943</v>
      </c>
    </row>
    <row r="3" spans="1:18" x14ac:dyDescent="0.25">
      <c r="B3" t="s">
        <v>1084</v>
      </c>
      <c r="C3" t="s">
        <v>132</v>
      </c>
      <c r="E3" t="s">
        <v>442</v>
      </c>
      <c r="F3" t="s">
        <v>79</v>
      </c>
      <c r="G3" t="s">
        <v>118</v>
      </c>
      <c r="H3">
        <v>54009</v>
      </c>
      <c r="I3" t="s">
        <v>381</v>
      </c>
      <c r="J3" t="s">
        <v>226</v>
      </c>
      <c r="K3" t="s">
        <v>66</v>
      </c>
      <c r="L3" t="s">
        <v>582</v>
      </c>
      <c r="M3" t="s">
        <v>53</v>
      </c>
      <c r="N3" t="s">
        <v>54</v>
      </c>
      <c r="O3" t="s">
        <v>83</v>
      </c>
      <c r="P3" t="s">
        <v>58</v>
      </c>
      <c r="Q3" t="s">
        <v>415</v>
      </c>
      <c r="R3" t="s">
        <v>196</v>
      </c>
    </row>
    <row r="4" spans="1:18" x14ac:dyDescent="0.25">
      <c r="B4" t="s">
        <v>1087</v>
      </c>
      <c r="C4" t="s">
        <v>974</v>
      </c>
      <c r="E4" t="s">
        <v>64</v>
      </c>
      <c r="F4" t="s">
        <v>448</v>
      </c>
      <c r="G4" t="s">
        <v>778</v>
      </c>
      <c r="H4">
        <v>4258</v>
      </c>
      <c r="I4" t="s">
        <v>49</v>
      </c>
      <c r="J4" t="s">
        <v>107</v>
      </c>
      <c r="K4" t="s">
        <v>71</v>
      </c>
      <c r="L4" t="s">
        <v>944</v>
      </c>
      <c r="M4" t="s">
        <v>252</v>
      </c>
      <c r="N4" t="s">
        <v>190</v>
      </c>
      <c r="O4" t="s">
        <v>945</v>
      </c>
      <c r="P4" t="s">
        <v>946</v>
      </c>
      <c r="Q4" t="s">
        <v>947</v>
      </c>
      <c r="R4" t="s">
        <v>948</v>
      </c>
    </row>
    <row r="5" spans="1:18" x14ac:dyDescent="0.25">
      <c r="B5" t="s">
        <v>1086</v>
      </c>
      <c r="C5" t="s">
        <v>67</v>
      </c>
      <c r="F5" t="s">
        <v>704</v>
      </c>
      <c r="G5" t="s">
        <v>949</v>
      </c>
      <c r="H5">
        <v>3035</v>
      </c>
      <c r="I5" t="s">
        <v>98</v>
      </c>
      <c r="K5" t="s">
        <v>52</v>
      </c>
      <c r="L5" t="s">
        <v>434</v>
      </c>
      <c r="M5" s="11"/>
      <c r="O5" t="s">
        <v>74</v>
      </c>
      <c r="P5" t="s">
        <v>384</v>
      </c>
      <c r="Q5" t="s">
        <v>59</v>
      </c>
      <c r="R5" t="s">
        <v>804</v>
      </c>
    </row>
    <row r="6" spans="1:18" x14ac:dyDescent="0.25">
      <c r="B6" t="s">
        <v>1082</v>
      </c>
      <c r="C6" t="s">
        <v>1083</v>
      </c>
      <c r="F6" t="s">
        <v>950</v>
      </c>
      <c r="H6">
        <v>9820</v>
      </c>
      <c r="I6" t="s">
        <v>139</v>
      </c>
      <c r="K6" t="s">
        <v>521</v>
      </c>
      <c r="L6" t="s">
        <v>328</v>
      </c>
      <c r="P6" t="s">
        <v>951</v>
      </c>
    </row>
    <row r="7" spans="1:18" x14ac:dyDescent="0.25">
      <c r="B7" t="s">
        <v>952</v>
      </c>
      <c r="C7" t="s">
        <v>43</v>
      </c>
      <c r="F7" t="s">
        <v>65</v>
      </c>
      <c r="I7" t="s">
        <v>425</v>
      </c>
      <c r="K7" t="s">
        <v>609</v>
      </c>
      <c r="P7" t="s">
        <v>953</v>
      </c>
    </row>
    <row r="8" spans="1:18" x14ac:dyDescent="0.25">
      <c r="C8" t="s">
        <v>112</v>
      </c>
      <c r="F8" t="s">
        <v>300</v>
      </c>
      <c r="I8" t="s">
        <v>955</v>
      </c>
      <c r="K8" t="s">
        <v>99</v>
      </c>
      <c r="P8" t="s">
        <v>451</v>
      </c>
    </row>
    <row r="9" spans="1:18" x14ac:dyDescent="0.25">
      <c r="C9" t="s">
        <v>954</v>
      </c>
      <c r="F9" t="s">
        <v>213</v>
      </c>
      <c r="I9" t="s">
        <v>765</v>
      </c>
      <c r="K9" t="s">
        <v>578</v>
      </c>
      <c r="P9" t="s">
        <v>585</v>
      </c>
    </row>
    <row r="10" spans="1:18" x14ac:dyDescent="0.25">
      <c r="C10" t="s">
        <v>956</v>
      </c>
      <c r="F10" t="s">
        <v>443</v>
      </c>
      <c r="I10" t="s">
        <v>779</v>
      </c>
      <c r="K10" t="s">
        <v>236</v>
      </c>
      <c r="P10" t="s">
        <v>957</v>
      </c>
    </row>
    <row r="11" spans="1:18" x14ac:dyDescent="0.25">
      <c r="C11" t="s">
        <v>87</v>
      </c>
      <c r="F11" t="s">
        <v>958</v>
      </c>
      <c r="I11" t="s">
        <v>464</v>
      </c>
      <c r="K11" t="s">
        <v>1222</v>
      </c>
      <c r="P11" t="s">
        <v>84</v>
      </c>
    </row>
    <row r="12" spans="1:18" x14ac:dyDescent="0.25">
      <c r="F12" t="s">
        <v>90</v>
      </c>
      <c r="I12" t="s">
        <v>472</v>
      </c>
      <c r="P12" t="s">
        <v>221</v>
      </c>
    </row>
    <row r="13" spans="1:18" x14ac:dyDescent="0.25">
      <c r="F13" t="s">
        <v>219</v>
      </c>
      <c r="P13" t="s">
        <v>514</v>
      </c>
    </row>
    <row r="14" spans="1:18" x14ac:dyDescent="0.25">
      <c r="F14" t="s">
        <v>1215</v>
      </c>
      <c r="P14" t="s">
        <v>412</v>
      </c>
    </row>
    <row r="15" spans="1:18" x14ac:dyDescent="0.25">
      <c r="F15" t="s">
        <v>1537</v>
      </c>
      <c r="P15" t="s">
        <v>1034</v>
      </c>
    </row>
    <row r="16" spans="1:18" x14ac:dyDescent="0.25">
      <c r="A16" t="s">
        <v>959</v>
      </c>
      <c r="B16" s="15" t="s">
        <v>960</v>
      </c>
      <c r="C16" s="13" t="s">
        <v>961</v>
      </c>
      <c r="D16" s="13" t="s">
        <v>962</v>
      </c>
      <c r="N16" s="19" t="s">
        <v>963</v>
      </c>
      <c r="P16" t="s">
        <v>1330</v>
      </c>
    </row>
    <row r="17" spans="1:14" x14ac:dyDescent="0.25">
      <c r="A17" t="s">
        <v>363</v>
      </c>
      <c r="B17" s="5" t="s">
        <v>364</v>
      </c>
      <c r="C17" s="5" t="s">
        <v>653</v>
      </c>
      <c r="D17" t="s">
        <v>377</v>
      </c>
      <c r="E17" s="2"/>
      <c r="G17" s="2"/>
      <c r="H17" s="2"/>
      <c r="N17" t="s">
        <v>500</v>
      </c>
    </row>
    <row r="18" spans="1:14" x14ac:dyDescent="0.25">
      <c r="B18" t="s">
        <v>408</v>
      </c>
      <c r="C18" t="s">
        <v>459</v>
      </c>
      <c r="D18" t="s">
        <v>366</v>
      </c>
      <c r="E18" s="3"/>
      <c r="F18" s="2"/>
      <c r="G18" s="3"/>
      <c r="H18" s="3"/>
      <c r="N18" t="s">
        <v>610</v>
      </c>
    </row>
    <row r="19" spans="1:14" x14ac:dyDescent="0.25">
      <c r="B19" s="5" t="s">
        <v>522</v>
      </c>
      <c r="C19" s="5" t="s">
        <v>774</v>
      </c>
      <c r="E19" s="3"/>
      <c r="F19" s="3"/>
      <c r="G19" s="3"/>
      <c r="H19" s="3"/>
      <c r="N19" t="s">
        <v>403</v>
      </c>
    </row>
    <row r="20" spans="1:14" x14ac:dyDescent="0.25">
      <c r="B20" t="s">
        <v>375</v>
      </c>
      <c r="C20" t="s">
        <v>365</v>
      </c>
      <c r="E20" s="3"/>
      <c r="F20" s="3"/>
      <c r="G20" s="3"/>
      <c r="H20" s="3"/>
      <c r="N20" t="s">
        <v>476</v>
      </c>
    </row>
    <row r="21" spans="1:14" x14ac:dyDescent="0.25">
      <c r="C21" s="5" t="s">
        <v>439</v>
      </c>
      <c r="E21" s="3"/>
      <c r="F21" s="3"/>
      <c r="G21" s="3"/>
      <c r="H21" s="3"/>
      <c r="N21" t="s">
        <v>491</v>
      </c>
    </row>
    <row r="22" spans="1:14" x14ac:dyDescent="0.25">
      <c r="C22" t="s">
        <v>409</v>
      </c>
      <c r="E22" s="3"/>
      <c r="F22" s="3"/>
      <c r="G22" s="3"/>
      <c r="H22" s="3"/>
      <c r="N22" s="11" t="s">
        <v>394</v>
      </c>
    </row>
    <row r="23" spans="1:14" x14ac:dyDescent="0.25">
      <c r="C23" s="5" t="s">
        <v>547</v>
      </c>
      <c r="E23" s="3"/>
      <c r="F23" s="3"/>
      <c r="G23" s="3"/>
      <c r="H23" s="3"/>
      <c r="N23" t="s">
        <v>449</v>
      </c>
    </row>
    <row r="24" spans="1:14" x14ac:dyDescent="0.25">
      <c r="C24" t="s">
        <v>523</v>
      </c>
      <c r="E24" s="3"/>
      <c r="F24" s="3"/>
      <c r="G24" s="3"/>
      <c r="H24" s="3"/>
      <c r="N24" t="s">
        <v>690</v>
      </c>
    </row>
    <row r="25" spans="1:14" x14ac:dyDescent="0.25">
      <c r="C25" s="5" t="s">
        <v>827</v>
      </c>
      <c r="E25" s="3"/>
      <c r="F25" s="3"/>
      <c r="G25" s="3"/>
      <c r="H25" s="3"/>
      <c r="N25" t="s">
        <v>860</v>
      </c>
    </row>
    <row r="26" spans="1:14" x14ac:dyDescent="0.25">
      <c r="C26" t="s">
        <v>376</v>
      </c>
      <c r="E26" s="3"/>
      <c r="F26" s="3"/>
      <c r="G26" s="3"/>
      <c r="H26" s="3"/>
      <c r="N26" t="s">
        <v>625</v>
      </c>
    </row>
    <row r="27" spans="1:14" x14ac:dyDescent="0.25">
      <c r="C27" t="s">
        <v>761</v>
      </c>
      <c r="F27" s="3"/>
      <c r="N27" t="s">
        <v>766</v>
      </c>
    </row>
    <row r="28" spans="1:14" x14ac:dyDescent="0.25">
      <c r="N28" t="s">
        <v>1525</v>
      </c>
    </row>
    <row r="29" spans="1:14" x14ac:dyDescent="0.25">
      <c r="N29" t="s">
        <v>1557</v>
      </c>
    </row>
  </sheetData>
  <pageMargins left="0.7" right="0.7" top="0.75" bottom="0.75" header="0.3" footer="0.3"/>
  <pageSetup paperSize="9" orientation="portrait" r:id="rId1"/>
  <tableParts count="23">
    <tablePart r:id="rId2"/>
    <tablePart r:id="rId3"/>
    <tablePart r:id="rId4"/>
    <tablePart r:id="rId5"/>
    <tablePart r:id="rId6"/>
    <tablePart r:id="rId7"/>
    <tablePart r:id="rId8"/>
    <tablePart r:id="rId9"/>
    <tablePart r:id="rId10"/>
    <tablePart r:id="rId11"/>
    <tablePart r:id="rId12"/>
    <tablePart r:id="rId13"/>
    <tablePart r:id="rId14"/>
    <tablePart r:id="rId15"/>
    <tablePart r:id="rId16"/>
    <tablePart r:id="rId17"/>
    <tablePart r:id="rId18"/>
    <tablePart r:id="rId19"/>
    <tablePart r:id="rId20"/>
    <tablePart r:id="rId21"/>
    <tablePart r:id="rId22"/>
    <tablePart r:id="rId23"/>
    <tablePart r:id="rId24"/>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34</vt:i4>
      </vt:variant>
    </vt:vector>
  </HeadingPairs>
  <TitlesOfParts>
    <vt:vector size="39" baseType="lpstr">
      <vt:lpstr>instructions</vt:lpstr>
      <vt:lpstr>hazard</vt:lpstr>
      <vt:lpstr>exposure-vulnerability</vt:lpstr>
      <vt:lpstr>description_attributes</vt:lpstr>
      <vt:lpstr>lists</vt:lpstr>
      <vt:lpstr>analysis_type</vt:lpstr>
      <vt:lpstr>analysis_type_ev</vt:lpstr>
      <vt:lpstr>analysis_type_h</vt:lpstr>
      <vt:lpstr>catalog_ev</vt:lpstr>
      <vt:lpstr>catalog_h</vt:lpstr>
      <vt:lpstr>catalog1</vt:lpstr>
      <vt:lpstr>catalog2</vt:lpstr>
      <vt:lpstr>catalog3</vt:lpstr>
      <vt:lpstr>category</vt:lpstr>
      <vt:lpstr>category_ev</vt:lpstr>
      <vt:lpstr>category_h</vt:lpstr>
      <vt:lpstr>code_type</vt:lpstr>
      <vt:lpstr>coordinate_system</vt:lpstr>
      <vt:lpstr>crs_code</vt:lpstr>
      <vt:lpstr>data_calculation_type</vt:lpstr>
      <vt:lpstr>data_type</vt:lpstr>
      <vt:lpstr>driver</vt:lpstr>
      <vt:lpstr>format</vt:lpstr>
      <vt:lpstr>hazard</vt:lpstr>
      <vt:lpstr>license</vt:lpstr>
      <vt:lpstr>provider_role</vt:lpstr>
      <vt:lpstr>publication_type</vt:lpstr>
      <vt:lpstr>reference_period</vt:lpstr>
      <vt:lpstr>risk_data_tyoe_h</vt:lpstr>
      <vt:lpstr>risk_data_type</vt:lpstr>
      <vt:lpstr>risk_data_type_ev</vt:lpstr>
      <vt:lpstr>risk_data_type_h</vt:lpstr>
      <vt:lpstr>scenarios</vt:lpstr>
      <vt:lpstr>spatial_resolution_unit</vt:lpstr>
      <vt:lpstr>spatial_scale</vt:lpstr>
      <vt:lpstr>subcategory_ev</vt:lpstr>
      <vt:lpstr>subcategory_h</vt:lpstr>
      <vt:lpstr>temporal_interval</vt:lpstr>
      <vt:lpstr>time_interval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Reimann, L. (Lena)</dc:creator>
  <cp:keywords/>
  <dc:description/>
  <cp:lastModifiedBy>Reimann, L. (Lena)</cp:lastModifiedBy>
  <cp:revision/>
  <dcterms:created xsi:type="dcterms:W3CDTF">2023-12-05T09:49:43Z</dcterms:created>
  <dcterms:modified xsi:type="dcterms:W3CDTF">2024-07-22T09:21:53Z</dcterms:modified>
  <cp:category/>
  <cp:contentStatus/>
</cp:coreProperties>
</file>