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2604" documentId="13_ncr:1_{415206ED-3483-45EE-833C-C6DA7BB2D221}" xr6:coauthVersionLast="47" xr6:coauthVersionMax="47" xr10:uidLastSave="{E1745CA5-D7A3-473A-8EFA-7055D99898D2}"/>
  <bookViews>
    <workbookView xWindow="-28920" yWindow="7440" windowWidth="29040" windowHeight="15720" activeTab="1"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'exposure-vulnerability'!$A$1:$AH$200</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24"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tc={63601076-B861-476E-B7DB-622F78E98363}</author>
    <author>tc={0F9CEBB2-B6DA-4C3B-8B99-DA31533AA71D}</author>
    <author>tc={38D3C57A-21B8-4A47-9379-9A7E5448430C}</author>
    <author>tc={72E425CD-2823-463F-837D-E97019357B62}</author>
    <author>tc={65B0FACC-6831-4A1E-999D-5383A1131A44}</author>
    <author>tc={E1CFF94A-6B28-4487-BA4B-D6FB1D619035}</author>
  </authors>
  <commentList>
    <comment ref="I35" authorId="0"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F38" authorId="1"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C41" authorId="2" shapeId="0" xr:uid="{38D3C57A-21B8-4A47-9379-9A7E5448430C}">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2" authorId="3" shapeId="0" xr:uid="{72E425CD-2823-463F-837D-E97019357B62}">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3" authorId="4" shapeId="0" xr:uid="{65B0FACC-6831-4A1E-999D-5383A1131A44}">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E63" authorId="5"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t>
      </text>
    </comment>
  </commentList>
</comments>
</file>

<file path=xl/sharedStrings.xml><?xml version="1.0" encoding="utf-8"?>
<sst xmlns="http://schemas.openxmlformats.org/spreadsheetml/2006/main" count="3044" uniqueCount="800">
  <si>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</si>
  <si>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</si>
  <si>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 and subcategory</t>
    </r>
    <r>
      <rPr>
        <sz val="11"/>
        <color theme="1"/>
        <rFont val="Calibri"/>
        <family val="2"/>
        <scheme val="minor"/>
      </rPr>
      <t xml:space="preserve"> (if applicable)</t>
    </r>
    <r>
      <rPr>
        <b/>
        <sz val="11"/>
        <color theme="1"/>
        <rFont val="Calibri"/>
        <family val="2"/>
        <scheme val="minor"/>
      </rPr>
      <t xml:space="preserve">: </t>
    </r>
    <r>
      <rPr>
        <sz val="11"/>
        <color theme="1"/>
        <rFont val="Calibri"/>
        <family val="2"/>
        <scheme val="minor"/>
      </rPr>
      <t>see hierarchical structure below</t>
    </r>
  </si>
  <si>
    <r>
      <t>3) follow the</t>
    </r>
    <r>
      <rPr>
        <b/>
        <sz val="11"/>
        <color theme="1"/>
        <rFont val="Calibri"/>
        <family val="2"/>
        <scheme val="minor"/>
      </rPr>
      <t xml:space="preserve"> formatting</t>
    </r>
    <r>
      <rPr>
        <sz val="11"/>
        <color theme="1"/>
        <rFont val="Calibri"/>
        <family val="2"/>
        <scheme val="minor"/>
      </rPr>
      <t xml:space="preserve"> of the example data provided (see 'description_attributes' tab for inputs required per column)</t>
    </r>
  </si>
  <si>
    <r>
      <t xml:space="preserve">4)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15 = exposure-vulnerability data (if different from hazard)</t>
    </r>
  </si>
  <si>
    <r>
      <t>Please provide as much detail as possible, including the</t>
    </r>
    <r>
      <rPr>
        <b/>
        <sz val="11"/>
        <color theme="1"/>
        <rFont val="Calibri"/>
        <family val="2"/>
        <scheme val="minor"/>
      </rPr>
      <t xml:space="preserve"> links to each data file</t>
    </r>
    <r>
      <rPr>
        <sz val="11"/>
        <color theme="1"/>
        <rFont val="Calibri"/>
        <family val="2"/>
        <scheme val="minor"/>
      </rPr>
      <t xml:space="preserve"> (column 'assets'). Mark cells with missing information in </t>
    </r>
    <r>
      <rPr>
        <u/>
        <sz val="11"/>
        <color theme="1"/>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</si>
  <si>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</si>
  <si>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</si>
  <si>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</si>
  <si>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</si>
  <si>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</si>
  <si>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title_collection</t>
  </si>
  <si>
    <t>title_short</t>
  </si>
  <si>
    <t>description_collection</t>
  </si>
  <si>
    <t>title_item</t>
  </si>
  <si>
    <t>description_item</t>
  </si>
  <si>
    <t>bbox</t>
  </si>
  <si>
    <t>data_type</t>
  </si>
  <si>
    <t>format</t>
  </si>
  <si>
    <t>spatial_scale</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</si>
  <si>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</si>
  <si>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</si>
  <si>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</si>
  <si>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</si>
  <si>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</si>
  <si>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</si>
  <si>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</si>
  <si>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</si>
  <si>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</si>
  <si>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</si>
  <si>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</si>
  <si>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</si>
  <si>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</si>
  <si>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</si>
  <si>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</si>
  <si>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</si>
  <si>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</si>
  <si>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</si>
  <si>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</si>
  <si>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</si>
  <si>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</si>
  <si>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</si>
  <si>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fluvial-flooding</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</si>
  <si>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</si>
  <si>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</si>
  <si>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</si>
  <si>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</si>
  <si>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raster</t>
  </si>
  <si>
    <t>geotiff</t>
  </si>
  <si>
    <t>arc seconds</t>
  </si>
  <si>
    <t>historical</t>
  </si>
  <si>
    <t>simulated</t>
  </si>
  <si>
    <t>probabilistic</t>
  </si>
  <si>
    <t>several data sources (see publication for further details)</t>
  </si>
  <si>
    <t>JRC Data Catalogue</t>
  </si>
  <si>
    <t>licensor</t>
  </si>
  <si>
    <t>CC-BY-4.0</t>
  </si>
  <si>
    <t>https://data.jrc.ec.europa.eu/collection/id-0054</t>
  </si>
  <si>
    <t>https://doi.org/10.1016/j.advwatres.2016.05.002</t>
  </si>
  <si>
    <t>article</t>
  </si>
  <si>
    <t>Cell values indicate water depth (in m)</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</si>
  <si>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</si>
  <si>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Lena Reimann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</si>
  <si>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</si>
  <si>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-25, 17, 50, 70</t>
  </si>
  <si>
    <t>regional</t>
  </si>
  <si>
    <t>meters</t>
  </si>
  <si>
    <t>https://doi.org/10.5194/essd-14-1549-2022</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</si>
  <si>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</si>
  <si>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multi-hazard</t>
  </si>
  <si>
    <t>Global Flood Database</t>
  </si>
  <si>
    <t>GFD</t>
  </si>
  <si>
    <t>The Global Flood Database provides satellite-derived flood footprints and depths for a variety of floods that occurred between 2000 and 2018.</t>
  </si>
  <si>
    <t>decimal degrees</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</si>
  <si>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</si>
  <si>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</si>
  <si>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</si>
  <si>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</si>
  <si>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</si>
  <si>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</si>
  <si>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</si>
  <si>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</si>
  <si>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</si>
  <si>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</si>
  <si>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</si>
  <si>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windstorm</t>
  </si>
  <si>
    <t>coastal-flooding</t>
  </si>
  <si>
    <t>Coastal Flood Maps Deltares</t>
  </si>
  <si>
    <t>Inundation (m) of coastal floods at 0.01 degrees resolution</t>
  </si>
  <si>
    <t>Coastal Flood Maps</t>
  </si>
  <si>
    <t>netcdf</t>
  </si>
  <si>
    <t>historical &amp; future</t>
  </si>
  <si>
    <t>RCPs</t>
  </si>
  <si>
    <t>GTSM</t>
  </si>
  <si>
    <t>Deltares</t>
  </si>
  <si>
    <t>https://doi.org/10.5194/nhess-23-823-2023</t>
  </si>
  <si>
    <t>Currently on Deltares P-drive, can be moved to S3 bucket ECMWF</t>
  </si>
  <si>
    <t>Frederiek Sperna Weiland</t>
  </si>
  <si>
    <t>A Global High-resolution Dataset of Earth’s Floodplains</t>
  </si>
  <si>
    <t>GFPLAIN250m</t>
  </si>
  <si>
    <t>The datasets aims at providing the floodplain delination at the global level</t>
  </si>
  <si>
    <t>Global floodplains</t>
  </si>
  <si>
    <t>The datasets include the floodplain and floodprone locations at the global level</t>
  </si>
  <si>
    <t>-180, -60, 180, 60</t>
  </si>
  <si>
    <t>deterministic</t>
  </si>
  <si>
    <t xml:space="preserve">Processed from the NASA SRTM Digital Elevation model </t>
  </si>
  <si>
    <t>University for Foreigners of Perugia</t>
  </si>
  <si>
    <t>https://figshare.com/articles/dataset/GFPLAIN250m/6665165/1</t>
  </si>
  <si>
    <t>https://www.nature.com/articles/sdata2018309</t>
  </si>
  <si>
    <t>Maurizio Mazzoleni</t>
  </si>
  <si>
    <t>Global Surface Water</t>
  </si>
  <si>
    <t>GSW</t>
  </si>
  <si>
    <t>The dataset includes the occurrence, seasonality, recurrence, transitions, and maximum water extent for different temporal moment at global scale between 1985 and 2015</t>
  </si>
  <si>
    <t>-180, -56, 180, 78</t>
  </si>
  <si>
    <t>1985-2015</t>
  </si>
  <si>
    <t>monthly</t>
  </si>
  <si>
    <t>precessed from Landsat, SRTM DEM, GTOPO30 DEM, GMTED2010, GHSL, GADM</t>
  </si>
  <si>
    <t>EC JRC, Google</t>
  </si>
  <si>
    <t>https://global-surface-water.appspot.com/</t>
  </si>
  <si>
    <t>https://www.nature.com/articles/nature20584</t>
  </si>
  <si>
    <t>The Global Runoff Data Centre, River Discharge Data</t>
  </si>
  <si>
    <t>GRDC</t>
  </si>
  <si>
    <t>River discharge from in-situ station globaly for 9500 stations. It provides daily, monthly, and long-term statistics</t>
  </si>
  <si>
    <t>Global Runoff Data Centre</t>
  </si>
  <si>
    <t>tabular</t>
  </si>
  <si>
    <t>ascii</t>
  </si>
  <si>
    <t>1955-2016</t>
  </si>
  <si>
    <t>World Meteorological Organization WMO</t>
  </si>
  <si>
    <t>www.bafg.de/GRDC/EN/02_srvcs/21_tmsrs/riverdischarge_node.html</t>
  </si>
  <si>
    <t>dataset</t>
  </si>
  <si>
    <t>extreme-precipitation</t>
  </si>
  <si>
    <t>drought</t>
  </si>
  <si>
    <t>The Global Drought Observatory</t>
  </si>
  <si>
    <t>GDO</t>
  </si>
  <si>
    <t>Historic drought events database at a monthly time step. It also provides the more recent risk of drought impact for agriculture with a 10-days time step</t>
  </si>
  <si>
    <t>Global drought observatory</t>
  </si>
  <si>
    <t>-180, -85, 180, 85</t>
  </si>
  <si>
    <t>observed</t>
  </si>
  <si>
    <t>Http://doi.org/10.1016/j.ejrh.2019.100593</t>
  </si>
  <si>
    <t>Global Inundation Extent from Multi-Satellites</t>
  </si>
  <si>
    <t>GIEMS</t>
  </si>
  <si>
    <t>GloFAS Global Flood Monitoring</t>
  </si>
  <si>
    <t>GLOFAS-GFM</t>
  </si>
  <si>
    <t>A continuous monitoring of floods worldwide by immediately processing and analyzing all incoming Copernicus Sentinel-1 Synthetic Aperture Radar (SAR) satellite data</t>
  </si>
  <si>
    <t>Observed flood extent</t>
  </si>
  <si>
    <t>Composite of the flooded areas mapped as the difference between S-1 observed water extent and the reference water mask.</t>
  </si>
  <si>
    <t>2015-now</t>
  </si>
  <si>
    <t>Sentinel-1 SAR</t>
  </si>
  <si>
    <t>JRC</t>
  </si>
  <si>
    <t>https://www.globalfloods.eu/technical-information/glofas-gfm/</t>
  </si>
  <si>
    <t>Dirk Eilander</t>
  </si>
  <si>
    <t>Observed Water Extent</t>
  </si>
  <si>
    <t>All pixels classified as open and calm water using Sentinel-1 SAR backscatter intensity.</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</si>
  <si>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</si>
  <si>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</si>
  <si>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</si>
  <si>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river_discharge_in_the_last_24_hours</t>
  </si>
  <si>
    <t>River discharge in the last 24 hours</t>
  </si>
  <si>
    <t>-180, -60, 180, 90</t>
  </si>
  <si>
    <t>GRIB2</t>
  </si>
  <si>
    <t>global except Antarctica</t>
  </si>
  <si>
    <t>1979-now</t>
  </si>
  <si>
    <t>daily</t>
  </si>
  <si>
    <t>LISTFLOOD output + ERA5</t>
  </si>
  <si>
    <t>CEMS</t>
  </si>
  <si>
    <t>producer</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</si>
  <si>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</si>
  <si>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</si>
  <si>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</si>
  <si>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</si>
  <si>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</si>
  <si>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</si>
  <si>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</si>
  <si>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</si>
  <si>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</si>
  <si>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</si>
  <si>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</si>
  <si>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</si>
  <si>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EDO and GDO Data</t>
  </si>
  <si>
    <t>Honestly, I can't find the proper description of this collection</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</si>
  <si>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</si>
  <si>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</si>
  <si>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-35.12,23.91,73.99,72.66</t>
  </si>
  <si>
    <t>kilometers</t>
  </si>
  <si>
    <t>2012-2023</t>
  </si>
  <si>
    <t>10-days</t>
  </si>
  <si>
    <t>SPI, soil moisture and fAPAR, see details in: https://doi.org/10.5194/nhess-21-481-2021</t>
  </si>
  <si>
    <t>EDO</t>
  </si>
  <si>
    <t>https://edo.jrc.ec.europa.eu/gdo/php/index.php?id=2112</t>
  </si>
  <si>
    <t>https://doi.org/10.5194/nhess-21-481-2021</t>
  </si>
  <si>
    <t>wildfire</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</si>
  <si>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</si>
  <si>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</si>
  <si>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</si>
  <si>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Daily and Seasonal FWI projections</t>
  </si>
  <si>
    <t>1970-2098</t>
  </si>
  <si>
    <t>EURO-CORDEX</t>
  </si>
  <si>
    <t>extreme-temperature</t>
  </si>
  <si>
    <t>heat-wave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</si>
  <si>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</si>
  <si>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</si>
  <si>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</si>
  <si>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CMIP6 heat stress indicators</t>
  </si>
  <si>
    <t>Heat index, Humidex, Indoor universal thermal climate index, Wet-bulb temperature, Indoor wet-bulb globe temperature</t>
  </si>
  <si>
    <t>Varies based on GCM</t>
  </si>
  <si>
    <t>1850-2100</t>
  </si>
  <si>
    <t>CMIP6</t>
  </si>
  <si>
    <t>Copernicus Climate Data Store</t>
  </si>
  <si>
    <t>https://cds.climate.copernicus.eu/cdsapp#!/dataset/sis-extreme-indices-cmip6?tab=overview</t>
  </si>
  <si>
    <t>Jeremy Pal</t>
  </si>
  <si>
    <t>I may have filled some fields in incorrectly</t>
  </si>
  <si>
    <t>CMIP6 ETCCDI</t>
  </si>
  <si>
    <t>Extremely wet day precipitation, Very wet day precipitation, Maximum 1-day precipitation, Maximum 5-day precipitation</t>
  </si>
  <si>
    <t>https://cds.climate.copernicus.eu/cdsapp#!/dataset/sis-extreme-indices-cmip6</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</si>
  <si>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</si>
  <si>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</si>
  <si>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</si>
  <si>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SPI6</t>
  </si>
  <si>
    <t>6-Month Standardized Precipitation Index</t>
  </si>
  <si>
    <t>CMIP5: 2°x2°; CMIP6: 1°x1°; CORDEX: 0.5°x0.5° including EURO-CORDEX with 0.25°x0.25°</t>
  </si>
  <si>
    <t>CMIP5, CMIP6, CORDEX</t>
  </si>
  <si>
    <t>https://cds.climate.copernicus.eu/cdsapp#!/dataset/projections-climate-atlas</t>
  </si>
  <si>
    <t>report</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</si>
  <si>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</si>
  <si>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</si>
  <si>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</si>
  <si>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</si>
  <si>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</si>
  <si>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 xml:space="preserve">-35.034023284912, 24.751695632935, 73.937675476074, 72.641624450684 </t>
  </si>
  <si>
    <t>1971-2100</t>
  </si>
  <si>
    <t>CMIP5 EURO-CORDEX</t>
  </si>
  <si>
    <t>https://cds.climate.copernicus.eu/cdsapp#!/dataset/sis-hydrology-variables-derived-projections</t>
  </si>
  <si>
    <t>https://doi.org/10.24381/cds.73237ad6</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</si>
  <si>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</si>
  <si>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</si>
  <si>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RX5day</t>
  </si>
  <si>
    <t>Highest 5-day precipitation amount</t>
  </si>
  <si>
    <t>https://cds.climate.copernicus.eu/cdsapp#!/dataset/sis-hydrology-meteorology-derived-projections</t>
  </si>
  <si>
    <t>E-OBS indices</t>
  </si>
  <si>
    <t>"The datafiles below provide climate indices for E-OBS derived using daily minimum temperature (TN), daily maximum temperature (TX), daily precipitation sum (RR), global radiation (QQ), relative humidity (HU) and daily mean wind speed (FG)."</t>
  </si>
  <si>
    <t>SPI3, SPI6, scPDSI</t>
  </si>
  <si>
    <t>3-month Standardized Precipitation Index, 6-month Standardized Precipitation Index, self-calibrating Palmer Drought Severity Index</t>
  </si>
  <si>
    <t>-24.9501395091997, 25.049860723083, 45.4498602091671, 71.4498587904728</t>
  </si>
  <si>
    <t>1950-2023</t>
  </si>
  <si>
    <t>https://surfobs.climate.copernicus.eu/dataaccess/access_eobs_indices.php</t>
  </si>
  <si>
    <t>https://doi.org/10.1029/2017JD028200</t>
  </si>
  <si>
    <t>RX1day, RX5day</t>
  </si>
  <si>
    <t>Highest 1-day precipitation amount, Highest 5-day precipitation amount</t>
  </si>
  <si>
    <t>TXx, TNx, UTCI, HI</t>
  </si>
  <si>
    <t>Maximum of daily maximum temperature, Maximum of daily minimum temperature, Universal Thermal Climate Index, Huglin Index</t>
  </si>
  <si>
    <t>cold-wave</t>
  </si>
  <si>
    <t>TNn, TXn</t>
  </si>
  <si>
    <t>Minimum of daily minimum temperature, Minimum of daily maximum temperature</t>
  </si>
  <si>
    <t xml:space="preserve">Global database of meteorological drought events </t>
  </si>
  <si>
    <t>Database of drought events</t>
  </si>
  <si>
    <t>More than 4500 drought events classified using a few indicators as the SPI and the SPEI at different temporal scales</t>
  </si>
  <si>
    <t>Observed drought events</t>
  </si>
  <si>
    <t>4500 drought events classified using drought indicators: SPI-3, SPI-6, SPI-12, SPEI-3, SPEI-6, SPEI-12</t>
  </si>
  <si>
    <t>event-based, events were detected at global (0.5°), macro-regional and country scale</t>
  </si>
  <si>
    <t>1951-2016</t>
  </si>
  <si>
    <t>JRC, GDO</t>
  </si>
  <si>
    <t>https://edo.jrc.ec.europa.eu/gdo/php/index.php?id=2020</t>
  </si>
  <si>
    <t>Andrea Vajda</t>
  </si>
  <si>
    <t>I couldn't find a good description of the dataset. Ref: https://doi.org/10.1016/j.ejrh.2019.100593</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</si>
  <si>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</si>
  <si>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</si>
  <si>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</si>
  <si>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Annual number of days with extreme humid-heat</t>
  </si>
  <si>
    <t>High-resolution annual extreme humid-heat, WBGTmax &gt;28, 30, and 32 degrees Celsius</t>
  </si>
  <si>
    <t>1983-2016</t>
  </si>
  <si>
    <t>yearly</t>
  </si>
  <si>
    <t>CHIRTS-daily</t>
  </si>
  <si>
    <t>NASA Socioeconomic Data and Applications Center (SEDAC)</t>
  </si>
  <si>
    <t>Annual Global High-Resolution Extreme Heat Estimates (GEHE), v1: Satellite-Derived Environmental Indicators | SEDAC (columbia.edu)</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</si>
  <si>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</si>
  <si>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</si>
  <si>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</si>
  <si>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Daily Extreme Urban Heat Exposure</t>
  </si>
  <si>
    <t>High Resolution Daily Extreme Urban Heat Exposure, calculated for five combined temperture-humidity thresholds</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</si>
  <si>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</si>
  <si>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</si>
  <si>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</si>
  <si>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Thermal comfort indices derived from ERA5 reanalysis</t>
  </si>
  <si>
    <t>ERA5-HEAT</t>
  </si>
  <si>
    <t xml:space="preserve">This dataset provides modelled hourly data for a set of indices representing human thermal stress and discomfort in outdoor conditions. </t>
  </si>
  <si>
    <t>ERA5 thermal confort indices</t>
  </si>
  <si>
    <t>Mean radiant temperature, Universal thermal climate index</t>
  </si>
  <si>
    <t>1940-now</t>
  </si>
  <si>
    <t>hourly</t>
  </si>
  <si>
    <t>ERA5</t>
  </si>
  <si>
    <t>ECMWF</t>
  </si>
  <si>
    <t>https://cds.climate.copernicus.eu/cdsapp#!/dataset/derived-utci-historical?tab=overview</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</si>
  <si>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</si>
  <si>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</si>
  <si>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Build up index, Duff moisture code, Fire daily severity rating, Initial fire spread index, Drought code, Fine fuel moisture code, Fire weather index</t>
  </si>
  <si>
    <t>Canadian Forest Service Fire Weather Index Rating System components</t>
  </si>
  <si>
    <t>-179.95, -89.95, 179.95, 89.95</t>
  </si>
  <si>
    <t>GRIB</t>
  </si>
  <si>
    <t>1981-now</t>
  </si>
  <si>
    <t>modelled</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</si>
  <si>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</si>
  <si>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</si>
  <si>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</si>
  <si>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</si>
  <si>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</si>
  <si>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exposure-vulnerability</t>
  </si>
  <si>
    <t>buildings</t>
  </si>
  <si>
    <t>building-footprints</t>
  </si>
  <si>
    <t>exposure</t>
  </si>
  <si>
    <t>Google-Microsoft Open Buildings</t>
  </si>
  <si>
    <t xml:space="preserve">This dataset merges Google's V3 Open Buildings and Microsoft's latest Building Footprints. </t>
  </si>
  <si>
    <t>vector</t>
  </si>
  <si>
    <t>FlatGeobuf</t>
  </si>
  <si>
    <t>Satellite</t>
  </si>
  <si>
    <t>Source Cooperative</t>
  </si>
  <si>
    <t>host</t>
  </si>
  <si>
    <t>https://beta.source.coop/repositories/vida/google-microsoft-open-buildings/description/</t>
  </si>
  <si>
    <t>Microsoft GlobalMLBuildingFootprints</t>
  </si>
  <si>
    <t xml:space="preserve">Bing Maps is releasing open building footprints around the world. They have detected 1.28B buildings from Bing Maps imagery between 2014 and 2023 including Maxar, Airbus, and IGN France imagery. </t>
  </si>
  <si>
    <t>Microsoft Building</t>
  </si>
  <si>
    <t>999M building footprint polygon geometries located around the world in line delimited GeoJSON format</t>
  </si>
  <si>
    <t>geopackage</t>
  </si>
  <si>
    <t>Microsoft</t>
  </si>
  <si>
    <t>ODbL-1.0</t>
  </si>
  <si>
    <t>https://github.com/microsoft/GlobalMLBuildingFootprints</t>
  </si>
  <si>
    <t>Open Street Map (OSM)</t>
  </si>
  <si>
    <t>OSM</t>
  </si>
  <si>
    <t xml:space="preserve">OpenStreetMap is a free, editable map of the whole world that is being built by volunteers largely from scratch and released with an open-content license. </t>
  </si>
  <si>
    <t>https://www.openstreetmap.org/</t>
  </si>
  <si>
    <t>economic</t>
  </si>
  <si>
    <t>agriculture</t>
  </si>
  <si>
    <t xml:space="preserve">Spatial Production Allocation Model </t>
  </si>
  <si>
    <t>SPAM</t>
  </si>
  <si>
    <t>SPAM is a global crop distribution model covering 42 crops and four different technologies available for 2010 (latest). The model outputs include both harvested and physical cropland.</t>
  </si>
  <si>
    <t>SPAM 2010 v2.0</t>
  </si>
  <si>
    <t>Global Spatially-Disaggregated Crop Production Statistics Data for 2010 (latest)</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</si>
  <si>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</si>
  <si>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</si>
  <si>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</si>
  <si>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</si>
  <si>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</si>
  <si>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</si>
  <si>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</si>
  <si>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The Gridded Livestock of the World maps</t>
  </si>
  <si>
    <t>GLW</t>
  </si>
  <si>
    <t>The Gridded Livestock of the World maps (GLW) show the density of eight different livestock animals in 2010 and 2015.</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</si>
  <si>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</si>
  <si>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</si>
  <si>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</si>
  <si>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</si>
  <si>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</si>
  <si>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</si>
  <si>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</si>
  <si>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energy</t>
  </si>
  <si>
    <t>vulnerability</t>
  </si>
  <si>
    <t>Primary energy consumption per capita</t>
  </si>
  <si>
    <t>Per capita energy consumption, expressed in kilowatt-hours per capita. This dataset is produced annually by U.S. Energy Information Administration (EIA), and it is available per region and per country.</t>
  </si>
  <si>
    <t>administrative units</t>
  </si>
  <si>
    <t>1965-2022</t>
  </si>
  <si>
    <t xml:space="preserve">Energy Institute (EI) Statistical Review of World Energy, and International energy data from the U.S. Energy Information Administration (EIA). </t>
  </si>
  <si>
    <t>https://ourworldindata.org/</t>
  </si>
  <si>
    <t xml:space="preserve">https://ourworldindata.org/grapher/per-capita-energy-use </t>
  </si>
  <si>
    <t>Agriculture value added on the GDP</t>
  </si>
  <si>
    <t>Describes the value added on the GDP (in percentage) of agriculture, forestry, and fishing.</t>
  </si>
  <si>
    <t>country level</t>
  </si>
  <si>
    <t>1960-2022</t>
  </si>
  <si>
    <t>World Bank national accounts data, and OECD National Accounts data files.</t>
  </si>
  <si>
    <t>WorldBank</t>
  </si>
  <si>
    <t>https://data.worldbank.org/indicator/NV.AGR.TOTL.ZS</t>
  </si>
  <si>
    <t>socioeconomic-status</t>
  </si>
  <si>
    <t xml:space="preserve">GDP per capita </t>
  </si>
  <si>
    <t>Data is available as tabular format at the country level, expressed in current US dollar.</t>
  </si>
  <si>
    <t>https://data.worldbank.org/indicator/NY.GDP.MKTP.CD</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</si>
  <si>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</si>
  <si>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</si>
  <si>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</si>
  <si>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</si>
  <si>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</si>
  <si>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</si>
  <si>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</si>
  <si>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</si>
  <si>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Gross domestic product</t>
  </si>
  <si>
    <t>10-yearly</t>
  </si>
  <si>
    <t>SSPs</t>
  </si>
  <si>
    <t>Several data sources (see publication for further details)</t>
  </si>
  <si>
    <t>github</t>
  </si>
  <si>
    <t>https://gcp-tsukuba.github.io/SSP-downscale/#downscaling-gdp</t>
  </si>
  <si>
    <t>https://doi.org/10.3389/fbuil.2021.760306</t>
  </si>
  <si>
    <t>environment</t>
  </si>
  <si>
    <t>lulc</t>
  </si>
  <si>
    <t>CORINE land cover</t>
  </si>
  <si>
    <t>CORINE</t>
  </si>
  <si>
    <t>CORINE Land Cover 2018 (vector/raster 100 m), Europe, 6-yearly</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</si>
  <si>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</si>
  <si>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</si>
  <si>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6-yearly</t>
  </si>
  <si>
    <t>equal weighting</t>
  </si>
  <si>
    <t>COPERNICUS</t>
  </si>
  <si>
    <t>https://land.copernicus.eu/paneuropean/corine-land-cover/clc2018,</t>
  </si>
  <si>
    <t>https://doi.org/10.2909/960998c1-1870-4e82-8051-6485205ebbac</t>
  </si>
  <si>
    <t>water-depletion</t>
  </si>
  <si>
    <t>Aqueduct Baseline Water Stress</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</si>
  <si>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</si>
  <si>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t>
  </si>
  <si>
    <t>shapefile</t>
  </si>
  <si>
    <t>hydrological sub-basins</t>
  </si>
  <si>
    <t>1979–2019</t>
  </si>
  <si>
    <t>modelling</t>
  </si>
  <si>
    <t>https://www.wri.org</t>
  </si>
  <si>
    <t>https://www.wri.org/data/aqueduct-global-maps-40-data</t>
  </si>
  <si>
    <t>https://doi.org/10.46830/writn.23.00061</t>
  </si>
  <si>
    <t>https://www.wri.org/data/aqueduct-global-maps-40-data#download-form</t>
  </si>
  <si>
    <t>2030-2080</t>
  </si>
  <si>
    <t>GCAM-Demeter land use dataset at 0.05-degree resolution</t>
  </si>
  <si>
    <t>Landuse</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</si>
  <si>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</si>
  <si>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PFTs</t>
  </si>
  <si>
    <t>Plant functional types</t>
  </si>
  <si>
    <t>2015-2100</t>
  </si>
  <si>
    <t>5-yearly</t>
  </si>
  <si>
    <t>Globus</t>
  </si>
  <si>
    <t>ODC-By-1.0</t>
  </si>
  <si>
    <t>https://data.pnnl.gov/group/nodes/dataset/33335</t>
  </si>
  <si>
    <t>https://doi.org/10.1038/s41597-020-00669-x</t>
  </si>
  <si>
    <t>https://zenodo.org/records/3954113</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</si>
  <si>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</si>
  <si>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</si>
  <si>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LU</t>
  </si>
  <si>
    <t>Cropland, pasture, primary, secondary &amp; urban</t>
  </si>
  <si>
    <t>1500-2100</t>
  </si>
  <si>
    <t>SSP-RCP combinations</t>
  </si>
  <si>
    <t>ORNL DAAC</t>
  </si>
  <si>
    <t>https://doi.org/10.3334/ORNLDAAC/1248</t>
  </si>
  <si>
    <t>https://doi.org/10.1007/s10584-011-0153-2</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</si>
  <si>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</si>
  <si>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</si>
  <si>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built-up surfaces, building heights, built-up volumes, settlement characteristics, population, degree of urbanisation, urbanisation classification, land fraction</t>
  </si>
  <si>
    <t>1975-2030</t>
  </si>
  <si>
    <t>extrapolation</t>
  </si>
  <si>
    <t>https://ghsl.jrc.ec.europa.eu/datasets.php</t>
  </si>
  <si>
    <t>https://data.europa.eu/doi/10.2760/098587</t>
  </si>
  <si>
    <t>infrastructure</t>
  </si>
  <si>
    <t>infrastructure-characteristics</t>
  </si>
  <si>
    <t>EUROSTAT - Regional health statistics</t>
  </si>
  <si>
    <t>t_reg_hlth</t>
  </si>
  <si>
    <t>European health statistics aggregated in administrative units (NUTS)</t>
  </si>
  <si>
    <t>tgs00064</t>
  </si>
  <si>
    <t>Available beds in hospitals by NUTS2 regions</t>
  </si>
  <si>
    <t>excel</t>
  </si>
  <si>
    <t>2011-2022</t>
  </si>
  <si>
    <t>Administrative sources and national registers</t>
  </si>
  <si>
    <t>Eurostat</t>
  </si>
  <si>
    <t>https://ec.europa.eu/eurostat/databrowser/view/tgs00064/default/table?lang=en</t>
  </si>
  <si>
    <t>Benedetta Sestito</t>
  </si>
  <si>
    <t>Malaria Atlas project - Accessibility</t>
  </si>
  <si>
    <t>MAP</t>
  </si>
  <si>
    <t>High resolution maps of travel time to public services</t>
  </si>
  <si>
    <t>Global Motorized Travel Time to Healthcare</t>
  </si>
  <si>
    <t>This layer map provides estimates of time to travel (in minutes) from every point on earth to the nearest healthcare facility by motorized transport</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</si>
  <si>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</si>
  <si>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</si>
  <si>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</si>
  <si>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</si>
  <si>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infrastructure-footprints</t>
  </si>
  <si>
    <t>Critical Infrastructure Spatial Index</t>
  </si>
  <si>
    <t>CISI</t>
  </si>
  <si>
    <t>The Critical Infrastructure Spatial Index (CISI) is calculated from 39 critical infrastructure types (e.g. airports, clinics, landfills, reservoirs, schools) downloaded from Open Street Map (OSM).</t>
  </si>
  <si>
    <t>CISI 0.1 decimal degrees</t>
  </si>
  <si>
    <t>CISI at a spatial resolution of 0.1 decimal degrees</t>
  </si>
  <si>
    <t>Zenodo</t>
  </si>
  <si>
    <t>https://zenodo.org/records/4957647</t>
  </si>
  <si>
    <r>
      <t>https://doi.org/10.1038/s41597-022-01218-4</t>
    </r>
    <r>
      <rPr>
        <i/>
        <sz val="11"/>
        <color theme="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</si>
  <si>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</si>
  <si>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</si>
  <si>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</si>
  <si>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</si>
  <si>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</si>
  <si>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infrastructure types 0.1 decimal degrees</t>
  </si>
  <si>
    <t>CISI infrastructure types at a spatial resolution of 0.1 decimal degrees</t>
  </si>
  <si>
    <t>https://doi.org/10.5281/zenodo.4819988</t>
  </si>
  <si>
    <t>https://zenodo.org/records/4957647/files/Amount_of_infrastructure.zip?download=1</t>
  </si>
  <si>
    <t>CISI infrastrcuture types 0.25 decimal degrees</t>
  </si>
  <si>
    <t>CISI infrastructure types at a spatial resolution of 0.25 decimal degrees</t>
  </si>
  <si>
    <t>https://doi.org/10.5281/zenodo.4819989</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</si>
  <si>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</si>
  <si>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</si>
  <si>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2015-2022</t>
  </si>
  <si>
    <t>Food and Agriculture Organization, electronic files and web site.</t>
  </si>
  <si>
    <t>http://iwrmdataportal.unepdhi.org/</t>
  </si>
  <si>
    <t>https://databank.worldbank.org/source/world-development-indicators/Series/AG.LND.IRIG.AG.ZS</t>
  </si>
  <si>
    <t>Aqueduct Baseline Water Depletion</t>
  </si>
  <si>
    <t>Baseline water depletion measures the ratio of total water consumption to available renewable water supplies. Total water consumption includes domestic, industrial, irrigation, and livestock consumptive uses.</t>
  </si>
  <si>
    <t>GRIP</t>
  </si>
  <si>
    <t xml:space="preserve">The Global Roads Inventory Project </t>
  </si>
  <si>
    <t>The Global Roads Inventory Project is a harmonized global dataset of aproximately 60 geospatial datasets on road infrastructure collected for 2018. This dataset includes 5 road types: highways/ primary/ secondary/ tertiary/ local roads.</t>
  </si>
  <si>
    <t>2005–2014</t>
  </si>
  <si>
    <t>Several data sources (including OpenStreetMap, see methodology for further details)</t>
  </si>
  <si>
    <t>https://zenodo.org/records/6420961</t>
  </si>
  <si>
    <t>https://doi.org/10.5281/zenodo.6420961</t>
  </si>
  <si>
    <t>population</t>
  </si>
  <si>
    <t>demographics</t>
  </si>
  <si>
    <t>reg_dempoar</t>
  </si>
  <si>
    <t>Demographics of European population aggregated in administrative units (NUTS)</t>
  </si>
  <si>
    <t>demo_r_pjangrp3</t>
  </si>
  <si>
    <t>Population on 1 January by age group, sex and NUTS 3 region</t>
  </si>
  <si>
    <t>2014-2022</t>
  </si>
  <si>
    <t>Census and population registers</t>
  </si>
  <si>
    <t>https://ec.europa.eu/eurostat/databrowser/product/view/demo_r_pjangrp3</t>
  </si>
  <si>
    <t>EUROSTAT - Population and area</t>
  </si>
  <si>
    <t>demo_r_pjangroup</t>
  </si>
  <si>
    <t>Population on 1 January by age group, sex and NUTS 2 region</t>
  </si>
  <si>
    <t>1990-2022</t>
  </si>
  <si>
    <t>https://ec.europa.eu/eurostat/databrowser/product/view/demo_r_pjangroup</t>
  </si>
  <si>
    <t>EUROSTAT - Gross domestic products indicators</t>
  </si>
  <si>
    <t>reg_eco10gdp</t>
  </si>
  <si>
    <t>European gross domestic products indicatoes aggregated in administrative units (NUTS)</t>
  </si>
  <si>
    <t>nama_10r_3gdp</t>
  </si>
  <si>
    <t>Gross domestic product (GDP) at current market rpices by NUTS3 regions</t>
  </si>
  <si>
    <t>2000-2021</t>
  </si>
  <si>
    <t>National Statistical Institutes Accounts Departments</t>
  </si>
  <si>
    <t>https://ec.europa.eu/eurostat/databrowser/product/view/nama_10r_3gdp</t>
  </si>
  <si>
    <t>EUROSTAT - Population and social conditions - Self_reported chronic morbidity</t>
  </si>
  <si>
    <t>hlth_srcm</t>
  </si>
  <si>
    <t>Health status of European citizens at national level</t>
  </si>
  <si>
    <t>hlth_ehis_cd1c</t>
  </si>
  <si>
    <t>Persons reporting a chronic disease, by disease, sex, age and broad group of citizenship</t>
  </si>
  <si>
    <t>national</t>
  </si>
  <si>
    <t>2014-2019</t>
  </si>
  <si>
    <t>National surveys</t>
  </si>
  <si>
    <t>https://ec.europa.eu/eurostat/databrowser/view/hlth_ehis_cd1c/default/table?lang=en</t>
  </si>
  <si>
    <t>EUROSTAT - Regional education statistics</t>
  </si>
  <si>
    <t>reg_educ_97</t>
  </si>
  <si>
    <t>Education statistics in Europe aggregated in administrative units (NUTS)</t>
  </si>
  <si>
    <t>edat_lfse_04</t>
  </si>
  <si>
    <t>Population by educational attainment level, sex and NUTS 2 regions (%) </t>
  </si>
  <si>
    <t>2000-2022</t>
  </si>
  <si>
    <t>EU - Labour force survey</t>
  </si>
  <si>
    <t>https://ec.europa.eu/eurostat/databrowser/view/edat_lfse_04/default/table?lang=en</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</si>
  <si>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</si>
  <si>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</si>
  <si>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</si>
  <si>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tgs00107</t>
  </si>
  <si>
    <t> People at risk of poverty or social exclusion by NUTS 2 regions</t>
  </si>
  <si>
    <t>Survey and administrative data</t>
  </si>
  <si>
    <t>https://ec.europa.eu/eurostat/databrowser/view/tgs00107/default/table?lang=en</t>
  </si>
  <si>
    <t>population-number</t>
  </si>
  <si>
    <t>World Pop population counts</t>
  </si>
  <si>
    <t>WorldPop</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</si>
  <si>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</si>
  <si>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WorldPop WGS84. The units are number of people per pixel.</t>
  </si>
  <si>
    <t>2000-2020</t>
  </si>
  <si>
    <t>Country level population data</t>
  </si>
  <si>
    <t>https://hub.worldpop.org/geodata/listing?id=64</t>
  </si>
  <si>
    <t>https://www.tandfonline.com/doi/full/10.1080/20964471.2019.1625151</t>
  </si>
  <si>
    <t>Global Human Settlement Layer Population</t>
  </si>
  <si>
    <t>GHS-POP</t>
  </si>
  <si>
    <t>The Global Human Settlement Layer Population (GHS-POP) datasets are available in two different coordinate systems and two spatial resolutions each for the years 1975-2030 in 5-year time intervals.</t>
  </si>
  <si>
    <t>GHS-POP WGS84 3 arc seconds</t>
  </si>
  <si>
    <t>GHS-POP in WGS84 coordinates and a spatial resolution of 3 arc seconds.</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</si>
  <si>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</si>
  <si>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</si>
  <si>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</si>
  <si>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</si>
  <si>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</si>
  <si>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</si>
  <si>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</si>
  <si>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</si>
  <si>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</si>
  <si>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</si>
  <si>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</si>
  <si>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</si>
  <si>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</si>
  <si>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</si>
  <si>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</si>
  <si>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</si>
  <si>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</si>
  <si>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</si>
  <si>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GPW v4.11 30 arc seconds</t>
  </si>
  <si>
    <t>GPW v4.11 for all age groups and genders at a spatial resolution of 30 arc seconds in ascii format.</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</si>
  <si>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</si>
  <si>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</si>
  <si>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</si>
  <si>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</si>
  <si>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</si>
  <si>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</si>
  <si>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</si>
  <si>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</si>
  <si>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15 arc minutes</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</si>
  <si>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</si>
  <si>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</si>
  <si>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</si>
  <si>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</si>
  <si>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</si>
  <si>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</si>
  <si>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</si>
  <si>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</si>
  <si>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</si>
  <si>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</si>
  <si>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</si>
  <si>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</si>
  <si>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</si>
  <si>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</si>
  <si>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</si>
  <si>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</si>
  <si>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</si>
  <si>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</si>
  <si>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</si>
  <si>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SHDI</t>
  </si>
  <si>
    <t>The subnational Human Development Index (SHDI) is calculated from three dimensions: education, health and standard of living. All indicators used for the SHDI calculations are available.</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</si>
  <si>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</si>
  <si>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</si>
  <si>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</si>
  <si>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</si>
  <si>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</si>
  <si>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</si>
  <si>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</si>
  <si>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EUROSTAT</t>
  </si>
  <si>
    <t>EUROSTAT data is available as tabular format for the NUTS2 regions.</t>
  </si>
  <si>
    <t>NUTS2</t>
  </si>
  <si>
    <t>https://ec.europa.eu/eurostat/</t>
  </si>
  <si>
    <t>doi:10.2908/TPS00001</t>
  </si>
  <si>
    <t>https://ec.europa.eu/eurostat/web/products-datasets/-/tps00001</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</si>
  <si>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</si>
  <si>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</si>
  <si>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</si>
  <si>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Global urban, rural, and total population base year and projection grids based on the Shared Socioeconomic Pathways (SSPs) data at a resolution of one-eighth degree</t>
  </si>
  <si>
    <t>-180,-55.77,180,83.63</t>
  </si>
  <si>
    <t>2000-2100</t>
  </si>
  <si>
    <t>https://sedac.ciesin.columbia.edu/data/set/popdynamics-1-8th-pop-base-year-projection-ssp-2000-2100-rev01</t>
  </si>
  <si>
    <t>https://doi.org/10.7927/m30p-j498; https://doi.org/10.1088/1748-9326/11/8/084003</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</si>
  <si>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</si>
  <si>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</si>
  <si>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Global urban, rural, and total population base year and projection grids based on the Shared Socioeconomic Pathways (SSPs) data at a resolution of 1-km (about 30 arc-seconds)</t>
  </si>
  <si>
    <t>https://sedac.ciesin.columbia.edu/data/set/popdynamics-1-km-downscaled-pop-base-year-projection-ssp-2000-2100-rev01</t>
  </si>
  <si>
    <t>https://doi.org/10.7927/q7z9-9r69; https://doi.org/10.5065/D60Z721H</t>
  </si>
  <si>
    <t>social</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</si>
  <si>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</si>
  <si>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</si>
  <si>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</si>
  <si>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</si>
  <si>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Literacy rate (percentage of people)</t>
  </si>
  <si>
    <t>Literacy is the ability to read and write. Data show the percentage of people ages 15 and above in each country which are literate.</t>
  </si>
  <si>
    <t>Literacy rate, adult total (% of people ages 15 and above)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</si>
  <si>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</si>
  <si>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</si>
  <si>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</si>
  <si>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</si>
  <si>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</si>
  <si>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WHO/UNICEF Joint Monitoring Programme ( JMP ) for Water Supply, Sanitation and Hygiene</t>
  </si>
  <si>
    <t>https://data.worldbank.org/indicator/SH.H2O.SMDW.ZS</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</si>
  <si>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</si>
  <si>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</si>
  <si>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</si>
  <si>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</si>
  <si>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</si>
  <si>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</si>
  <si>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</si>
  <si>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</si>
  <si>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</si>
  <si>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</si>
  <si>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</si>
  <si>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governance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</si>
  <si>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</si>
  <si>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</si>
  <si>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Government Effectiveness: Estimate</t>
  </si>
  <si>
    <t>1996-2022</t>
  </si>
  <si>
    <t>https://data.worldbank.org/indicator/GE.EST</t>
  </si>
  <si>
    <t>Management of Water related Disasters</t>
  </si>
  <si>
    <t>The data represents the percent of compliance between 0-100, and is given at a country scale in a tabular format for the year 2020.</t>
  </si>
  <si>
    <t>Self reporting on national compliance with the SDG 6.5.1 targets: Management of water-related disasters (3.1e).</t>
  </si>
  <si>
    <t>Self reporting on national compliance with the SDG 6.5.1 targets</t>
  </si>
  <si>
    <t>http://iwrmdataportal.unepdhi.org/country-reports</t>
  </si>
  <si>
    <t>adaptive-capacity</t>
  </si>
  <si>
    <t>Financial vulnerability</t>
  </si>
  <si>
    <t>Fin management</t>
  </si>
  <si>
    <t xml:space="preserve">Data on government finacial vulnerabiliy </t>
  </si>
  <si>
    <t>Country level data</t>
  </si>
  <si>
    <t>Various socio-economic inputs</t>
  </si>
  <si>
    <t>IIASA</t>
  </si>
  <si>
    <t>https://pure.iiasa.ac.at/id/eprint/17198/?template=default_internal</t>
  </si>
  <si>
    <t>Reinhard Mechler</t>
  </si>
  <si>
    <t>catalog_h</t>
  </si>
  <si>
    <t>category_h</t>
  </si>
  <si>
    <t>subcategory_h</t>
  </si>
  <si>
    <t>risk_data_type_h</t>
  </si>
  <si>
    <t>analysis_type_h</t>
  </si>
  <si>
    <t>CC0-1.0</t>
  </si>
  <si>
    <t>download</t>
  </si>
  <si>
    <t>warming levels</t>
  </si>
  <si>
    <t>processor</t>
  </si>
  <si>
    <t>CC-BY-SA-4.0</t>
  </si>
  <si>
    <t>documentation</t>
  </si>
  <si>
    <t>application</t>
  </si>
  <si>
    <t>heavy-snowfall</t>
  </si>
  <si>
    <t>subnational</t>
  </si>
  <si>
    <t>CC-BY-NC-SA-4.0</t>
  </si>
  <si>
    <t>geodatabase</t>
  </si>
  <si>
    <t>CC BY-ND 4.0</t>
  </si>
  <si>
    <t>CC BY-NC-ND 4.0</t>
  </si>
  <si>
    <t>tropical-cyclone</t>
  </si>
  <si>
    <t>extratropical-cyclone</t>
  </si>
  <si>
    <t>PDDL-1.0</t>
  </si>
  <si>
    <t>GeoParquet</t>
  </si>
  <si>
    <t>catalog_ev</t>
  </si>
  <si>
    <t>category_ev</t>
  </si>
  <si>
    <t>subcategory_ev</t>
  </si>
  <si>
    <t>risk_data_type_ev</t>
  </si>
  <si>
    <t>analysis_type_ev</t>
  </si>
  <si>
    <t>cellular automata</t>
  </si>
  <si>
    <t>building-characteristics</t>
  </si>
  <si>
    <t>urban-built</t>
  </si>
  <si>
    <t>column_name</t>
  </si>
  <si>
    <t>description</t>
  </si>
  <si>
    <t>id of catalog (i.e. hazard or exposure-vulnerability)</t>
  </si>
  <si>
    <t>category of data type</t>
  </si>
  <si>
    <t>subcategory of data type</t>
  </si>
  <si>
    <t>risk driver (i.e. hazard, exposure, vulnerability)</t>
  </si>
  <si>
    <t>bounding box coordinates (WGS coordinates)</t>
  </si>
  <si>
    <t>data type (i.e. raster, vector, tabular)</t>
  </si>
  <si>
    <t>spatial resolution (numeric or administrative unit level)</t>
  </si>
  <si>
    <t>spatial resolution unit (i.e. arc seconds, arc minutes, decimal degrees, meters, kilometers)</t>
  </si>
  <si>
    <t>reference period for which the data are available (i.e. historical, future, historical &amp; future)</t>
  </si>
  <si>
    <t>temporal resolution of the data (YYYY or YYYY-YYYY)</t>
  </si>
  <si>
    <t>temporal intervals of the data (i.e. hourly, daily, monthly, yearly, 5-yearly, 10-yearly, irregular)</t>
  </si>
  <si>
    <t>name of scenarios used (if future) (e.g. RCPs, SSPs, warming levels)</t>
  </si>
  <si>
    <t>method used for data calculation (i.e. inferred, observed, simulated)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</si>
  <si>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</si>
  <si>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</si>
  <si>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</si>
  <si>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</si>
  <si>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</si>
  <si>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t>
  </si>
  <si>
    <t>link to publication (e.g. doi)</t>
  </si>
  <si>
    <t>type of publication (e.g. report, article, documentation)</t>
  </si>
  <si>
    <t>link to available code (e.g. doi)</t>
  </si>
  <si>
    <t>type of available code (e.g. for data download, processing, application)</t>
  </si>
  <si>
    <t>any relevant information for using the data</t>
  </si>
  <si>
    <t>links to specific data files</t>
  </si>
  <si>
    <t>name of person who added the dataset to the sheet (for possible follow-ups)</t>
  </si>
  <si>
    <t>coordinate_system</t>
  </si>
  <si>
    <t>numerical code of the coordinate reference system (CRS) (e.g. 4326, 54009); name of CRS if code does not exist (e.g. WGS84, Mollweide)</t>
  </si>
  <si>
    <t>HANZE v2.0 Population</t>
  </si>
  <si>
    <t>Historical Analysis of Natural HaZards in Europe (HANZE) database v2.0 Population data</t>
  </si>
  <si>
    <t>The HANZE database provides population rasters at 100 m spatial resolution for the years 1870-2020</t>
  </si>
  <si>
    <t>1870-2020</t>
  </si>
  <si>
    <t>GEOSTAT population grid, CORINE land cover, European Settlement Map</t>
  </si>
  <si>
    <t>All data are modelled from the baseline year 2011</t>
  </si>
  <si>
    <t>https://doi.org/10.5281/zenodo.7556953</t>
  </si>
  <si>
    <t>https://doi.org/10.1038/s41597-023-02282-0</t>
  </si>
  <si>
    <t>https://zenodo.org/doi/10.5281/zenodo.6783201</t>
  </si>
  <si>
    <t>https://zenodo.org/records/7885990/files/Population_1870_2020.zip?download=1</t>
  </si>
  <si>
    <t>GEOSTAT population grids</t>
  </si>
  <si>
    <t>GEOSTAT</t>
  </si>
  <si>
    <t>GEOSTAT 2006</t>
  </si>
  <si>
    <t>GEOSTAT 2011</t>
  </si>
  <si>
    <t>GEOSTAT 2018</t>
  </si>
  <si>
    <t>GEOSTAT 2021</t>
  </si>
  <si>
    <t xml:space="preserve">GEOSTAT is part of Eurostat and provides European population grids at 1 km spatial resolution for the years 2006, 2011, 2018, 2021 </t>
  </si>
  <si>
    <t>Population grid 2006</t>
  </si>
  <si>
    <t>Population grid 2011</t>
  </si>
  <si>
    <t>Population grid 2018</t>
  </si>
  <si>
    <t>Population grid 2021</t>
  </si>
  <si>
    <t>https://ec.europa.eu/eurostat/web/gisco/geodata/reference-data/grids/</t>
  </si>
  <si>
    <t>modeled</t>
  </si>
  <si>
    <t xml:space="preserve">census </t>
  </si>
  <si>
    <t>census</t>
  </si>
  <si>
    <t>https://doi.org/10.1080/17445647.2013.764830</t>
  </si>
  <si>
    <t>https://ec.europa.eu/eurostat/cache/GISCO/geodatafiles/JRC_GRID_2018.zip</t>
  </si>
  <si>
    <t>https://ec.europa.eu/eurostat/cache/GISCO/geodatafiles/GEOSTAT-grid-POP-1K-2011-V2-0-1.zip</t>
  </si>
  <si>
    <t>https://ec.europa.eu/eurostat/cache/GISCO/geodatafiles/GEOSTAT_Grid_POP_2006_1K.zip</t>
  </si>
  <si>
    <t>https://gisco-services.ec.europa.eu/census/2021/Eurostat_Census-GRID_2021_V1-0.zip</t>
  </si>
  <si>
    <t>NUTS regions, CORINE land cover</t>
  </si>
  <si>
    <t>census 2011, built-up land</t>
  </si>
  <si>
    <t>JRC flood hazard maps global</t>
  </si>
  <si>
    <t>JRC flood hazard maps Europe and the Mediterranean</t>
  </si>
  <si>
    <t>Historical Analysis of Natural HaZards in Europe (HANZE) database</t>
  </si>
  <si>
    <t>dataset (item) name</t>
  </si>
  <si>
    <t>short description of dataset (item)</t>
  </si>
  <si>
    <t>name of specific dataset collection (if applicable)</t>
  </si>
  <si>
    <t>short name of dataset (if available)</t>
  </si>
  <si>
    <t>short description of dataset collection (if applicable)</t>
  </si>
  <si>
    <t>data format (e.g. geotiff, geopackage, shapefile, geodatabase, csv)</t>
  </si>
  <si>
    <t>(near-)global</t>
  </si>
  <si>
    <t>spatial scale (i.e. (near-)global, regional, national, subnational)</t>
  </si>
  <si>
    <t>feature level</t>
  </si>
  <si>
    <t>NUTS3</t>
  </si>
  <si>
    <t>admin1</t>
  </si>
  <si>
    <t>admin2</t>
  </si>
  <si>
    <t>admin3</t>
  </si>
  <si>
    <t>-180, -90, 180, 89</t>
  </si>
  <si>
    <t>-180, -90, 180, 91</t>
  </si>
  <si>
    <t>-180, -90, 180, 92</t>
  </si>
  <si>
    <t>-180, -90, 180, 86</t>
  </si>
  <si>
    <t>-180, -90, 180, 87</t>
  </si>
  <si>
    <t>-180, -90, 180, 88</t>
  </si>
  <si>
    <t>NUTS1</t>
  </si>
  <si>
    <t>Open street map</t>
  </si>
  <si>
    <t xml:space="preserve">fluvial-flooding; coastal flooding </t>
  </si>
  <si>
    <t>European Drought Observatory and Global Drought Observatory Data</t>
  </si>
  <si>
    <t>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</si>
</sst>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4"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11"/>
      <color rgb="FF000000"/>
      <name val="Calibri"/>
      <charset val="1"/>
    </font>
    <font>
      <sz val="11"/>
      <color rgb="FF000000"/>
      <name val="Calibri"/>
      <family val="2"/>
    </font>
    <font>
      <u/>
      <sz val="11"/>
      <color rgb="FF0563C1"/>
      <name val="Calibri"/>
      <family val="2"/>
    </font>
    <font>
      <sz val="11"/>
      <color rgb="FF383838"/>
      <name val="Calibri"/>
      <scheme val="minor"/>
    </font>
    <font>
      <sz val="11"/>
      <color rgb="FF000000"/>
      <name val="Calibri"/>
    </font>
    <font>
      <sz val="11"/>
      <color rgb="FF000000"/>
      <name val="Calibri"/>
      <scheme val="minor"/>
    </font>
    <font>
      <sz val="11"/>
      <color rgb="FF444444"/>
      <name val="Calibri"/>
      <family val="2"/>
      <charset val="1"/>
    </font>
    <font>
      <sz val="9"/>
      <color indexed="81"/>
      <name val="Tahoma"/>
      <charset val="1"/>
    </font>
    <font>
      <sz val="11"/>
      <name val="Calibri"/>
      <family val="2"/>
      <scheme val="minor"/>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3" fillId="0" borderId="0" applyNumberFormat="0" applyFill="0" applyBorder="0" applyAlignment="0" applyProtection="0"/>
  </cellStyleXfs>
  <cellXfs count="46">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3" fillId="0" borderId="0" xfId="42"/>
    <xf numFmtId="0" fontId="25" fillId="0" borderId="0" xfId="0" applyFont="1"/>
    <xf numFmtId="0" fontId="23" fillId="0" borderId="0" xfId="42" applyFill="1" applyBorder="1" applyAlignment="1"/>
    <xf numFmtId="0" fontId="26" fillId="0" borderId="0" xfId="0" applyFont="1"/>
    <xf numFmtId="0" fontId="28" fillId="0" borderId="0" xfId="0" applyFont="1"/>
    <xf numFmtId="0" fontId="0" fillId="35" borderId="0" xfId="0" applyFill="1"/>
    <xf numFmtId="0" fontId="29" fillId="0" borderId="0" xfId="0" applyFont="1"/>
    <xf numFmtId="0" fontId="25" fillId="34" borderId="0" xfId="0" applyFont="1" applyFill="1"/>
    <xf numFmtId="0" fontId="30" fillId="0" borderId="0" xfId="0" applyFont="1"/>
    <xf numFmtId="0" fontId="1" fillId="0" borderId="0" xfId="0" applyFont="1"/>
    <xf numFmtId="0" fontId="17" fillId="36" borderId="10" xfId="0" applyFont="1" applyFill="1" applyBorder="1"/>
    <xf numFmtId="0" fontId="0" fillId="36" borderId="0" xfId="0" applyFill="1"/>
    <xf numFmtId="0" fontId="25" fillId="36" borderId="0" xfId="0" applyFont="1" applyFill="1"/>
    <xf numFmtId="0" fontId="17" fillId="37" borderId="10" xfId="0" applyFont="1" applyFill="1" applyBorder="1"/>
    <xf numFmtId="0" fontId="0" fillId="37" borderId="0" xfId="0" applyFill="1"/>
    <xf numFmtId="0" fontId="25" fillId="37" borderId="0" xfId="0" applyFont="1" applyFill="1"/>
    <xf numFmtId="0" fontId="25" fillId="37" borderId="0" xfId="0" quotePrefix="1" applyFont="1" applyFill="1"/>
    <xf numFmtId="164" fontId="0" fillId="36" borderId="0" xfId="0" quotePrefix="1" applyNumberFormat="1" applyFill="1"/>
    <xf numFmtId="0" fontId="8" fillId="3" borderId="0" xfId="7"/>
    <xf numFmtId="0" fontId="23" fillId="36" borderId="0" xfId="42" applyFill="1" applyBorder="1" applyAlignment="1"/>
    <xf numFmtId="0" fontId="26" fillId="36" borderId="0" xfId="0" applyFont="1" applyFill="1"/>
    <xf numFmtId="0" fontId="23" fillId="36" borderId="0" xfId="42" applyFill="1"/>
    <xf numFmtId="0" fontId="27" fillId="0" borderId="0" xfId="0" applyFont="1"/>
    <xf numFmtId="0" fontId="24" fillId="37" borderId="0" xfId="0" applyFont="1" applyFill="1"/>
    <xf numFmtId="0" fontId="23" fillId="37" borderId="0" xfId="42" applyFill="1" applyBorder="1" applyAlignment="1"/>
    <xf numFmtId="0" fontId="23" fillId="34" borderId="0" xfId="42" applyFill="1" applyBorder="1" applyAlignment="1"/>
    <xf numFmtId="0" fontId="26" fillId="34" borderId="0" xfId="0" applyFont="1" applyFill="1"/>
    <xf numFmtId="0" fontId="23" fillId="37" borderId="0" xfId="42" applyFill="1"/>
    <xf numFmtId="0" fontId="26" fillId="37" borderId="0" xfId="0" applyFont="1" applyFill="1"/>
    <xf numFmtId="0" fontId="29" fillId="37" borderId="0" xfId="0" applyFont="1" applyFill="1"/>
    <xf numFmtId="4" fontId="0" fillId="37" borderId="0" xfId="0" applyNumberFormat="1" applyFill="1"/>
    <xf numFmtId="0" fontId="0" fillId="36" borderId="0" xfId="0" applyFill="1" applyAlignment="1">
      <alignment horizontal="right"/>
    </xf>
    <xf numFmtId="0" fontId="29" fillId="36" borderId="0" xfId="0" applyFont="1" applyFill="1"/>
    <xf numFmtId="0" fontId="32" fillId="34" borderId="0" xfId="0" applyFont="1" applyFill="1"/>
    <xf numFmtId="0" fontId="17" fillId="36" borderId="11" xfId="0" applyFont="1" applyFill="1" applyBorder="1"/>
    <xf numFmtId="0" fontId="0" fillId="3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0"/>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ill>
        <patternFill patternType="solid">
          <fgColor indexed="64"/>
          <bgColor theme="5" tint="0.39997558519241921"/>
        </patternFill>
      </fill>
    </dxf>
    <dxf>
      <border outline="0">
        <bottom style="thin">
          <color theme="1"/>
        </bottom>
      </border>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border outline="0">
        <bottom style="thin">
          <color theme="1"/>
        </bottom>
      </border>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
      <border outline="0">
        <top style="thin">
          <color theme="1"/>
        </top>
      </border>
    </dxf>
    <dxf>
      <border outline="0">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9</xdr:row>
      <xdr:rowOff>129213</xdr:rowOff>
    </xdr:from>
    <xdr:to>
      <xdr:col>1</xdr:col>
      <xdr:colOff>5672685</xdr:colOff>
      <xdr:row>9</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5" headerRowBorderDxfId="46" tableBorderDxfId="45">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44" headerRowBorderDxfId="43" tableBorderDxfId="42">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41" headerRowBorderDxfId="40" tableBorderDxfId="39">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4" headerRowBorderDxfId="38" tableBorderDxfId="3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1" headerRowBorderDxfId="36" tableBorderDxfId="35">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0" headerRowBorderDxfId="34" tableBorderDxfId="33">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4" totalsRowShown="0" headerRowDxfId="32" headerRowBorderDxfId="31" tableBorderDxfId="30">
  <autoFilter ref="R1:R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29" headerRowBorderDxfId="28" tableBorderDxfId="2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3" headerRowBorderDxfId="26">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5" tableBorderDxfId="25">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1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3" dataDxfId="24" tableBorderDxfId="23">
  <autoFilter ref="C16:C27" xr:uid="{E0CF8272-2655-411E-8F81-0ABC7D1229C5}"/>
  <tableColumns count="1">
    <tableColumn id="1" xr3:uid="{CE3EB7B9-F27A-41EC-BFDA-4E985DA09D8C}" name="subcategory_ev" dataDxfId="22"/>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21" tableBorderDxfId="20">
  <autoFilter ref="A16:A17" xr:uid="{66345022-C6F1-4E69-8064-15BB2C37E459}"/>
  <tableColumns count="1">
    <tableColumn id="1" xr3:uid="{D5F16E67-2016-4C59-87CE-DF865B76EA1E}" name="catalog_ev" dataDxfId="19"/>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11" tableBorderDxfId="18">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2" totalsRowShown="0" headerRowDxfId="2" tableBorderDxfId="17">
  <autoFilter ref="N16:N22"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B35" totalsRowShown="0">
  <autoFilter ref="A1:B35" xr:uid="{E57548BF-F6F8-4962-9D83-7D6183772EF6}"/>
  <tableColumns count="2">
    <tableColumn id="1" xr3:uid="{3011CF4D-0986-4C1C-9835-3788B0395F10}" name="column_name"/>
    <tableColumn id="2" xr3:uid="{A32B2325-F69E-4A30-B03B-EA2B3324B8A8}" name="descri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14">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12">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10" headerRowBorderDxfId="56" tableBorderDxfId="55">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9" headerRowBorderDxfId="54" tableBorderDxfId="53">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8" headerRowBorderDxfId="52" tableBorderDxfId="51">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7" headerRowBorderDxfId="50" tableBorderDxfId="49">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6" headerRowBorderDxfId="48" tableBorderDxfId="47">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4" dT="2024-02-15T15:46:01.04" personId="{48F869B4-2F10-4A79-A80A-BF2CC6058D38}" id="{6449E5B4-BD31-4165-9785-506E7E4CD8B9}">
    <text>Please make these separate items in the same collection</text>
  </threadedComment>
  <threadedComment ref="O25" dT="2024-02-15T15:46:15.99" personId="{48F869B4-2F10-4A79-A80A-BF2CC6058D38}" id="{413B79E1-6174-4C11-B175-536754B8BFEC}">
    <text>Please make these separate items in the same collection</text>
  </threadedComment>
  <threadedComment ref="O26"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I35" dT="2024-02-15T14:26:16.81" personId="{48F869B4-2F10-4A79-A80A-BF2CC6058D38}" id="{63601076-B861-476E-B7DB-622F78E98363}">
    <text>check other datasets from HANZE to see whether it makes sense to make it a collection</text>
  </threadedComment>
  <threadedComment ref="F38" dT="2024-02-15T11:29:15.82" personId="{48F869B4-2F10-4A79-A80A-BF2CC6058D38}" id="{0F9CEBB2-B6DA-4C3B-8B99-DA31533AA71D}">
    <text>Make separate items</text>
  </threadedComment>
  <threadedComment ref="C41" dT="2024-02-15T11:31:23.29" personId="{48F869B4-2F10-4A79-A80A-BF2CC6058D38}" id="{38D3C57A-21B8-4A47-9379-9A7E5448430C}">
    <text>Does not fit any category as it is not really about exposed elements</text>
  </threadedComment>
  <threadedComment ref="C42" dT="2024-02-15T11:11:14.26" personId="{48F869B4-2F10-4A79-A80A-BF2CC6058D38}" id="{72E425CD-2823-463F-837D-E97019357B62}">
    <text>Does not fit any category as it is not really about exposed elements</text>
  </threadedComment>
  <threadedComment ref="C43" dT="2024-02-15T11:10:35.65" personId="{48F869B4-2F10-4A79-A80A-BF2CC6058D38}" id="{65B0FACC-6831-4A1E-999D-5383A1131A44}">
    <text>Does not fit any category as it is not really about exposed elements</text>
  </threadedComment>
  <threadedComment ref="E63" dT="2024-02-15T14:25:33.70" personId="{48F869B4-2F10-4A79-A80A-BF2CC6058D38}" id="{E1CFF94A-6B28-4487-BA4B-D6FB1D619035}">
    <text>Isn't this risk rather than exposure?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microsoft.com/office/2017/10/relationships/threadedComment" Target="../threadedComments/threadedComment1.xm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comments" Target="../comments1.xm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vmlDrawing" Target="../drawings/vmlDrawing1.vm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 Id="rId3" Type="http://schemas.openxmlformats.org/officeDocument/2006/relationships/hyperlink" Target="https://global-surface-water.appspo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SI.POV.DDAY"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product/view/nama_10r_3gdp" TargetMode="External"/><Relationship Id="rId4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63" Type="http://schemas.openxmlformats.org/officeDocument/2006/relationships/hyperlink" Target="https://doi.org/10.1007/s10584-011-0153-2" TargetMode="External"/><Relationship Id="rId68" Type="http://schemas.openxmlformats.org/officeDocument/2006/relationships/hyperlink" Target="https://sedac.ciesin.columbia.edu/data/set/gpw-v4-basic-demographic-characteristics-rev11" TargetMode="External"/><Relationship Id="rId2" Type="http://schemas.openxmlformats.org/officeDocument/2006/relationships/hyperlink" Target="https://hub.worldpop.org/geodata/listing?id=64" TargetMode="External"/><Relationship Id="rId16" Type="http://schemas.openxmlformats.org/officeDocument/2006/relationships/hyperlink" Target="https://doi.org/10.46830/writn.23.00061" TargetMode="External"/><Relationship Id="rId29" Type="http://schemas.openxmlformats.org/officeDocument/2006/relationships/hyperlink" Target="http://iwrmdataportal.unepdhi.org/country-reports" TargetMode="External"/><Relationship Id="rId11" Type="http://schemas.openxmlformats.org/officeDocument/2006/relationships/hyperlink" Target="https://doi.org/10.7910/DVN/PRFF8V" TargetMode="External"/><Relationship Id="rId24" Type="http://schemas.openxmlformats.org/officeDocument/2006/relationships/hyperlink" Target="https://data.worldbank.org/indicator/NY.GDP.MKTP.CD" TargetMode="External"/><Relationship Id="rId32" Type="http://schemas.openxmlformats.org/officeDocument/2006/relationships/hyperlink" Target="https://www.wri.org/" TargetMode="External"/><Relationship Id="rId37" Type="http://schemas.openxmlformats.org/officeDocument/2006/relationships/hyperlink" Target="https://ec.europa.eu/eurostat/databrowser/view/tgs00064/default/table?lang=en" TargetMode="External"/><Relationship Id="rId40" Type="http://schemas.openxmlformats.org/officeDocument/2006/relationships/hyperlink" Target="https://ec.europa.eu/eurostat/databrowser/product/view/demo_r_pjangrp3" TargetMode="External"/><Relationship Id="rId45" Type="http://schemas.openxmlformats.org/officeDocument/2006/relationships/hyperlink" Target="https://ec.europa.eu/eurostat/databrowser/view/edat_lfse_04/default/table?lang=en" TargetMode="External"/><Relationship Id="rId53" Type="http://schemas.openxmlformats.org/officeDocument/2006/relationships/hyperlink" Target="https://sedac.ciesin.columbia.edu/data/set/gpw-v4-basic-demographic-characteristics-rev11" TargetMode="External"/><Relationship Id="rId58" Type="http://schemas.openxmlformats.org/officeDocument/2006/relationships/hyperlink" Target="https://gcp-tsukuba.github.io/SSP-downscale/" TargetMode="External"/><Relationship Id="rId66" Type="http://schemas.openxmlformats.org/officeDocument/2006/relationships/hyperlink" Target="https://sedac.ciesin.columbia.edu/data/set/gpw-v4-basic-demographic-characteristics-rev11" TargetMode="External"/><Relationship Id="rId5" Type="http://schemas.openxmlformats.org/officeDocument/2006/relationships/hyperlink" Target="https://doi.org/10.2909/960998c1-1870-4e82-8051-6485205ebbac" TargetMode="External"/><Relationship Id="rId61" Type="http://schemas.openxmlformats.org/officeDocument/2006/relationships/hyperlink" Target="https://data.pnnl.gov/group/nodes/dataset/33335" TargetMode="External"/><Relationship Id="rId19" Type="http://schemas.openxmlformats.org/officeDocument/2006/relationships/hyperlink" Target="https://ec.europa.eu/eurostat/web/products-datasets/-/tps00001" TargetMode="External"/><Relationship Id="rId14" Type="http://schemas.openxmlformats.org/officeDocument/2006/relationships/hyperlink" Target="https://doi.org/10.46830/writn.23.00061" TargetMode="External"/><Relationship Id="rId22" Type="http://schemas.openxmlformats.org/officeDocument/2006/relationships/hyperlink" Target="https://data.worldbank.org/indicator/NV.AGR.TOTL.ZS"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iwrmdataportal.unepdhi.org/" TargetMode="External"/><Relationship Id="rId35" Type="http://schemas.openxmlformats.org/officeDocument/2006/relationships/hyperlink" Target="https://zenodo.org/records/6420961" TargetMode="External"/><Relationship Id="rId43" Type="http://schemas.openxmlformats.org/officeDocument/2006/relationships/hyperlink" Target="https://ec.europa.eu/eurostat/databrowser/view/hlth_ehis_cd1c/default/table?lang=en" TargetMode="External"/><Relationship Id="rId4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6" Type="http://schemas.openxmlformats.org/officeDocument/2006/relationships/hyperlink" Target="https://doi.org/10.7927/q7z9-9r69;%20https:/doi.org/10.5065/D60Z721H" TargetMode="External"/><Relationship Id="rId64" Type="http://schemas.openxmlformats.org/officeDocument/2006/relationships/hyperlink" Target="https://ghsl.jrc.ec.europa.eu/datasets.php" TargetMode="External"/><Relationship Id="rId69" Type="http://schemas.openxmlformats.org/officeDocument/2006/relationships/hyperlink" Target="https://sedac.ciesin.columbia.edu/data/set/gpw-v4-basic-demographic-characteristics-rev11"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ec.europa.eu/eurostat/databrowser/view/tgs00107/default/table?lang=en" TargetMode="External"/><Relationship Id="rId72" Type="http://schemas.openxmlformats.org/officeDocument/2006/relationships/comments" Target="../comments2.xml"/><Relationship Id="rId3" Type="http://schemas.openxmlformats.org/officeDocument/2006/relationships/hyperlink" Target="https://www.tandfonline.com/doi/full/10.1080/20964471.2019.1625151" TargetMode="External"/><Relationship Id="rId12" Type="http://schemas.openxmlformats.org/officeDocument/2006/relationships/hyperlink" Target="https://dataverse.harvard.edu/dataverse/glw_4" TargetMode="External"/><Relationship Id="rId17" Type="http://schemas.openxmlformats.org/officeDocument/2006/relationships/hyperlink" Target="https://ec.europa.eu/eurostat/"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doi.org/10.46830/writn.23.00061" TargetMode="External"/><Relationship Id="rId38" Type="http://schemas.openxmlformats.org/officeDocument/2006/relationships/hyperlink" Target="https://ec.europa.eu/eurostat/databrowser/view/tgs00064/default/table?lang=en" TargetMode="External"/><Relationship Id="rId46" Type="http://schemas.openxmlformats.org/officeDocument/2006/relationships/hyperlink" Target="https://ec.europa.eu/eurostat/databrowser/view/edat_lfse_04/default/table?lang=en" TargetMode="External"/><Relationship Id="rId59" Type="http://schemas.openxmlformats.org/officeDocument/2006/relationships/hyperlink" Target="https://doi.org/10.1038/s41597-020-00669-x"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ourworldindata.org/grapher/per-capita-energy-use" TargetMode="External"/><Relationship Id="rId41" Type="http://schemas.openxmlformats.org/officeDocument/2006/relationships/hyperlink" Target="https://ec.europa.eu/eurostat/databrowser/product/view/nama_10r_3gdp" TargetMode="External"/><Relationship Id="rId54" Type="http://schemas.openxmlformats.org/officeDocument/2006/relationships/hyperlink" Target="https://doi.org/10.7927/m30p-j498;%20https:/doi.org/10.1088/1748-9326/11/8/084003" TargetMode="External"/><Relationship Id="rId62" Type="http://schemas.openxmlformats.org/officeDocument/2006/relationships/hyperlink" Target="https://doi.org/10.3334/ORNLDAAC/1248" TargetMode="External"/><Relationship Id="rId70" Type="http://schemas.openxmlformats.org/officeDocument/2006/relationships/hyperlink" Target="https://pure.iiasa.ac.at/id/eprint/17198/?template=default_internal"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www.wri.org/data/aqueduct-global-maps-40-data"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GE.EST" TargetMode="External"/><Relationship Id="rId36" Type="http://schemas.openxmlformats.org/officeDocument/2006/relationships/hyperlink" Target="https://doi.org/10.5281/zenodo.6420961" TargetMode="External"/><Relationship Id="rId49" Type="http://schemas.openxmlformats.org/officeDocument/2006/relationships/hyperlink" Target="https://doi.org/10.1038/s41591-020-1059-1" TargetMode="External"/><Relationship Id="rId57" Type="http://schemas.openxmlformats.org/officeDocument/2006/relationships/hyperlink" Target="https://doi.org/10.3389/fbuil.2021.760306" TargetMode="External"/><Relationship Id="rId10" Type="http://schemas.openxmlformats.org/officeDocument/2006/relationships/hyperlink" Target="https://doi.org/10.7910/DVN/PRFF8V" TargetMode="External"/><Relationship Id="rId31" Type="http://schemas.openxmlformats.org/officeDocument/2006/relationships/hyperlink" Target="https://databank.worldbank.org/source/world-development-indicators/Series/AG.LND.IRIG.AG.ZS" TargetMode="External"/><Relationship Id="rId44" Type="http://schemas.openxmlformats.org/officeDocument/2006/relationships/hyperlink" Target="https://ec.europa.eu/eurostat/databrowser/view/hlth_ehis_cd1c/default/table?lang=en" TargetMode="External"/><Relationship Id="rId52" Type="http://schemas.openxmlformats.org/officeDocument/2006/relationships/hyperlink" Target="https://sedac.ciesin.columbia.edu/data/set/popdynamics-1-8th-pop-base-year-projection-ssp-2000-2100-rev01" TargetMode="External"/><Relationship Id="rId60" Type="http://schemas.openxmlformats.org/officeDocument/2006/relationships/hyperlink" Target="https://zenodo.org/records/3954113" TargetMode="External"/><Relationship Id="rId65" Type="http://schemas.openxmlformats.org/officeDocument/2006/relationships/hyperlink" Target="https://data.europa.eu/doi/10.2760/098587" TargetMode="External"/><Relationship Id="rId73" Type="http://schemas.microsoft.com/office/2017/10/relationships/threadedComment" Target="../threadedComments/threadedComment2.xml"/><Relationship Id="rId4" Type="http://schemas.openxmlformats.org/officeDocument/2006/relationships/hyperlink" Target="https://www.openstreetmap.org/" TargetMode="External"/><Relationship Id="rId9" Type="http://schemas.openxmlformats.org/officeDocument/2006/relationships/hyperlink" Target="https://dataverse.harvard.edu/dataset.xhtml?persistentId=doi:10.7910/DVN/PRFF8V" TargetMode="External"/><Relationship Id="rId13" Type="http://schemas.openxmlformats.org/officeDocument/2006/relationships/hyperlink" Target="https://doi.org/10.7910/DVN/SXHLF3;" TargetMode="External"/><Relationship Id="rId18" Type="http://schemas.openxmlformats.org/officeDocument/2006/relationships/hyperlink" Target="https://doi.org/10.2908/TPS00001" TargetMode="External"/><Relationship Id="rId39" Type="http://schemas.openxmlformats.org/officeDocument/2006/relationships/hyperlink" Target="https://ec.europa.eu/eurostat/databrowser/product/view/demo_r_pjangroup" TargetMode="External"/><Relationship Id="rId34" Type="http://schemas.openxmlformats.org/officeDocument/2006/relationships/hyperlink" Target="https://doi.org/10.5281/zenodo.6420961" TargetMode="External"/><Relationship Id="rId50" Type="http://schemas.openxmlformats.org/officeDocument/2006/relationships/hyperlink" Target="https://ec.europa.eu/eurostat/databrowser/view/tgs00107/default/table?lang=en" TargetMode="External"/><Relationship Id="rId55" Type="http://schemas.openxmlformats.org/officeDocument/2006/relationships/hyperlink" Target="https://sedac.ciesin.columbia.edu/data/set/popdynamics-1-km-downscaled-pop-base-year-projection-ssp-2000-2100-rev01" TargetMode="External"/><Relationship Id="rId7" Type="http://schemas.openxmlformats.org/officeDocument/2006/relationships/hyperlink" Target="https://ec.europa.eu/eurostat/databrowser/product/view/demo_r_pjangrp3" TargetMode="External"/><Relationship Id="rId7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0"/>
  <sheetViews>
    <sheetView topLeftCell="A10" workbookViewId="0">
      <selection activeCell="B2" sqref="B2"/>
    </sheetView>
  </sheetViews>
  <sheetFormatPr defaultRowHeight="14.5" x14ac:dyDescent="0.35"/>
  <cols>
    <col min="2" max="2" width="88.7265625" style="6" customWidth="1"/>
  </cols>
  <sheetData>
    <row r="2" spans="2:2" ht="35.15" customHeight="1" x14ac:dyDescent="0.35">
      <c r="B2" s="7" t="s">
        <v>0</v>
      </c>
    </row>
    <row r="3" spans="2:2" ht="40" customHeight="1" x14ac:dyDescent="0.35">
      <c r="B3" s="3" t="s">
        <v>1</v>
      </c>
    </row>
    <row r="4" spans="2:2" ht="40" customHeight="1" x14ac:dyDescent="0.35">
      <c r="B4" s="3" t="s">
        <v>2</v>
      </c>
    </row>
    <row r="5" spans="2:2" ht="40" customHeight="1" x14ac:dyDescent="0.35">
      <c r="B5" s="3" t="s">
        <v>3</v>
      </c>
    </row>
    <row r="6" spans="2:2" ht="40" customHeight="1" x14ac:dyDescent="0.35">
      <c r="B6" s="3" t="s">
        <v>4</v>
      </c>
    </row>
    <row r="7" spans="2:2" s="8" customFormat="1" ht="15" customHeight="1" x14ac:dyDescent="0.35">
      <c r="B7" s="3"/>
    </row>
    <row r="8" spans="2:2" s="8" customFormat="1" ht="35.15" customHeight="1" x14ac:dyDescent="0.35">
      <c r="B8" s="3" t="s">
        <v>5</v>
      </c>
    </row>
    <row r="9" spans="2:2" s="8" customFormat="1" ht="35.15" customHeight="1" x14ac:dyDescent="0.35">
      <c r="B9" s="3" t="s">
        <v>6</v>
      </c>
    </row>
    <row r="10" spans="2:2" ht="27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tabSelected="1" workbookViewId="0">
      <selection activeCell="J32" sqref="J32"/>
    </sheetView>
  </sheetViews>
  <sheetFormatPr defaultRowHeight="14.5" x14ac:dyDescent="0.35"/>
  <cols>
    <col min="1" max="1" width="9.81640625" customWidth="1"/>
    <col min="2" max="2" width="13.6328125" style="24" customWidth="1"/>
    <col min="3" max="3" width="19.453125" style="21" customWidth="1"/>
    <col min="4" max="4" width="14.81640625" style="21" customWidth="1"/>
    <col min="5" max="6" width="34.36328125" style="24" customWidth="1"/>
    <col min="7" max="7" width="65.453125" customWidth="1"/>
    <col min="8" max="8" width="11.26953125" customWidth="1"/>
    <col min="9" max="9" width="84" customWidth="1"/>
    <col min="10" max="10" width="28.1796875" style="24" customWidth="1"/>
    <col min="11" max="11" width="11.1796875" style="21" customWidth="1"/>
    <col min="12" max="12" width="8.7265625" style="21"/>
    <col min="13" max="13" width="13.26953125" style="21" customWidth="1"/>
    <col min="14" max="14" width="10.90625" style="21" customWidth="1"/>
    <col min="15" max="15" width="17.453125" style="21" customWidth="1"/>
    <col min="16" max="16" width="21.54296875" style="21" customWidth="1"/>
    <col min="17" max="17" width="17" style="21" customWidth="1"/>
    <col min="18" max="18" width="19.54296875" style="24" customWidth="1"/>
    <col min="19" max="19" width="13.7265625" customWidth="1"/>
    <col min="20" max="20" width="10.54296875" customWidth="1"/>
    <col min="21" max="21" width="21" style="21" customWidth="1"/>
    <col min="22" max="22" width="20.453125" style="21" customWidth="1"/>
    <col min="23" max="23" width="20.08984375" customWidth="1"/>
    <col min="24" max="24" width="9.7265625" style="21" customWidth="1"/>
    <col min="25" max="25" width="13.81640625" style="21" customWidth="1"/>
    <col min="26" max="26" width="8.7265625" style="24"/>
    <col min="27" max="27" width="36.36328125" style="24" customWidth="1"/>
    <col min="28" max="28" width="15.7265625" customWidth="1"/>
    <col min="29" max="29" width="16.453125" customWidth="1"/>
    <col min="30" max="30" width="10.7265625" customWidth="1"/>
    <col min="31" max="31" width="11.453125" customWidth="1"/>
    <col min="32" max="32" width="13.1796875" customWidth="1"/>
    <col min="33" max="33" width="28.36328125" style="21" customWidth="1"/>
    <col min="34" max="34" width="16.453125" style="21"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5" x14ac:dyDescent="0.35">
      <c r="A1" s="4" t="s">
        <v>7</v>
      </c>
      <c r="B1" s="23" t="s">
        <v>8</v>
      </c>
      <c r="C1" s="20" t="s">
        <v>9</v>
      </c>
      <c r="D1" s="20" t="s">
        <v>10</v>
      </c>
      <c r="E1" s="23" t="s">
        <v>14</v>
      </c>
      <c r="F1" s="23" t="s">
        <v>15</v>
      </c>
      <c r="G1" s="4" t="s">
        <v>11</v>
      </c>
      <c r="H1" s="4" t="s">
        <v>12</v>
      </c>
      <c r="I1" s="4" t="s">
        <v>13</v>
      </c>
      <c r="J1" s="23" t="s">
        <v>16</v>
      </c>
      <c r="K1" s="20" t="s">
        <v>17</v>
      </c>
      <c r="L1" s="20" t="s">
        <v>18</v>
      </c>
      <c r="M1" s="20" t="s">
        <v>19</v>
      </c>
      <c r="N1" s="20" t="s">
        <v>739</v>
      </c>
      <c r="O1" s="20" t="s">
        <v>20</v>
      </c>
      <c r="P1" s="20" t="s">
        <v>21</v>
      </c>
      <c r="Q1" s="20" t="s">
        <v>22</v>
      </c>
      <c r="R1" s="23" t="s">
        <v>23</v>
      </c>
      <c r="S1" s="4" t="s">
        <v>24</v>
      </c>
      <c r="T1" s="4" t="s">
        <v>25</v>
      </c>
      <c r="U1" s="20" t="s">
        <v>26</v>
      </c>
      <c r="V1" s="20" t="s">
        <v>27</v>
      </c>
      <c r="W1" s="4" t="s">
        <v>28</v>
      </c>
      <c r="X1" s="20" t="s">
        <v>29</v>
      </c>
      <c r="Y1" s="20" t="s">
        <v>30</v>
      </c>
      <c r="Z1" s="23" t="s">
        <v>31</v>
      </c>
      <c r="AA1" s="23" t="s">
        <v>32</v>
      </c>
      <c r="AB1" s="4" t="s">
        <v>33</v>
      </c>
      <c r="AC1" s="4" t="s">
        <v>34</v>
      </c>
      <c r="AD1" s="4" t="s">
        <v>35</v>
      </c>
      <c r="AE1" s="4" t="s">
        <v>36</v>
      </c>
      <c r="AF1" s="4" t="s">
        <v>37</v>
      </c>
      <c r="AG1" s="20" t="s">
        <v>38</v>
      </c>
      <c r="AH1" s="20" t="s">
        <v>39</v>
      </c>
    </row>
    <row r="2" spans="1:35" x14ac:dyDescent="0.35">
      <c r="A2" t="s">
        <v>40</v>
      </c>
      <c r="B2" s="24" t="s">
        <v>41</v>
      </c>
      <c r="C2" s="21" t="s">
        <v>42</v>
      </c>
      <c r="D2" s="21" t="s">
        <v>40</v>
      </c>
      <c r="E2" s="24" t="s">
        <v>774</v>
      </c>
      <c r="F2" s="24" t="s">
        <v>63</v>
      </c>
      <c r="G2" t="s">
        <v>43</v>
      </c>
      <c r="I2" t="s">
        <v>44</v>
      </c>
      <c r="J2" s="24" t="s">
        <v>64</v>
      </c>
      <c r="K2" s="21" t="s">
        <v>47</v>
      </c>
      <c r="L2" s="21" t="s">
        <v>48</v>
      </c>
      <c r="M2" s="21" t="s">
        <v>65</v>
      </c>
      <c r="N2" s="21">
        <v>4258</v>
      </c>
      <c r="O2" s="21">
        <v>100</v>
      </c>
      <c r="P2" s="21" t="s">
        <v>66</v>
      </c>
      <c r="Q2" s="21" t="s">
        <v>50</v>
      </c>
      <c r="R2" s="9"/>
      <c r="U2" s="21" t="s">
        <v>299</v>
      </c>
      <c r="V2" s="21" t="s">
        <v>52</v>
      </c>
      <c r="W2" t="s">
        <v>53</v>
      </c>
      <c r="X2" s="21" t="s">
        <v>54</v>
      </c>
      <c r="Y2" s="21" t="s">
        <v>55</v>
      </c>
      <c r="Z2" s="24" t="s">
        <v>56</v>
      </c>
      <c r="AA2" s="24" t="s">
        <v>57</v>
      </c>
      <c r="AB2" t="s">
        <v>67</v>
      </c>
      <c r="AC2" t="s">
        <v>59</v>
      </c>
      <c r="AF2" t="s">
        <v>60</v>
      </c>
      <c r="AG2" s="21" t="s">
        <v>68</v>
      </c>
      <c r="AH2" s="21" t="s">
        <v>62</v>
      </c>
    </row>
    <row r="3" spans="1:35" x14ac:dyDescent="0.35">
      <c r="A3" t="s">
        <v>40</v>
      </c>
      <c r="B3" s="24" t="s">
        <v>41</v>
      </c>
      <c r="C3" s="21" t="s">
        <v>42</v>
      </c>
      <c r="D3" s="21" t="s">
        <v>40</v>
      </c>
      <c r="E3" s="24" t="s">
        <v>773</v>
      </c>
      <c r="F3" s="24" t="s">
        <v>45</v>
      </c>
      <c r="G3" t="s">
        <v>43</v>
      </c>
      <c r="I3" t="s">
        <v>44</v>
      </c>
      <c r="J3" s="24" t="s">
        <v>46</v>
      </c>
      <c r="K3" s="21" t="s">
        <v>47</v>
      </c>
      <c r="L3" s="21" t="s">
        <v>48</v>
      </c>
      <c r="M3" s="21" t="s">
        <v>782</v>
      </c>
      <c r="N3" s="21">
        <v>4326</v>
      </c>
      <c r="O3" s="21">
        <v>30</v>
      </c>
      <c r="P3" s="21" t="s">
        <v>49</v>
      </c>
      <c r="Q3" s="21" t="s">
        <v>50</v>
      </c>
      <c r="R3" s="9"/>
      <c r="U3" s="21" t="s">
        <v>299</v>
      </c>
      <c r="V3" s="21" t="s">
        <v>52</v>
      </c>
      <c r="W3" t="s">
        <v>53</v>
      </c>
      <c r="X3" s="21" t="s">
        <v>54</v>
      </c>
      <c r="Y3" s="21" t="s">
        <v>55</v>
      </c>
      <c r="Z3" s="24" t="s">
        <v>56</v>
      </c>
      <c r="AA3" s="24" t="s">
        <v>57</v>
      </c>
      <c r="AB3" t="s">
        <v>58</v>
      </c>
      <c r="AC3" t="s">
        <v>59</v>
      </c>
      <c r="AF3" t="s">
        <v>60</v>
      </c>
      <c r="AG3" s="21" t="s">
        <v>61</v>
      </c>
      <c r="AH3" s="21" t="s">
        <v>62</v>
      </c>
    </row>
    <row r="4" spans="1:35" x14ac:dyDescent="0.35">
      <c r="A4" t="s">
        <v>40</v>
      </c>
      <c r="B4" s="24" t="s">
        <v>197</v>
      </c>
      <c r="C4" s="21" t="s">
        <v>250</v>
      </c>
      <c r="D4" s="21" t="s">
        <v>40</v>
      </c>
      <c r="E4" s="24" t="s">
        <v>251</v>
      </c>
      <c r="F4" s="24" t="s">
        <v>252</v>
      </c>
      <c r="G4" t="s">
        <v>238</v>
      </c>
      <c r="H4" t="s">
        <v>238</v>
      </c>
      <c r="I4" t="s">
        <v>239</v>
      </c>
      <c r="J4" s="40" t="s">
        <v>242</v>
      </c>
      <c r="K4" s="21" t="s">
        <v>47</v>
      </c>
      <c r="L4" s="21" t="s">
        <v>90</v>
      </c>
      <c r="M4" s="21" t="s">
        <v>65</v>
      </c>
      <c r="N4" s="21">
        <v>4326</v>
      </c>
      <c r="O4" s="21">
        <v>0.1</v>
      </c>
      <c r="P4" s="21" t="s">
        <v>73</v>
      </c>
      <c r="Q4" s="21" t="s">
        <v>50</v>
      </c>
      <c r="R4" s="24" t="s">
        <v>243</v>
      </c>
      <c r="S4" t="s">
        <v>115</v>
      </c>
      <c r="U4" s="21" t="s">
        <v>137</v>
      </c>
      <c r="V4" s="9"/>
      <c r="X4" s="21" t="s">
        <v>207</v>
      </c>
      <c r="Y4" s="9"/>
      <c r="Z4" s="9"/>
      <c r="AA4" s="37" t="s">
        <v>244</v>
      </c>
      <c r="AB4" s="10" t="s">
        <v>245</v>
      </c>
      <c r="AC4" t="s">
        <v>59</v>
      </c>
      <c r="AG4" s="9"/>
      <c r="AH4" s="21" t="s">
        <v>209</v>
      </c>
      <c r="AI4" t="s">
        <v>210</v>
      </c>
    </row>
    <row r="5" spans="1:35" x14ac:dyDescent="0.35">
      <c r="A5" t="s">
        <v>40</v>
      </c>
      <c r="B5" s="24" t="s">
        <v>130</v>
      </c>
      <c r="C5" s="21" t="s">
        <v>131</v>
      </c>
      <c r="D5" s="21" t="s">
        <v>40</v>
      </c>
      <c r="E5" s="24" t="s">
        <v>240</v>
      </c>
      <c r="F5" s="24" t="s">
        <v>241</v>
      </c>
      <c r="G5" t="s">
        <v>238</v>
      </c>
      <c r="H5" t="s">
        <v>238</v>
      </c>
      <c r="I5" t="s">
        <v>239</v>
      </c>
      <c r="J5" s="40" t="s">
        <v>242</v>
      </c>
      <c r="K5" s="21" t="s">
        <v>47</v>
      </c>
      <c r="L5" s="21" t="s">
        <v>90</v>
      </c>
      <c r="M5" s="21" t="s">
        <v>65</v>
      </c>
      <c r="N5" s="21">
        <v>4326</v>
      </c>
      <c r="O5" s="21">
        <v>5</v>
      </c>
      <c r="P5" s="21" t="s">
        <v>73</v>
      </c>
      <c r="Q5" s="21" t="s">
        <v>50</v>
      </c>
      <c r="R5" s="24" t="s">
        <v>243</v>
      </c>
      <c r="S5" t="s">
        <v>115</v>
      </c>
      <c r="U5" s="21" t="s">
        <v>137</v>
      </c>
      <c r="V5" s="9"/>
      <c r="X5" s="21" t="s">
        <v>207</v>
      </c>
      <c r="Y5" s="9"/>
      <c r="Z5" s="9"/>
      <c r="AA5" s="37" t="s">
        <v>244</v>
      </c>
      <c r="AB5" s="10" t="s">
        <v>245</v>
      </c>
      <c r="AC5" t="s">
        <v>59</v>
      </c>
      <c r="AG5" s="9"/>
      <c r="AH5" s="21" t="s">
        <v>209</v>
      </c>
      <c r="AI5" t="s">
        <v>210</v>
      </c>
    </row>
    <row r="6" spans="1:35" x14ac:dyDescent="0.35">
      <c r="A6" t="s">
        <v>40</v>
      </c>
      <c r="B6" s="24" t="s">
        <v>197</v>
      </c>
      <c r="C6" s="21" t="s">
        <v>198</v>
      </c>
      <c r="D6" s="21" t="s">
        <v>40</v>
      </c>
      <c r="E6" s="24" t="s">
        <v>248</v>
      </c>
      <c r="F6" s="24" t="s">
        <v>249</v>
      </c>
      <c r="G6" t="s">
        <v>238</v>
      </c>
      <c r="H6" t="s">
        <v>238</v>
      </c>
      <c r="I6" t="s">
        <v>239</v>
      </c>
      <c r="J6" s="40" t="s">
        <v>242</v>
      </c>
      <c r="K6" s="21" t="s">
        <v>47</v>
      </c>
      <c r="L6" s="21" t="s">
        <v>90</v>
      </c>
      <c r="M6" s="21" t="s">
        <v>65</v>
      </c>
      <c r="N6" s="21">
        <v>4326</v>
      </c>
      <c r="O6" s="21">
        <v>0.1</v>
      </c>
      <c r="P6" s="21" t="s">
        <v>73</v>
      </c>
      <c r="Q6" s="21" t="s">
        <v>50</v>
      </c>
      <c r="R6" s="24" t="s">
        <v>243</v>
      </c>
      <c r="S6" t="s">
        <v>115</v>
      </c>
      <c r="U6" s="21" t="s">
        <v>137</v>
      </c>
      <c r="V6" s="9"/>
      <c r="X6" s="21" t="s">
        <v>207</v>
      </c>
      <c r="Y6" s="9"/>
      <c r="Z6" s="9"/>
      <c r="AA6" s="37" t="s">
        <v>244</v>
      </c>
      <c r="AB6" s="10" t="s">
        <v>245</v>
      </c>
      <c r="AC6" t="s">
        <v>59</v>
      </c>
      <c r="AG6" s="9"/>
      <c r="AH6" s="21" t="s">
        <v>209</v>
      </c>
      <c r="AI6" t="s">
        <v>210</v>
      </c>
    </row>
    <row r="7" spans="1:35" x14ac:dyDescent="0.35">
      <c r="A7" t="s">
        <v>40</v>
      </c>
      <c r="B7" s="24" t="s">
        <v>130</v>
      </c>
      <c r="C7" s="9"/>
      <c r="D7" s="21" t="s">
        <v>40</v>
      </c>
      <c r="E7" s="24" t="s">
        <v>246</v>
      </c>
      <c r="F7" s="24" t="s">
        <v>247</v>
      </c>
      <c r="G7" t="s">
        <v>238</v>
      </c>
      <c r="H7" t="s">
        <v>238</v>
      </c>
      <c r="I7" t="s">
        <v>239</v>
      </c>
      <c r="J7" s="40" t="s">
        <v>242</v>
      </c>
      <c r="K7" s="21" t="s">
        <v>47</v>
      </c>
      <c r="L7" s="21" t="s">
        <v>90</v>
      </c>
      <c r="M7" s="21" t="s">
        <v>65</v>
      </c>
      <c r="N7" s="21">
        <v>4326</v>
      </c>
      <c r="O7" s="21">
        <v>0.1</v>
      </c>
      <c r="P7" s="21" t="s">
        <v>73</v>
      </c>
      <c r="Q7" s="21" t="s">
        <v>50</v>
      </c>
      <c r="R7" s="24" t="s">
        <v>243</v>
      </c>
      <c r="S7" t="s">
        <v>115</v>
      </c>
      <c r="U7" s="21" t="s">
        <v>137</v>
      </c>
      <c r="V7" s="9"/>
      <c r="X7" s="21" t="s">
        <v>207</v>
      </c>
      <c r="Y7" s="9"/>
      <c r="Z7" s="9"/>
      <c r="AA7" s="37" t="s">
        <v>244</v>
      </c>
      <c r="AB7" s="10" t="s">
        <v>245</v>
      </c>
      <c r="AC7" t="s">
        <v>59</v>
      </c>
      <c r="AG7" s="9"/>
      <c r="AH7" s="21" t="s">
        <v>209</v>
      </c>
      <c r="AI7" t="s">
        <v>210</v>
      </c>
    </row>
    <row r="8" spans="1:35" x14ac:dyDescent="0.35">
      <c r="A8" t="s">
        <v>40</v>
      </c>
      <c r="B8" s="24" t="s">
        <v>41</v>
      </c>
      <c r="C8" s="21" t="s">
        <v>797</v>
      </c>
      <c r="D8" s="21" t="s">
        <v>40</v>
      </c>
      <c r="E8" s="24" t="s">
        <v>70</v>
      </c>
      <c r="F8" s="24" t="s">
        <v>72</v>
      </c>
      <c r="G8" t="s">
        <v>70</v>
      </c>
      <c r="H8" t="s">
        <v>71</v>
      </c>
      <c r="I8" t="s">
        <v>72</v>
      </c>
      <c r="J8" s="24" t="s">
        <v>46</v>
      </c>
      <c r="K8" s="21" t="s">
        <v>47</v>
      </c>
      <c r="L8" s="21" t="s">
        <v>48</v>
      </c>
      <c r="M8" s="21" t="s">
        <v>782</v>
      </c>
      <c r="N8" s="21">
        <v>4326</v>
      </c>
      <c r="O8" s="21">
        <v>2.2458000000000001E-3</v>
      </c>
      <c r="P8" s="21" t="s">
        <v>73</v>
      </c>
      <c r="Q8" s="21" t="s">
        <v>50</v>
      </c>
      <c r="R8" s="24" t="s">
        <v>74</v>
      </c>
      <c r="S8" t="s">
        <v>75</v>
      </c>
      <c r="U8" s="21" t="s">
        <v>76</v>
      </c>
      <c r="V8" s="21" t="s">
        <v>77</v>
      </c>
      <c r="W8" t="s">
        <v>78</v>
      </c>
      <c r="X8" s="21" t="s">
        <v>79</v>
      </c>
      <c r="Y8" s="21" t="s">
        <v>55</v>
      </c>
      <c r="Z8" s="24" t="s">
        <v>56</v>
      </c>
      <c r="AA8" s="24" t="s">
        <v>80</v>
      </c>
      <c r="AB8" t="s">
        <v>81</v>
      </c>
      <c r="AC8" t="s">
        <v>59</v>
      </c>
      <c r="AD8" t="s">
        <v>82</v>
      </c>
      <c r="AE8" t="s">
        <v>83</v>
      </c>
      <c r="AF8" t="s">
        <v>84</v>
      </c>
      <c r="AG8" s="9"/>
      <c r="AH8" s="21" t="s">
        <v>62</v>
      </c>
    </row>
    <row r="9" spans="1:35" x14ac:dyDescent="0.35">
      <c r="A9" t="s">
        <v>40</v>
      </c>
      <c r="B9" s="24" t="s">
        <v>41</v>
      </c>
      <c r="C9" s="9"/>
      <c r="D9" s="21" t="s">
        <v>40</v>
      </c>
      <c r="E9" s="24" t="s">
        <v>156</v>
      </c>
      <c r="F9" s="24" t="s">
        <v>157</v>
      </c>
      <c r="G9" t="s">
        <v>153</v>
      </c>
      <c r="H9" t="s">
        <v>154</v>
      </c>
      <c r="I9" t="s">
        <v>155</v>
      </c>
      <c r="J9" s="24" t="s">
        <v>158</v>
      </c>
      <c r="K9" s="21" t="s">
        <v>47</v>
      </c>
      <c r="L9" s="21" t="s">
        <v>159</v>
      </c>
      <c r="M9" s="21" t="s">
        <v>782</v>
      </c>
      <c r="N9" s="21">
        <v>4326</v>
      </c>
      <c r="O9" s="41">
        <v>0.05</v>
      </c>
      <c r="P9" s="21" t="s">
        <v>73</v>
      </c>
      <c r="Q9" s="21" t="s">
        <v>50</v>
      </c>
      <c r="R9" s="9" t="s">
        <v>161</v>
      </c>
      <c r="S9" t="s">
        <v>162</v>
      </c>
      <c r="U9" s="21" t="s">
        <v>299</v>
      </c>
      <c r="V9" s="21" t="s">
        <v>104</v>
      </c>
      <c r="W9" t="s">
        <v>163</v>
      </c>
      <c r="X9" s="21" t="s">
        <v>164</v>
      </c>
      <c r="Y9" s="21" t="s">
        <v>165</v>
      </c>
      <c r="Z9" s="24" t="s">
        <v>166</v>
      </c>
      <c r="AA9" s="37" t="s">
        <v>167</v>
      </c>
      <c r="AB9" s="10" t="s">
        <v>168</v>
      </c>
      <c r="AC9" t="s">
        <v>129</v>
      </c>
      <c r="AG9" s="9"/>
      <c r="AH9" s="21" t="s">
        <v>169</v>
      </c>
    </row>
    <row r="10" spans="1:35" x14ac:dyDescent="0.35">
      <c r="A10" t="s">
        <v>40</v>
      </c>
      <c r="B10" s="24" t="s">
        <v>41</v>
      </c>
      <c r="C10" s="21" t="s">
        <v>42</v>
      </c>
      <c r="D10" s="21" t="s">
        <v>40</v>
      </c>
      <c r="E10" s="24" t="s">
        <v>226</v>
      </c>
      <c r="F10" s="24" t="s">
        <v>227</v>
      </c>
      <c r="G10" t="s">
        <v>223</v>
      </c>
      <c r="H10" t="s">
        <v>224</v>
      </c>
      <c r="I10" t="s">
        <v>225</v>
      </c>
      <c r="J10" s="24" t="s">
        <v>228</v>
      </c>
      <c r="K10" s="21" t="s">
        <v>47</v>
      </c>
      <c r="L10" s="21" t="s">
        <v>90</v>
      </c>
      <c r="M10" s="21" t="s">
        <v>65</v>
      </c>
      <c r="N10" s="9"/>
      <c r="O10" s="21">
        <v>5</v>
      </c>
      <c r="P10" s="21" t="s">
        <v>183</v>
      </c>
      <c r="Q10" s="21" t="s">
        <v>91</v>
      </c>
      <c r="R10" s="24" t="s">
        <v>229</v>
      </c>
      <c r="S10" t="s">
        <v>75</v>
      </c>
      <c r="T10" t="s">
        <v>92</v>
      </c>
      <c r="U10" s="21" t="s">
        <v>299</v>
      </c>
      <c r="V10" s="9"/>
      <c r="W10" t="s">
        <v>230</v>
      </c>
      <c r="X10" s="21" t="s">
        <v>207</v>
      </c>
      <c r="Y10" s="9"/>
      <c r="Z10" s="9"/>
      <c r="AA10" s="37" t="s">
        <v>231</v>
      </c>
      <c r="AB10" s="10" t="s">
        <v>232</v>
      </c>
      <c r="AC10" t="s">
        <v>129</v>
      </c>
      <c r="AG10" s="9"/>
      <c r="AH10" s="21" t="s">
        <v>209</v>
      </c>
      <c r="AI10" t="s">
        <v>210</v>
      </c>
    </row>
    <row r="11" spans="1:35" x14ac:dyDescent="0.35">
      <c r="A11" t="s">
        <v>40</v>
      </c>
      <c r="B11" s="24" t="s">
        <v>41</v>
      </c>
      <c r="C11" s="9"/>
      <c r="D11" s="21" t="s">
        <v>40</v>
      </c>
      <c r="E11" s="24" t="s">
        <v>156</v>
      </c>
      <c r="F11" s="24" t="s">
        <v>157</v>
      </c>
      <c r="G11" t="s">
        <v>170</v>
      </c>
      <c r="H11" t="s">
        <v>171</v>
      </c>
      <c r="I11" t="s">
        <v>172</v>
      </c>
      <c r="J11" s="24" t="s">
        <v>158</v>
      </c>
      <c r="K11" s="21" t="s">
        <v>47</v>
      </c>
      <c r="L11" s="21" t="s">
        <v>159</v>
      </c>
      <c r="M11" s="21" t="s">
        <v>782</v>
      </c>
      <c r="N11" s="21">
        <v>4326</v>
      </c>
      <c r="O11" s="41">
        <v>0.05</v>
      </c>
      <c r="P11" s="21" t="s">
        <v>73</v>
      </c>
      <c r="Q11" s="21" t="s">
        <v>173</v>
      </c>
      <c r="R11" s="9" t="s">
        <v>174</v>
      </c>
      <c r="S11" t="s">
        <v>162</v>
      </c>
      <c r="U11" s="21" t="s">
        <v>299</v>
      </c>
      <c r="V11" s="21" t="s">
        <v>52</v>
      </c>
      <c r="W11" t="s">
        <v>175</v>
      </c>
      <c r="X11" s="21" t="s">
        <v>164</v>
      </c>
      <c r="Y11" s="21" t="s">
        <v>165</v>
      </c>
      <c r="Z11" s="24" t="s">
        <v>166</v>
      </c>
      <c r="AA11" s="37" t="s">
        <v>176</v>
      </c>
      <c r="AB11" s="10" t="s">
        <v>177</v>
      </c>
      <c r="AC11" t="s">
        <v>129</v>
      </c>
      <c r="AG11" s="9"/>
      <c r="AH11" s="21" t="s">
        <v>169</v>
      </c>
    </row>
    <row r="12" spans="1:35" x14ac:dyDescent="0.35">
      <c r="A12" t="s">
        <v>40</v>
      </c>
      <c r="B12" s="24" t="s">
        <v>130</v>
      </c>
      <c r="C12" s="21" t="s">
        <v>131</v>
      </c>
      <c r="D12" s="21" t="s">
        <v>40</v>
      </c>
      <c r="E12" s="24" t="s">
        <v>180</v>
      </c>
      <c r="F12" s="24" t="s">
        <v>181</v>
      </c>
      <c r="G12" t="s">
        <v>798</v>
      </c>
      <c r="H12" t="s">
        <v>178</v>
      </c>
      <c r="I12" t="s">
        <v>179</v>
      </c>
      <c r="J12" s="24" t="s">
        <v>182</v>
      </c>
      <c r="K12" s="21" t="s">
        <v>47</v>
      </c>
      <c r="L12" s="21" t="s">
        <v>48</v>
      </c>
      <c r="M12" s="21" t="s">
        <v>65</v>
      </c>
      <c r="N12" s="21">
        <v>3035</v>
      </c>
      <c r="O12" s="21">
        <v>5</v>
      </c>
      <c r="P12" s="21" t="s">
        <v>183</v>
      </c>
      <c r="Q12" s="21" t="s">
        <v>50</v>
      </c>
      <c r="R12" s="24" t="s">
        <v>184</v>
      </c>
      <c r="S12" t="s">
        <v>185</v>
      </c>
      <c r="U12" s="21" t="s">
        <v>76</v>
      </c>
      <c r="V12" s="21" t="s">
        <v>104</v>
      </c>
      <c r="W12" t="s">
        <v>186</v>
      </c>
      <c r="X12" s="21" t="s">
        <v>187</v>
      </c>
      <c r="Y12" s="21" t="s">
        <v>165</v>
      </c>
      <c r="Z12" s="24" t="s">
        <v>56</v>
      </c>
      <c r="AA12" s="37" t="s">
        <v>188</v>
      </c>
      <c r="AB12" s="10" t="s">
        <v>189</v>
      </c>
      <c r="AC12" t="s">
        <v>59</v>
      </c>
      <c r="AG12" s="9"/>
      <c r="AH12" s="21" t="s">
        <v>169</v>
      </c>
    </row>
    <row r="13" spans="1:35" x14ac:dyDescent="0.35">
      <c r="A13" t="s">
        <v>40</v>
      </c>
      <c r="B13" s="24" t="s">
        <v>41</v>
      </c>
      <c r="C13" s="21" t="s">
        <v>86</v>
      </c>
      <c r="D13" s="21" t="s">
        <v>40</v>
      </c>
      <c r="E13" s="24" t="s">
        <v>89</v>
      </c>
      <c r="F13" s="24" t="s">
        <v>88</v>
      </c>
      <c r="G13" t="s">
        <v>87</v>
      </c>
      <c r="H13" t="s">
        <v>87</v>
      </c>
      <c r="I13" t="s">
        <v>88</v>
      </c>
      <c r="J13" s="24" t="s">
        <v>46</v>
      </c>
      <c r="K13" s="21" t="s">
        <v>47</v>
      </c>
      <c r="L13" s="21" t="s">
        <v>90</v>
      </c>
      <c r="M13" s="21" t="s">
        <v>782</v>
      </c>
      <c r="N13" s="21">
        <v>4326</v>
      </c>
      <c r="O13" s="21">
        <v>0.01</v>
      </c>
      <c r="P13" s="21" t="s">
        <v>73</v>
      </c>
      <c r="Q13" s="21" t="s">
        <v>91</v>
      </c>
      <c r="R13" s="24">
        <v>2050</v>
      </c>
      <c r="T13" t="s">
        <v>92</v>
      </c>
      <c r="U13" s="21" t="s">
        <v>299</v>
      </c>
      <c r="V13" s="21" t="s">
        <v>52</v>
      </c>
      <c r="W13" t="s">
        <v>93</v>
      </c>
      <c r="X13" s="21" t="s">
        <v>94</v>
      </c>
      <c r="Y13" s="9"/>
      <c r="Z13" s="9"/>
      <c r="AA13" s="9"/>
      <c r="AB13" t="s">
        <v>95</v>
      </c>
      <c r="AC13" t="s">
        <v>59</v>
      </c>
      <c r="AF13" t="s">
        <v>96</v>
      </c>
      <c r="AG13" s="9"/>
      <c r="AH13" s="21" t="s">
        <v>97</v>
      </c>
    </row>
    <row r="14" spans="1:35" x14ac:dyDescent="0.35">
      <c r="A14" t="s">
        <v>40</v>
      </c>
      <c r="B14" s="24" t="s">
        <v>41</v>
      </c>
      <c r="C14" s="21" t="s">
        <v>42</v>
      </c>
      <c r="D14" s="21" t="s">
        <v>40</v>
      </c>
      <c r="E14" s="24" t="s">
        <v>110</v>
      </c>
      <c r="F14" s="24" t="s">
        <v>112</v>
      </c>
      <c r="G14" t="s">
        <v>110</v>
      </c>
      <c r="H14" t="s">
        <v>111</v>
      </c>
      <c r="I14" t="s">
        <v>112</v>
      </c>
      <c r="J14" s="24" t="s">
        <v>113</v>
      </c>
      <c r="K14" s="21" t="s">
        <v>47</v>
      </c>
      <c r="L14" s="21" t="s">
        <v>48</v>
      </c>
      <c r="M14" s="21" t="s">
        <v>782</v>
      </c>
      <c r="N14" s="21">
        <v>4326</v>
      </c>
      <c r="O14" s="21">
        <v>30</v>
      </c>
      <c r="P14" s="21" t="s">
        <v>66</v>
      </c>
      <c r="Q14" s="21" t="s">
        <v>50</v>
      </c>
      <c r="R14" s="24" t="s">
        <v>114</v>
      </c>
      <c r="S14" t="s">
        <v>115</v>
      </c>
      <c r="U14" s="21" t="s">
        <v>76</v>
      </c>
      <c r="V14" s="21" t="s">
        <v>104</v>
      </c>
      <c r="W14" t="s">
        <v>116</v>
      </c>
      <c r="X14" s="21" t="s">
        <v>117</v>
      </c>
      <c r="Y14" s="21" t="s">
        <v>55</v>
      </c>
      <c r="Z14" s="24" t="s">
        <v>56</v>
      </c>
      <c r="AA14" s="37" t="s">
        <v>118</v>
      </c>
      <c r="AB14" s="10" t="s">
        <v>119</v>
      </c>
      <c r="AC14" t="s">
        <v>59</v>
      </c>
      <c r="AG14" s="9"/>
      <c r="AH14" s="21" t="s">
        <v>109</v>
      </c>
    </row>
    <row r="15" spans="1:35" x14ac:dyDescent="0.35">
      <c r="A15" t="s">
        <v>40</v>
      </c>
      <c r="B15" s="24" t="s">
        <v>41</v>
      </c>
      <c r="C15" s="21" t="s">
        <v>42</v>
      </c>
      <c r="D15" s="21" t="s">
        <v>40</v>
      </c>
      <c r="E15" s="24" t="s">
        <v>101</v>
      </c>
      <c r="F15" s="24" t="s">
        <v>102</v>
      </c>
      <c r="G15" t="s">
        <v>98</v>
      </c>
      <c r="H15" t="s">
        <v>99</v>
      </c>
      <c r="I15" t="s">
        <v>100</v>
      </c>
      <c r="J15" s="24" t="s">
        <v>103</v>
      </c>
      <c r="K15" s="21" t="s">
        <v>47</v>
      </c>
      <c r="L15" s="21" t="s">
        <v>48</v>
      </c>
      <c r="M15" s="21" t="s">
        <v>782</v>
      </c>
      <c r="N15" s="21">
        <v>4326</v>
      </c>
      <c r="O15" s="21">
        <v>250</v>
      </c>
      <c r="P15" s="21" t="s">
        <v>66</v>
      </c>
      <c r="Q15" s="21" t="s">
        <v>50</v>
      </c>
      <c r="R15" s="24">
        <v>2000</v>
      </c>
      <c r="U15" s="21" t="s">
        <v>76</v>
      </c>
      <c r="V15" s="21" t="s">
        <v>104</v>
      </c>
      <c r="W15" t="s">
        <v>105</v>
      </c>
      <c r="X15" s="21" t="s">
        <v>106</v>
      </c>
      <c r="Y15" s="21" t="s">
        <v>55</v>
      </c>
      <c r="Z15" s="24" t="s">
        <v>56</v>
      </c>
      <c r="AA15" s="37" t="s">
        <v>107</v>
      </c>
      <c r="AB15" s="10" t="s">
        <v>108</v>
      </c>
      <c r="AC15" t="s">
        <v>59</v>
      </c>
      <c r="AG15" s="9"/>
      <c r="AH15" s="21" t="s">
        <v>109</v>
      </c>
    </row>
    <row r="16" spans="1:35" x14ac:dyDescent="0.35">
      <c r="A16" t="s">
        <v>40</v>
      </c>
      <c r="B16" s="24" t="s">
        <v>41</v>
      </c>
      <c r="C16" s="9"/>
      <c r="D16" s="21" t="s">
        <v>40</v>
      </c>
      <c r="E16" s="24" t="s">
        <v>144</v>
      </c>
      <c r="F16" s="24" t="s">
        <v>145</v>
      </c>
      <c r="G16" t="s">
        <v>141</v>
      </c>
      <c r="H16" t="s">
        <v>142</v>
      </c>
      <c r="I16" t="s">
        <v>143</v>
      </c>
      <c r="J16" s="24" t="s">
        <v>46</v>
      </c>
      <c r="K16" s="21" t="s">
        <v>47</v>
      </c>
      <c r="L16" s="21" t="s">
        <v>48</v>
      </c>
      <c r="M16" s="21" t="s">
        <v>782</v>
      </c>
      <c r="N16" s="21">
        <v>4326</v>
      </c>
      <c r="O16" s="21">
        <v>10</v>
      </c>
      <c r="P16" s="21" t="s">
        <v>66</v>
      </c>
      <c r="Q16" s="21" t="s">
        <v>50</v>
      </c>
      <c r="R16" s="9" t="s">
        <v>146</v>
      </c>
      <c r="S16" t="s">
        <v>75</v>
      </c>
      <c r="U16" s="21" t="s">
        <v>137</v>
      </c>
      <c r="V16" s="21" t="s">
        <v>104</v>
      </c>
      <c r="W16" t="s">
        <v>147</v>
      </c>
      <c r="X16" s="21" t="s">
        <v>148</v>
      </c>
      <c r="Y16" s="21" t="s">
        <v>55</v>
      </c>
      <c r="Z16" s="24" t="s">
        <v>56</v>
      </c>
      <c r="AA16" s="37" t="s">
        <v>149</v>
      </c>
      <c r="AG16" s="9"/>
      <c r="AH16" s="21" t="s">
        <v>150</v>
      </c>
    </row>
    <row r="17" spans="1:35" x14ac:dyDescent="0.35">
      <c r="A17" t="s">
        <v>40</v>
      </c>
      <c r="B17" s="24" t="s">
        <v>41</v>
      </c>
      <c r="C17" s="9"/>
      <c r="D17" s="21" t="s">
        <v>40</v>
      </c>
      <c r="E17" s="24" t="s">
        <v>151</v>
      </c>
      <c r="F17" s="24" t="s">
        <v>152</v>
      </c>
      <c r="G17" t="s">
        <v>141</v>
      </c>
      <c r="H17" t="s">
        <v>142</v>
      </c>
      <c r="I17" t="s">
        <v>143</v>
      </c>
      <c r="J17" s="24" t="s">
        <v>46</v>
      </c>
      <c r="K17" s="21" t="s">
        <v>47</v>
      </c>
      <c r="L17" s="21" t="s">
        <v>48</v>
      </c>
      <c r="M17" s="21" t="s">
        <v>782</v>
      </c>
      <c r="N17" s="21">
        <v>4326</v>
      </c>
      <c r="O17" s="21">
        <v>10</v>
      </c>
      <c r="P17" s="21" t="s">
        <v>66</v>
      </c>
      <c r="Q17" s="21" t="s">
        <v>50</v>
      </c>
      <c r="R17" s="9" t="s">
        <v>146</v>
      </c>
      <c r="S17" t="s">
        <v>75</v>
      </c>
      <c r="U17" s="21" t="s">
        <v>137</v>
      </c>
      <c r="V17" s="21" t="s">
        <v>104</v>
      </c>
      <c r="W17" t="s">
        <v>147</v>
      </c>
      <c r="X17" s="21" t="s">
        <v>148</v>
      </c>
      <c r="Y17" s="21" t="s">
        <v>55</v>
      </c>
      <c r="Z17" s="24" t="s">
        <v>56</v>
      </c>
      <c r="AA17" s="37" t="s">
        <v>149</v>
      </c>
      <c r="AG17" s="9"/>
      <c r="AH17" s="21" t="s">
        <v>150</v>
      </c>
    </row>
    <row r="18" spans="1:35" x14ac:dyDescent="0.35">
      <c r="A18" t="s">
        <v>40</v>
      </c>
      <c r="B18" s="24" t="s">
        <v>197</v>
      </c>
      <c r="C18" s="21" t="s">
        <v>198</v>
      </c>
      <c r="D18" s="21" t="s">
        <v>40</v>
      </c>
      <c r="E18" s="24" t="s">
        <v>267</v>
      </c>
      <c r="F18" s="39" t="s">
        <v>268</v>
      </c>
      <c r="G18" s="19" t="s">
        <v>264</v>
      </c>
      <c r="H18" t="s">
        <v>265</v>
      </c>
      <c r="I18" s="16" t="s">
        <v>266</v>
      </c>
      <c r="K18" s="21" t="s">
        <v>47</v>
      </c>
      <c r="L18" s="21" t="s">
        <v>48</v>
      </c>
      <c r="M18" s="21" t="s">
        <v>782</v>
      </c>
      <c r="N18" s="21">
        <v>4326</v>
      </c>
      <c r="O18" s="42">
        <v>0.05</v>
      </c>
      <c r="P18" s="21" t="s">
        <v>73</v>
      </c>
      <c r="Q18" s="21" t="s">
        <v>50</v>
      </c>
      <c r="R18" s="24" t="s">
        <v>269</v>
      </c>
      <c r="S18" t="s">
        <v>270</v>
      </c>
      <c r="U18" s="21" t="s">
        <v>76</v>
      </c>
      <c r="V18" s="21" t="s">
        <v>104</v>
      </c>
      <c r="W18" t="s">
        <v>271</v>
      </c>
      <c r="X18" s="42" t="s">
        <v>272</v>
      </c>
      <c r="Y18" s="21" t="s">
        <v>55</v>
      </c>
      <c r="Z18" s="24" t="s">
        <v>56</v>
      </c>
      <c r="AA18" s="37" t="s">
        <v>273</v>
      </c>
      <c r="AC18" s="9" t="s">
        <v>129</v>
      </c>
      <c r="AG18" s="9"/>
      <c r="AH18" s="21" t="s">
        <v>262</v>
      </c>
    </row>
    <row r="19" spans="1:35" x14ac:dyDescent="0.35">
      <c r="A19" t="s">
        <v>40</v>
      </c>
      <c r="B19" s="24" t="s">
        <v>197</v>
      </c>
      <c r="C19" s="21" t="s">
        <v>198</v>
      </c>
      <c r="D19" s="21" t="s">
        <v>40</v>
      </c>
      <c r="E19" s="39" t="s">
        <v>277</v>
      </c>
      <c r="F19" s="39" t="s">
        <v>278</v>
      </c>
      <c r="G19" s="16" t="s">
        <v>274</v>
      </c>
      <c r="H19" t="s">
        <v>275</v>
      </c>
      <c r="I19" s="16" t="s">
        <v>276</v>
      </c>
      <c r="K19" s="21" t="s">
        <v>124</v>
      </c>
      <c r="L19" s="21" t="s">
        <v>279</v>
      </c>
      <c r="M19" s="21" t="s">
        <v>782</v>
      </c>
      <c r="N19" s="21">
        <v>4326</v>
      </c>
      <c r="O19" s="42">
        <v>0.05</v>
      </c>
      <c r="P19" s="9"/>
      <c r="Q19" s="21" t="s">
        <v>50</v>
      </c>
      <c r="R19" s="24" t="s">
        <v>269</v>
      </c>
      <c r="S19" t="s">
        <v>162</v>
      </c>
      <c r="U19" s="21" t="s">
        <v>76</v>
      </c>
      <c r="V19" s="21" t="s">
        <v>104</v>
      </c>
      <c r="W19" t="s">
        <v>271</v>
      </c>
      <c r="X19" s="42" t="s">
        <v>272</v>
      </c>
      <c r="Y19" s="21" t="s">
        <v>55</v>
      </c>
      <c r="Z19" s="24" t="s">
        <v>56</v>
      </c>
      <c r="AA19" s="37" t="s">
        <v>280</v>
      </c>
      <c r="AC19" s="9" t="s">
        <v>129</v>
      </c>
      <c r="AG19" s="9"/>
      <c r="AH19" s="21" t="s">
        <v>262</v>
      </c>
      <c r="AI19" t="s">
        <v>281</v>
      </c>
    </row>
    <row r="20" spans="1:35" x14ac:dyDescent="0.35">
      <c r="A20" t="s">
        <v>40</v>
      </c>
      <c r="B20" s="24" t="s">
        <v>130</v>
      </c>
      <c r="C20" s="21" t="s">
        <v>131</v>
      </c>
      <c r="D20" s="21" t="s">
        <v>40</v>
      </c>
      <c r="E20" s="24" t="s">
        <v>135</v>
      </c>
      <c r="F20" s="24" t="s">
        <v>134</v>
      </c>
      <c r="G20" t="s">
        <v>132</v>
      </c>
      <c r="H20" t="s">
        <v>133</v>
      </c>
      <c r="I20" t="s">
        <v>134</v>
      </c>
      <c r="J20" s="24" t="s">
        <v>136</v>
      </c>
      <c r="K20" s="21" t="s">
        <v>124</v>
      </c>
      <c r="L20" s="9"/>
      <c r="M20" s="21" t="s">
        <v>782</v>
      </c>
      <c r="O20" s="9" t="s">
        <v>364</v>
      </c>
      <c r="P20" s="9"/>
      <c r="Q20" s="21" t="s">
        <v>50</v>
      </c>
      <c r="R20" s="9"/>
      <c r="U20" s="21" t="s">
        <v>137</v>
      </c>
      <c r="V20" s="21" t="s">
        <v>104</v>
      </c>
      <c r="X20" s="21" t="s">
        <v>117</v>
      </c>
      <c r="Y20" s="21" t="s">
        <v>55</v>
      </c>
      <c r="Z20" s="24" t="s">
        <v>56</v>
      </c>
      <c r="AA20" s="37" t="s">
        <v>138</v>
      </c>
      <c r="AC20" s="9" t="s">
        <v>129</v>
      </c>
      <c r="AG20" s="9"/>
      <c r="AH20" s="21" t="s">
        <v>109</v>
      </c>
    </row>
    <row r="21" spans="1:35" x14ac:dyDescent="0.35">
      <c r="A21" t="s">
        <v>40</v>
      </c>
      <c r="B21" s="24" t="s">
        <v>41</v>
      </c>
      <c r="C21" s="21" t="s">
        <v>42</v>
      </c>
      <c r="D21" s="21" t="s">
        <v>40</v>
      </c>
      <c r="E21" s="24" t="s">
        <v>123</v>
      </c>
      <c r="F21" s="24" t="s">
        <v>122</v>
      </c>
      <c r="G21" t="s">
        <v>120</v>
      </c>
      <c r="H21" t="s">
        <v>121</v>
      </c>
      <c r="I21" t="s">
        <v>122</v>
      </c>
      <c r="J21" s="24" t="s">
        <v>46</v>
      </c>
      <c r="K21" s="21" t="s">
        <v>124</v>
      </c>
      <c r="L21" s="21" t="s">
        <v>125</v>
      </c>
      <c r="M21" s="21" t="s">
        <v>782</v>
      </c>
      <c r="N21" s="9"/>
      <c r="O21" s="21" t="s">
        <v>799</v>
      </c>
      <c r="Q21" s="21" t="s">
        <v>50</v>
      </c>
      <c r="R21" s="24" t="s">
        <v>126</v>
      </c>
      <c r="S21" t="s">
        <v>115</v>
      </c>
      <c r="U21" s="21" t="s">
        <v>76</v>
      </c>
      <c r="V21" s="21" t="s">
        <v>104</v>
      </c>
      <c r="X21" s="21" t="s">
        <v>127</v>
      </c>
      <c r="Y21" s="21" t="s">
        <v>55</v>
      </c>
      <c r="Z21" s="24" t="s">
        <v>56</v>
      </c>
      <c r="AA21" s="37" t="s">
        <v>128</v>
      </c>
      <c r="AC21" s="9" t="s">
        <v>129</v>
      </c>
      <c r="AG21" s="9"/>
      <c r="AH21" s="21" t="s">
        <v>109</v>
      </c>
    </row>
    <row r="22" spans="1:35" x14ac:dyDescent="0.35">
      <c r="A22" t="s">
        <v>40</v>
      </c>
      <c r="B22" s="24" t="s">
        <v>130</v>
      </c>
      <c r="C22" s="21" t="s">
        <v>131</v>
      </c>
      <c r="D22" s="21" t="s">
        <v>40</v>
      </c>
      <c r="E22" s="39" t="s">
        <v>256</v>
      </c>
      <c r="F22" s="24" t="s">
        <v>257</v>
      </c>
      <c r="G22" s="16" t="s">
        <v>253</v>
      </c>
      <c r="H22" t="s">
        <v>254</v>
      </c>
      <c r="I22" t="s">
        <v>255</v>
      </c>
      <c r="J22" s="43" t="s">
        <v>258</v>
      </c>
      <c r="K22" s="21" t="s">
        <v>47</v>
      </c>
      <c r="L22" s="21" t="s">
        <v>48</v>
      </c>
      <c r="M22" s="21" t="s">
        <v>782</v>
      </c>
      <c r="N22" s="9"/>
      <c r="O22" s="21">
        <v>0.5</v>
      </c>
      <c r="P22" s="21" t="s">
        <v>73</v>
      </c>
      <c r="Q22" s="21" t="s">
        <v>50</v>
      </c>
      <c r="R22" s="24" t="s">
        <v>259</v>
      </c>
      <c r="S22" s="9"/>
      <c r="U22" s="21" t="s">
        <v>137</v>
      </c>
      <c r="V22" s="9"/>
      <c r="X22" s="21" t="s">
        <v>260</v>
      </c>
      <c r="Y22" s="9"/>
      <c r="Z22" s="24" t="s">
        <v>56</v>
      </c>
      <c r="AA22" s="37" t="s">
        <v>261</v>
      </c>
      <c r="AB22" s="9"/>
      <c r="AC22" t="s">
        <v>59</v>
      </c>
      <c r="AG22" s="9"/>
      <c r="AH22" s="21" t="s">
        <v>262</v>
      </c>
      <c r="AI22" t="s">
        <v>263</v>
      </c>
    </row>
    <row r="23" spans="1:35" x14ac:dyDescent="0.35">
      <c r="A23" t="s">
        <v>40</v>
      </c>
      <c r="B23" s="24" t="s">
        <v>197</v>
      </c>
      <c r="C23" s="21" t="s">
        <v>198</v>
      </c>
      <c r="D23" s="21" t="s">
        <v>40</v>
      </c>
      <c r="E23" s="24" t="s">
        <v>285</v>
      </c>
      <c r="F23" s="24" t="s">
        <v>286</v>
      </c>
      <c r="G23" t="s">
        <v>282</v>
      </c>
      <c r="H23" t="s">
        <v>283</v>
      </c>
      <c r="I23" t="s">
        <v>284</v>
      </c>
      <c r="J23" s="24" t="s">
        <v>158</v>
      </c>
      <c r="K23" s="21" t="s">
        <v>47</v>
      </c>
      <c r="L23" s="21" t="s">
        <v>90</v>
      </c>
      <c r="M23" s="21" t="s">
        <v>782</v>
      </c>
      <c r="N23" s="9"/>
      <c r="O23" s="21">
        <v>0.25</v>
      </c>
      <c r="P23" s="21" t="s">
        <v>73</v>
      </c>
      <c r="Q23" s="21" t="s">
        <v>50</v>
      </c>
      <c r="R23" s="9" t="s">
        <v>287</v>
      </c>
      <c r="S23" t="s">
        <v>288</v>
      </c>
      <c r="U23" s="21" t="s">
        <v>76</v>
      </c>
      <c r="V23" s="21" t="s">
        <v>104</v>
      </c>
      <c r="W23" t="s">
        <v>289</v>
      </c>
      <c r="X23" s="21" t="s">
        <v>290</v>
      </c>
      <c r="Y23" s="21" t="s">
        <v>165</v>
      </c>
      <c r="Z23" s="9"/>
      <c r="AA23" s="37" t="s">
        <v>291</v>
      </c>
      <c r="AC23" s="9" t="s">
        <v>129</v>
      </c>
      <c r="AG23" s="9"/>
      <c r="AH23" s="21" t="s">
        <v>262</v>
      </c>
    </row>
    <row r="24" spans="1:35" x14ac:dyDescent="0.35">
      <c r="A24" t="s">
        <v>40</v>
      </c>
      <c r="B24" s="24" t="s">
        <v>130</v>
      </c>
      <c r="C24" s="21" t="s">
        <v>131</v>
      </c>
      <c r="D24" s="21" t="s">
        <v>40</v>
      </c>
      <c r="E24" s="24" t="s">
        <v>217</v>
      </c>
      <c r="F24" s="24" t="s">
        <v>218</v>
      </c>
      <c r="G24" t="s">
        <v>214</v>
      </c>
      <c r="H24" t="s">
        <v>215</v>
      </c>
      <c r="I24" t="s">
        <v>216</v>
      </c>
      <c r="J24" s="24" t="s">
        <v>158</v>
      </c>
      <c r="K24" s="21" t="s">
        <v>47</v>
      </c>
      <c r="L24" s="21" t="s">
        <v>90</v>
      </c>
      <c r="M24" s="21" t="s">
        <v>782</v>
      </c>
      <c r="N24" s="21">
        <v>4326</v>
      </c>
      <c r="O24" s="9" t="s">
        <v>219</v>
      </c>
      <c r="P24" s="21" t="s">
        <v>73</v>
      </c>
      <c r="Q24" s="21" t="s">
        <v>91</v>
      </c>
      <c r="R24" s="24" t="s">
        <v>205</v>
      </c>
      <c r="S24" t="s">
        <v>115</v>
      </c>
      <c r="T24" t="s">
        <v>92</v>
      </c>
      <c r="U24" s="21" t="s">
        <v>299</v>
      </c>
      <c r="V24" s="21" t="s">
        <v>104</v>
      </c>
      <c r="W24" t="s">
        <v>220</v>
      </c>
      <c r="X24" s="21" t="s">
        <v>207</v>
      </c>
      <c r="Y24" s="9"/>
      <c r="Z24" s="9"/>
      <c r="AA24" s="37" t="s">
        <v>221</v>
      </c>
      <c r="AB24" s="9"/>
      <c r="AC24" t="s">
        <v>222</v>
      </c>
      <c r="AG24" s="9"/>
      <c r="AH24" s="21" t="s">
        <v>209</v>
      </c>
      <c r="AI24" t="s">
        <v>210</v>
      </c>
    </row>
    <row r="25" spans="1:35" x14ac:dyDescent="0.35">
      <c r="A25" t="s">
        <v>40</v>
      </c>
      <c r="B25" s="24" t="s">
        <v>197</v>
      </c>
      <c r="C25" s="21" t="s">
        <v>198</v>
      </c>
      <c r="D25" s="21" t="s">
        <v>40</v>
      </c>
      <c r="E25" s="24" t="s">
        <v>202</v>
      </c>
      <c r="F25" s="24" t="s">
        <v>203</v>
      </c>
      <c r="G25" t="s">
        <v>199</v>
      </c>
      <c r="H25" t="s">
        <v>200</v>
      </c>
      <c r="I25" t="s">
        <v>201</v>
      </c>
      <c r="J25" s="24" t="s">
        <v>158</v>
      </c>
      <c r="K25" s="21" t="s">
        <v>47</v>
      </c>
      <c r="L25" s="21" t="s">
        <v>90</v>
      </c>
      <c r="M25" s="21" t="s">
        <v>782</v>
      </c>
      <c r="N25" s="21">
        <v>4326</v>
      </c>
      <c r="O25" s="9" t="s">
        <v>204</v>
      </c>
      <c r="P25" s="21" t="s">
        <v>73</v>
      </c>
      <c r="Q25" s="21" t="s">
        <v>91</v>
      </c>
      <c r="R25" s="24" t="s">
        <v>205</v>
      </c>
      <c r="S25" t="s">
        <v>162</v>
      </c>
      <c r="T25" t="s">
        <v>92</v>
      </c>
      <c r="U25" s="21" t="s">
        <v>299</v>
      </c>
      <c r="V25" s="21" t="s">
        <v>104</v>
      </c>
      <c r="W25" t="s">
        <v>206</v>
      </c>
      <c r="X25" s="21" t="s">
        <v>207</v>
      </c>
      <c r="Y25" s="9"/>
      <c r="Z25" s="9"/>
      <c r="AA25" s="37" t="s">
        <v>208</v>
      </c>
      <c r="AC25" s="9" t="s">
        <v>129</v>
      </c>
      <c r="AG25" s="9"/>
      <c r="AH25" s="21" t="s">
        <v>209</v>
      </c>
      <c r="AI25" t="s">
        <v>210</v>
      </c>
    </row>
    <row r="26" spans="1:35" x14ac:dyDescent="0.35">
      <c r="A26" t="s">
        <v>40</v>
      </c>
      <c r="B26" s="24" t="s">
        <v>130</v>
      </c>
      <c r="C26" s="9"/>
      <c r="D26" s="21" t="s">
        <v>40</v>
      </c>
      <c r="E26" s="24" t="s">
        <v>211</v>
      </c>
      <c r="F26" s="24" t="s">
        <v>212</v>
      </c>
      <c r="G26" t="s">
        <v>199</v>
      </c>
      <c r="H26" t="s">
        <v>200</v>
      </c>
      <c r="I26" t="s">
        <v>201</v>
      </c>
      <c r="J26" s="24" t="s">
        <v>158</v>
      </c>
      <c r="K26" s="21" t="s">
        <v>47</v>
      </c>
      <c r="L26" s="21" t="s">
        <v>90</v>
      </c>
      <c r="M26" s="21" t="s">
        <v>782</v>
      </c>
      <c r="N26" s="21">
        <v>4326</v>
      </c>
      <c r="O26" s="9" t="s">
        <v>204</v>
      </c>
      <c r="P26" s="21" t="s">
        <v>73</v>
      </c>
      <c r="Q26" s="21" t="s">
        <v>91</v>
      </c>
      <c r="R26" s="24" t="s">
        <v>205</v>
      </c>
      <c r="S26" t="s">
        <v>162</v>
      </c>
      <c r="T26" t="s">
        <v>92</v>
      </c>
      <c r="U26" s="21" t="s">
        <v>299</v>
      </c>
      <c r="V26" s="21" t="s">
        <v>104</v>
      </c>
      <c r="W26" t="s">
        <v>206</v>
      </c>
      <c r="X26" s="21" t="s">
        <v>207</v>
      </c>
      <c r="Y26" s="9"/>
      <c r="Z26" s="9"/>
      <c r="AA26" s="37" t="s">
        <v>213</v>
      </c>
      <c r="AC26" s="9" t="s">
        <v>129</v>
      </c>
      <c r="AG26" s="9"/>
      <c r="AH26" s="21" t="s">
        <v>209</v>
      </c>
      <c r="AI26" t="s">
        <v>210</v>
      </c>
    </row>
    <row r="27" spans="1:35" x14ac:dyDescent="0.35">
      <c r="A27" t="s">
        <v>40</v>
      </c>
      <c r="B27" s="24" t="s">
        <v>190</v>
      </c>
      <c r="C27" s="9"/>
      <c r="D27" s="21" t="s">
        <v>40</v>
      </c>
      <c r="E27" s="24" t="s">
        <v>294</v>
      </c>
      <c r="F27" s="24" t="s">
        <v>295</v>
      </c>
      <c r="G27" t="s">
        <v>292</v>
      </c>
      <c r="I27" t="s">
        <v>293</v>
      </c>
      <c r="J27" s="24" t="s">
        <v>296</v>
      </c>
      <c r="K27" s="21" t="s">
        <v>47</v>
      </c>
      <c r="L27" s="21" t="s">
        <v>297</v>
      </c>
      <c r="M27" s="21" t="s">
        <v>782</v>
      </c>
      <c r="N27" s="9"/>
      <c r="O27" s="21">
        <v>1</v>
      </c>
      <c r="P27" s="21" t="s">
        <v>73</v>
      </c>
      <c r="Q27" s="21" t="s">
        <v>50</v>
      </c>
      <c r="R27" s="9" t="s">
        <v>298</v>
      </c>
      <c r="S27" t="s">
        <v>162</v>
      </c>
      <c r="U27" s="21" t="s">
        <v>299</v>
      </c>
      <c r="V27" s="21" t="s">
        <v>52</v>
      </c>
      <c r="W27" t="s">
        <v>300</v>
      </c>
      <c r="X27" s="21" t="s">
        <v>207</v>
      </c>
      <c r="Y27" s="9"/>
      <c r="Z27" s="9"/>
      <c r="AA27" s="37" t="s">
        <v>292</v>
      </c>
      <c r="AC27" s="9" t="s">
        <v>129</v>
      </c>
      <c r="AG27" s="9"/>
      <c r="AH27" s="21" t="s">
        <v>262</v>
      </c>
    </row>
    <row r="28" spans="1:35" x14ac:dyDescent="0.35">
      <c r="A28" t="s">
        <v>40</v>
      </c>
      <c r="B28" s="24" t="s">
        <v>190</v>
      </c>
      <c r="C28" s="9"/>
      <c r="D28" s="21" t="s">
        <v>40</v>
      </c>
      <c r="E28" s="24" t="s">
        <v>301</v>
      </c>
      <c r="F28" s="24" t="s">
        <v>302</v>
      </c>
      <c r="G28" t="s">
        <v>292</v>
      </c>
      <c r="I28" t="s">
        <v>293</v>
      </c>
      <c r="J28" s="24" t="s">
        <v>296</v>
      </c>
      <c r="K28" s="21" t="s">
        <v>47</v>
      </c>
      <c r="L28" s="21" t="s">
        <v>297</v>
      </c>
      <c r="M28" s="21" t="s">
        <v>782</v>
      </c>
      <c r="N28" s="9"/>
      <c r="O28" s="21">
        <v>1</v>
      </c>
      <c r="P28" s="21" t="s">
        <v>73</v>
      </c>
      <c r="Q28" s="21" t="s">
        <v>50</v>
      </c>
      <c r="R28" s="9" t="s">
        <v>298</v>
      </c>
      <c r="S28" t="s">
        <v>162</v>
      </c>
      <c r="U28" s="21" t="s">
        <v>299</v>
      </c>
      <c r="V28" s="21" t="s">
        <v>52</v>
      </c>
      <c r="W28" t="s">
        <v>300</v>
      </c>
      <c r="X28" s="21" t="s">
        <v>207</v>
      </c>
      <c r="Y28" s="9"/>
      <c r="Z28" s="9"/>
      <c r="AA28" s="37" t="s">
        <v>292</v>
      </c>
      <c r="AC28" s="9" t="s">
        <v>129</v>
      </c>
      <c r="AG28" s="9"/>
      <c r="AH28" s="21" t="s">
        <v>262</v>
      </c>
      <c r="AI28" s="18"/>
    </row>
    <row r="29" spans="1:35" x14ac:dyDescent="0.35">
      <c r="A29" t="s">
        <v>40</v>
      </c>
      <c r="B29" s="24" t="s">
        <v>190</v>
      </c>
      <c r="C29" s="9"/>
      <c r="D29" s="21" t="s">
        <v>40</v>
      </c>
      <c r="E29" s="24" t="s">
        <v>303</v>
      </c>
      <c r="F29" s="24" t="s">
        <v>304</v>
      </c>
      <c r="G29" t="s">
        <v>292</v>
      </c>
      <c r="I29" t="s">
        <v>293</v>
      </c>
      <c r="J29" s="24" t="s">
        <v>296</v>
      </c>
      <c r="K29" s="21" t="s">
        <v>47</v>
      </c>
      <c r="L29" s="21" t="s">
        <v>297</v>
      </c>
      <c r="M29" s="21" t="s">
        <v>782</v>
      </c>
      <c r="N29" s="9"/>
      <c r="O29" s="21">
        <v>1</v>
      </c>
      <c r="P29" s="21" t="s">
        <v>73</v>
      </c>
      <c r="Q29" s="21" t="s">
        <v>50</v>
      </c>
      <c r="R29" s="9" t="s">
        <v>298</v>
      </c>
      <c r="S29" t="s">
        <v>162</v>
      </c>
      <c r="U29" s="21" t="s">
        <v>299</v>
      </c>
      <c r="V29" s="21" t="s">
        <v>52</v>
      </c>
      <c r="W29" t="s">
        <v>300</v>
      </c>
      <c r="X29" s="21" t="s">
        <v>207</v>
      </c>
      <c r="Y29" s="9"/>
      <c r="Z29" s="9"/>
      <c r="AA29" s="37" t="s">
        <v>292</v>
      </c>
      <c r="AC29" s="9" t="s">
        <v>129</v>
      </c>
      <c r="AG29" s="9"/>
      <c r="AH29" s="21" t="s">
        <v>262</v>
      </c>
      <c r="AI29" s="18"/>
    </row>
    <row r="30" spans="1:35" x14ac:dyDescent="0.35">
      <c r="A30" t="s">
        <v>40</v>
      </c>
      <c r="B30" s="24" t="s">
        <v>130</v>
      </c>
      <c r="C30" s="9"/>
      <c r="D30" s="21" t="s">
        <v>40</v>
      </c>
      <c r="E30" s="24" t="s">
        <v>235</v>
      </c>
      <c r="F30" s="24" t="s">
        <v>236</v>
      </c>
      <c r="G30" t="s">
        <v>233</v>
      </c>
      <c r="I30" t="s">
        <v>234</v>
      </c>
      <c r="J30" s="24" t="s">
        <v>228</v>
      </c>
      <c r="K30" s="21" t="s">
        <v>47</v>
      </c>
      <c r="L30" s="21" t="s">
        <v>90</v>
      </c>
      <c r="M30" s="21" t="s">
        <v>65</v>
      </c>
      <c r="N30" s="9"/>
      <c r="O30" s="21">
        <v>5</v>
      </c>
      <c r="P30" s="21" t="s">
        <v>183</v>
      </c>
      <c r="Q30" s="21" t="s">
        <v>91</v>
      </c>
      <c r="R30" s="24" t="s">
        <v>229</v>
      </c>
      <c r="S30" t="s">
        <v>75</v>
      </c>
      <c r="T30" t="s">
        <v>92</v>
      </c>
      <c r="U30" s="21" t="s">
        <v>299</v>
      </c>
      <c r="V30" s="9"/>
      <c r="W30" t="s">
        <v>230</v>
      </c>
      <c r="X30" s="21" t="s">
        <v>207</v>
      </c>
      <c r="Y30" s="9"/>
      <c r="Z30" s="9"/>
      <c r="AA30" s="37" t="s">
        <v>237</v>
      </c>
      <c r="AC30" s="9" t="s">
        <v>129</v>
      </c>
      <c r="AG30" s="9"/>
      <c r="AH30" s="21" t="s">
        <v>209</v>
      </c>
      <c r="AI30" t="s">
        <v>210</v>
      </c>
    </row>
    <row r="31" spans="1:35" x14ac:dyDescent="0.35">
      <c r="A31" t="s">
        <v>40</v>
      </c>
      <c r="B31" s="24" t="s">
        <v>41</v>
      </c>
      <c r="C31" s="21" t="s">
        <v>42</v>
      </c>
      <c r="D31" s="21" t="s">
        <v>40</v>
      </c>
      <c r="E31" s="9"/>
      <c r="F31" s="9"/>
      <c r="G31" t="s">
        <v>139</v>
      </c>
      <c r="H31" t="s">
        <v>140</v>
      </c>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5" x14ac:dyDescent="0.35">
      <c r="A32" t="s">
        <v>40</v>
      </c>
      <c r="B32" s="24" t="s">
        <v>190</v>
      </c>
      <c r="C32" s="9"/>
      <c r="D32" s="21" t="s">
        <v>40</v>
      </c>
      <c r="E32" s="24" t="s">
        <v>194</v>
      </c>
      <c r="F32" s="9"/>
      <c r="G32" t="s">
        <v>191</v>
      </c>
      <c r="H32" t="s">
        <v>192</v>
      </c>
      <c r="I32" t="s">
        <v>193</v>
      </c>
      <c r="J32" s="9"/>
      <c r="K32" s="21" t="s">
        <v>47</v>
      </c>
      <c r="L32" s="21" t="s">
        <v>90</v>
      </c>
      <c r="M32" s="21" t="s">
        <v>65</v>
      </c>
      <c r="N32" s="9"/>
      <c r="O32" s="21">
        <v>0.11</v>
      </c>
      <c r="P32" s="21" t="s">
        <v>73</v>
      </c>
      <c r="Q32" s="21" t="s">
        <v>173</v>
      </c>
      <c r="R32" s="24" t="s">
        <v>195</v>
      </c>
      <c r="S32" t="s">
        <v>162</v>
      </c>
      <c r="T32" t="s">
        <v>92</v>
      </c>
      <c r="U32" s="21" t="s">
        <v>299</v>
      </c>
      <c r="V32" s="21" t="s">
        <v>104</v>
      </c>
      <c r="W32" t="s">
        <v>196</v>
      </c>
      <c r="X32" s="9"/>
      <c r="Y32" s="9"/>
      <c r="Z32" s="9"/>
      <c r="AA32" s="9"/>
      <c r="AB32" s="9"/>
      <c r="AC32" s="9"/>
      <c r="AG32" s="9"/>
      <c r="AH32" s="9"/>
    </row>
    <row r="33" spans="1:1" x14ac:dyDescent="0.35">
      <c r="A33" t="s">
        <v>40</v>
      </c>
    </row>
    <row r="34" spans="1:1" x14ac:dyDescent="0.35">
      <c r="A34" t="s">
        <v>40</v>
      </c>
    </row>
    <row r="35" spans="1:1" x14ac:dyDescent="0.35">
      <c r="A35" t="s">
        <v>40</v>
      </c>
    </row>
    <row r="36" spans="1:1" x14ac:dyDescent="0.35">
      <c r="A36" t="s">
        <v>40</v>
      </c>
    </row>
    <row r="37" spans="1:1" x14ac:dyDescent="0.35">
      <c r="A37" t="s">
        <v>40</v>
      </c>
    </row>
    <row r="38" spans="1:1" x14ac:dyDescent="0.35">
      <c r="A38" t="s">
        <v>40</v>
      </c>
    </row>
    <row r="39" spans="1:1" x14ac:dyDescent="0.35">
      <c r="A39" t="s">
        <v>40</v>
      </c>
    </row>
    <row r="40" spans="1:1" x14ac:dyDescent="0.35">
      <c r="A40" t="s">
        <v>40</v>
      </c>
    </row>
    <row r="41" spans="1:1" x14ac:dyDescent="0.35">
      <c r="A41" t="s">
        <v>40</v>
      </c>
    </row>
    <row r="42" spans="1:1" x14ac:dyDescent="0.35">
      <c r="A42" t="s">
        <v>40</v>
      </c>
    </row>
    <row r="43" spans="1:1" x14ac:dyDescent="0.35">
      <c r="A43" t="s">
        <v>40</v>
      </c>
    </row>
    <row r="44" spans="1:1" x14ac:dyDescent="0.35">
      <c r="A44" t="s">
        <v>40</v>
      </c>
    </row>
    <row r="45" spans="1:1" x14ac:dyDescent="0.35">
      <c r="A45" t="s">
        <v>40</v>
      </c>
    </row>
    <row r="46" spans="1:1" x14ac:dyDescent="0.35">
      <c r="A46" t="s">
        <v>40</v>
      </c>
    </row>
    <row r="47" spans="1:1" x14ac:dyDescent="0.35">
      <c r="A47" t="s">
        <v>40</v>
      </c>
    </row>
    <row r="48" spans="1:1" x14ac:dyDescent="0.35">
      <c r="A48" t="s">
        <v>40</v>
      </c>
    </row>
    <row r="49" spans="1:1" x14ac:dyDescent="0.35">
      <c r="A49" t="s">
        <v>40</v>
      </c>
    </row>
    <row r="50" spans="1:1" x14ac:dyDescent="0.35">
      <c r="A50" t="s">
        <v>40</v>
      </c>
    </row>
    <row r="51" spans="1:1" x14ac:dyDescent="0.35">
      <c r="A51" t="s">
        <v>40</v>
      </c>
    </row>
    <row r="52" spans="1:1" x14ac:dyDescent="0.35">
      <c r="A52" t="s">
        <v>40</v>
      </c>
    </row>
    <row r="53" spans="1:1" x14ac:dyDescent="0.35">
      <c r="A53" t="s">
        <v>40</v>
      </c>
    </row>
    <row r="54" spans="1:1" x14ac:dyDescent="0.35">
      <c r="A54" t="s">
        <v>40</v>
      </c>
    </row>
    <row r="55" spans="1:1" x14ac:dyDescent="0.35">
      <c r="A55" t="s">
        <v>40</v>
      </c>
    </row>
    <row r="56" spans="1:1" x14ac:dyDescent="0.35">
      <c r="A56" t="s">
        <v>40</v>
      </c>
    </row>
    <row r="57" spans="1:1" x14ac:dyDescent="0.35">
      <c r="A57" t="s">
        <v>40</v>
      </c>
    </row>
    <row r="58" spans="1:1" x14ac:dyDescent="0.35">
      <c r="A58" t="s">
        <v>40</v>
      </c>
    </row>
    <row r="59" spans="1:1" x14ac:dyDescent="0.35">
      <c r="A59" t="s">
        <v>40</v>
      </c>
    </row>
    <row r="60" spans="1:1" x14ac:dyDescent="0.35">
      <c r="A60" t="s">
        <v>40</v>
      </c>
    </row>
    <row r="61" spans="1:1" x14ac:dyDescent="0.35">
      <c r="A61" t="s">
        <v>40</v>
      </c>
    </row>
    <row r="62" spans="1:1" x14ac:dyDescent="0.35">
      <c r="A62" t="s">
        <v>40</v>
      </c>
    </row>
    <row r="63" spans="1:1" x14ac:dyDescent="0.35">
      <c r="A63" t="s">
        <v>40</v>
      </c>
    </row>
    <row r="64" spans="1:1" x14ac:dyDescent="0.35">
      <c r="A64" t="s">
        <v>40</v>
      </c>
    </row>
    <row r="65" spans="1:1" x14ac:dyDescent="0.35">
      <c r="A65" t="s">
        <v>40</v>
      </c>
    </row>
    <row r="66" spans="1:1" x14ac:dyDescent="0.35">
      <c r="A66" t="s">
        <v>40</v>
      </c>
    </row>
    <row r="67" spans="1:1" x14ac:dyDescent="0.35">
      <c r="A67" t="s">
        <v>40</v>
      </c>
    </row>
    <row r="68" spans="1:1" x14ac:dyDescent="0.35">
      <c r="A68" t="s">
        <v>40</v>
      </c>
    </row>
    <row r="69" spans="1:1" x14ac:dyDescent="0.35">
      <c r="A69" t="s">
        <v>40</v>
      </c>
    </row>
    <row r="70" spans="1:1" x14ac:dyDescent="0.35">
      <c r="A70" t="s">
        <v>40</v>
      </c>
    </row>
    <row r="71" spans="1:1" x14ac:dyDescent="0.35">
      <c r="A71" t="s">
        <v>40</v>
      </c>
    </row>
    <row r="72" spans="1:1" x14ac:dyDescent="0.35">
      <c r="A72" t="s">
        <v>40</v>
      </c>
    </row>
    <row r="73" spans="1:1" x14ac:dyDescent="0.35">
      <c r="A73" t="s">
        <v>40</v>
      </c>
    </row>
    <row r="74" spans="1:1" x14ac:dyDescent="0.35">
      <c r="A74" t="s">
        <v>40</v>
      </c>
    </row>
    <row r="75" spans="1:1" x14ac:dyDescent="0.35">
      <c r="A75" t="s">
        <v>40</v>
      </c>
    </row>
    <row r="76" spans="1:1" x14ac:dyDescent="0.35">
      <c r="A76" t="s">
        <v>40</v>
      </c>
    </row>
    <row r="77" spans="1:1" x14ac:dyDescent="0.35">
      <c r="A77" t="s">
        <v>40</v>
      </c>
    </row>
    <row r="78" spans="1:1" x14ac:dyDescent="0.35">
      <c r="A78" t="s">
        <v>40</v>
      </c>
    </row>
    <row r="79" spans="1:1" x14ac:dyDescent="0.35">
      <c r="A79" t="s">
        <v>40</v>
      </c>
    </row>
    <row r="80" spans="1:1" x14ac:dyDescent="0.35">
      <c r="A80" t="s">
        <v>40</v>
      </c>
    </row>
    <row r="81" spans="1:1" x14ac:dyDescent="0.35">
      <c r="A81" t="s">
        <v>40</v>
      </c>
    </row>
    <row r="82" spans="1:1" x14ac:dyDescent="0.35">
      <c r="A82" t="s">
        <v>40</v>
      </c>
    </row>
    <row r="83" spans="1:1" x14ac:dyDescent="0.35">
      <c r="A83" t="s">
        <v>40</v>
      </c>
    </row>
    <row r="84" spans="1:1" x14ac:dyDescent="0.35">
      <c r="A84" t="s">
        <v>40</v>
      </c>
    </row>
    <row r="85" spans="1:1" x14ac:dyDescent="0.35">
      <c r="A85" t="s">
        <v>40</v>
      </c>
    </row>
    <row r="86" spans="1:1" x14ac:dyDescent="0.35">
      <c r="A86" t="s">
        <v>40</v>
      </c>
    </row>
    <row r="87" spans="1:1" x14ac:dyDescent="0.35">
      <c r="A87" t="s">
        <v>40</v>
      </c>
    </row>
    <row r="88" spans="1:1" x14ac:dyDescent="0.35">
      <c r="A88" t="s">
        <v>40</v>
      </c>
    </row>
    <row r="89" spans="1:1" x14ac:dyDescent="0.35">
      <c r="A89" t="s">
        <v>40</v>
      </c>
    </row>
    <row r="90" spans="1:1" x14ac:dyDescent="0.35">
      <c r="A90" t="s">
        <v>40</v>
      </c>
    </row>
    <row r="91" spans="1:1" x14ac:dyDescent="0.35">
      <c r="A91" t="s">
        <v>40</v>
      </c>
    </row>
    <row r="92" spans="1:1" x14ac:dyDescent="0.35">
      <c r="A92" t="s">
        <v>40</v>
      </c>
    </row>
    <row r="93" spans="1:1" x14ac:dyDescent="0.35">
      <c r="A93" t="s">
        <v>40</v>
      </c>
    </row>
    <row r="94" spans="1:1" x14ac:dyDescent="0.35">
      <c r="A94" t="s">
        <v>40</v>
      </c>
    </row>
    <row r="95" spans="1:1" x14ac:dyDescent="0.35">
      <c r="A95" t="s">
        <v>40</v>
      </c>
    </row>
    <row r="96" spans="1:1" x14ac:dyDescent="0.35">
      <c r="A96" t="s">
        <v>40</v>
      </c>
    </row>
    <row r="97" spans="1:1" x14ac:dyDescent="0.35">
      <c r="A97" t="s">
        <v>40</v>
      </c>
    </row>
    <row r="98" spans="1:1" x14ac:dyDescent="0.35">
      <c r="A98" t="s">
        <v>40</v>
      </c>
    </row>
    <row r="99" spans="1:1" x14ac:dyDescent="0.35">
      <c r="A99" t="s">
        <v>40</v>
      </c>
    </row>
    <row r="100" spans="1:1" x14ac:dyDescent="0.35">
      <c r="A100" t="s">
        <v>40</v>
      </c>
    </row>
    <row r="101" spans="1:1" x14ac:dyDescent="0.35">
      <c r="A101" t="s">
        <v>40</v>
      </c>
    </row>
    <row r="102" spans="1:1" x14ac:dyDescent="0.35">
      <c r="A102" t="s">
        <v>40</v>
      </c>
    </row>
    <row r="103" spans="1:1" x14ac:dyDescent="0.35">
      <c r="A103" t="s">
        <v>40</v>
      </c>
    </row>
    <row r="104" spans="1:1" x14ac:dyDescent="0.35">
      <c r="A104" t="s">
        <v>40</v>
      </c>
    </row>
    <row r="105" spans="1:1" x14ac:dyDescent="0.35">
      <c r="A105" t="s">
        <v>40</v>
      </c>
    </row>
    <row r="106" spans="1:1" x14ac:dyDescent="0.35">
      <c r="A106" t="s">
        <v>40</v>
      </c>
    </row>
    <row r="107" spans="1:1" x14ac:dyDescent="0.35">
      <c r="A107" t="s">
        <v>40</v>
      </c>
    </row>
    <row r="108" spans="1:1" x14ac:dyDescent="0.35">
      <c r="A108" t="s">
        <v>40</v>
      </c>
    </row>
    <row r="109" spans="1:1" x14ac:dyDescent="0.35">
      <c r="A109" t="s">
        <v>40</v>
      </c>
    </row>
    <row r="110" spans="1:1" x14ac:dyDescent="0.35">
      <c r="A110" t="s">
        <v>40</v>
      </c>
    </row>
    <row r="111" spans="1:1" x14ac:dyDescent="0.35">
      <c r="A111" t="s">
        <v>40</v>
      </c>
    </row>
    <row r="112" spans="1:1" x14ac:dyDescent="0.35">
      <c r="A112" t="s">
        <v>40</v>
      </c>
    </row>
    <row r="113" spans="1:1" x14ac:dyDescent="0.35">
      <c r="A113" t="s">
        <v>40</v>
      </c>
    </row>
    <row r="114" spans="1:1" x14ac:dyDescent="0.35">
      <c r="A114" t="s">
        <v>40</v>
      </c>
    </row>
    <row r="115" spans="1:1" x14ac:dyDescent="0.35">
      <c r="A115" t="s">
        <v>40</v>
      </c>
    </row>
    <row r="116" spans="1:1" x14ac:dyDescent="0.35">
      <c r="A116" t="s">
        <v>40</v>
      </c>
    </row>
    <row r="117" spans="1:1" x14ac:dyDescent="0.35">
      <c r="A117" t="s">
        <v>40</v>
      </c>
    </row>
    <row r="118" spans="1:1" x14ac:dyDescent="0.35">
      <c r="A118" t="s">
        <v>40</v>
      </c>
    </row>
    <row r="119" spans="1:1" x14ac:dyDescent="0.35">
      <c r="A119" t="s">
        <v>40</v>
      </c>
    </row>
    <row r="120" spans="1:1" x14ac:dyDescent="0.35">
      <c r="A120" t="s">
        <v>40</v>
      </c>
    </row>
    <row r="121" spans="1:1" x14ac:dyDescent="0.35">
      <c r="A121" t="s">
        <v>40</v>
      </c>
    </row>
    <row r="122" spans="1:1" x14ac:dyDescent="0.35">
      <c r="A122" t="s">
        <v>40</v>
      </c>
    </row>
    <row r="123" spans="1:1" x14ac:dyDescent="0.35">
      <c r="A123" t="s">
        <v>40</v>
      </c>
    </row>
    <row r="124" spans="1:1" x14ac:dyDescent="0.35">
      <c r="A124" t="s">
        <v>40</v>
      </c>
    </row>
    <row r="125" spans="1:1" x14ac:dyDescent="0.35">
      <c r="A125" t="s">
        <v>40</v>
      </c>
    </row>
    <row r="126" spans="1:1" x14ac:dyDescent="0.35">
      <c r="A126" t="s">
        <v>40</v>
      </c>
    </row>
    <row r="127" spans="1:1" x14ac:dyDescent="0.35">
      <c r="A127" t="s">
        <v>40</v>
      </c>
    </row>
    <row r="128" spans="1:1" x14ac:dyDescent="0.35">
      <c r="A128" t="s">
        <v>40</v>
      </c>
    </row>
    <row r="129" spans="1:1" x14ac:dyDescent="0.35">
      <c r="A129" t="s">
        <v>40</v>
      </c>
    </row>
    <row r="130" spans="1:1" x14ac:dyDescent="0.35">
      <c r="A130" t="s">
        <v>40</v>
      </c>
    </row>
    <row r="131" spans="1:1" x14ac:dyDescent="0.35">
      <c r="A131" t="s">
        <v>40</v>
      </c>
    </row>
    <row r="132" spans="1:1" x14ac:dyDescent="0.35">
      <c r="A132" t="s">
        <v>40</v>
      </c>
    </row>
    <row r="133" spans="1:1" x14ac:dyDescent="0.35">
      <c r="A133" t="s">
        <v>40</v>
      </c>
    </row>
    <row r="134" spans="1:1" x14ac:dyDescent="0.35">
      <c r="A134" t="s">
        <v>40</v>
      </c>
    </row>
    <row r="135" spans="1:1" x14ac:dyDescent="0.35">
      <c r="A135" t="s">
        <v>40</v>
      </c>
    </row>
    <row r="136" spans="1:1" x14ac:dyDescent="0.35">
      <c r="A136" t="s">
        <v>40</v>
      </c>
    </row>
    <row r="137" spans="1:1" x14ac:dyDescent="0.35">
      <c r="A137" t="s">
        <v>40</v>
      </c>
    </row>
    <row r="138" spans="1:1" x14ac:dyDescent="0.35">
      <c r="A138" t="s">
        <v>40</v>
      </c>
    </row>
    <row r="139" spans="1:1" x14ac:dyDescent="0.35">
      <c r="A139" t="s">
        <v>40</v>
      </c>
    </row>
    <row r="140" spans="1:1" x14ac:dyDescent="0.35">
      <c r="A140" t="s">
        <v>40</v>
      </c>
    </row>
    <row r="141" spans="1:1" x14ac:dyDescent="0.35">
      <c r="A141" t="s">
        <v>40</v>
      </c>
    </row>
    <row r="142" spans="1:1" x14ac:dyDescent="0.35">
      <c r="A142" t="s">
        <v>40</v>
      </c>
    </row>
    <row r="143" spans="1:1" x14ac:dyDescent="0.35">
      <c r="A143" t="s">
        <v>40</v>
      </c>
    </row>
    <row r="144" spans="1:1" x14ac:dyDescent="0.35">
      <c r="A144" t="s">
        <v>40</v>
      </c>
    </row>
    <row r="145" spans="1:1" x14ac:dyDescent="0.35">
      <c r="A145" t="s">
        <v>40</v>
      </c>
    </row>
    <row r="146" spans="1:1" x14ac:dyDescent="0.35">
      <c r="A146" t="s">
        <v>40</v>
      </c>
    </row>
    <row r="147" spans="1:1" x14ac:dyDescent="0.35">
      <c r="A147" t="s">
        <v>40</v>
      </c>
    </row>
    <row r="148" spans="1:1" x14ac:dyDescent="0.35">
      <c r="A148" t="s">
        <v>40</v>
      </c>
    </row>
    <row r="149" spans="1:1" x14ac:dyDescent="0.35">
      <c r="A149" t="s">
        <v>40</v>
      </c>
    </row>
    <row r="150" spans="1:1" x14ac:dyDescent="0.35">
      <c r="A150" t="s">
        <v>40</v>
      </c>
    </row>
    <row r="151" spans="1:1" x14ac:dyDescent="0.35">
      <c r="A151" t="s">
        <v>40</v>
      </c>
    </row>
    <row r="152" spans="1:1" x14ac:dyDescent="0.35">
      <c r="A152" t="s">
        <v>40</v>
      </c>
    </row>
    <row r="153" spans="1:1" x14ac:dyDescent="0.35">
      <c r="A153" t="s">
        <v>40</v>
      </c>
    </row>
    <row r="154" spans="1:1" x14ac:dyDescent="0.35">
      <c r="A154" t="s">
        <v>40</v>
      </c>
    </row>
    <row r="155" spans="1:1" x14ac:dyDescent="0.35">
      <c r="A155" t="s">
        <v>40</v>
      </c>
    </row>
    <row r="156" spans="1:1" x14ac:dyDescent="0.35">
      <c r="A156" t="s">
        <v>40</v>
      </c>
    </row>
    <row r="157" spans="1:1" x14ac:dyDescent="0.35">
      <c r="A157" t="s">
        <v>40</v>
      </c>
    </row>
    <row r="158" spans="1:1" x14ac:dyDescent="0.35">
      <c r="A158" t="s">
        <v>40</v>
      </c>
    </row>
    <row r="159" spans="1:1" x14ac:dyDescent="0.35">
      <c r="A159" t="s">
        <v>40</v>
      </c>
    </row>
    <row r="160" spans="1:1" x14ac:dyDescent="0.35">
      <c r="A160" t="s">
        <v>40</v>
      </c>
    </row>
    <row r="161" spans="1:1" x14ac:dyDescent="0.35">
      <c r="A161" t="s">
        <v>40</v>
      </c>
    </row>
    <row r="162" spans="1:1" x14ac:dyDescent="0.35">
      <c r="A162" t="s">
        <v>40</v>
      </c>
    </row>
    <row r="163" spans="1:1" x14ac:dyDescent="0.35">
      <c r="A163" t="s">
        <v>40</v>
      </c>
    </row>
    <row r="164" spans="1:1" x14ac:dyDescent="0.35">
      <c r="A164" t="s">
        <v>40</v>
      </c>
    </row>
    <row r="165" spans="1:1" x14ac:dyDescent="0.35">
      <c r="A165" t="s">
        <v>40</v>
      </c>
    </row>
    <row r="166" spans="1:1" x14ac:dyDescent="0.35">
      <c r="A166" t="s">
        <v>40</v>
      </c>
    </row>
    <row r="167" spans="1:1" x14ac:dyDescent="0.35">
      <c r="A167" t="s">
        <v>40</v>
      </c>
    </row>
    <row r="168" spans="1:1" x14ac:dyDescent="0.35">
      <c r="A168" t="s">
        <v>40</v>
      </c>
    </row>
    <row r="169" spans="1:1" x14ac:dyDescent="0.35">
      <c r="A169" t="s">
        <v>40</v>
      </c>
    </row>
    <row r="170" spans="1:1" x14ac:dyDescent="0.35">
      <c r="A170" t="s">
        <v>40</v>
      </c>
    </row>
    <row r="171" spans="1:1" x14ac:dyDescent="0.35">
      <c r="A171" t="s">
        <v>40</v>
      </c>
    </row>
    <row r="172" spans="1:1" x14ac:dyDescent="0.35">
      <c r="A172" t="s">
        <v>40</v>
      </c>
    </row>
    <row r="173" spans="1:1" x14ac:dyDescent="0.35">
      <c r="A173" t="s">
        <v>40</v>
      </c>
    </row>
    <row r="174" spans="1:1" x14ac:dyDescent="0.35">
      <c r="A174" t="s">
        <v>40</v>
      </c>
    </row>
    <row r="175" spans="1:1" x14ac:dyDescent="0.35">
      <c r="A175" t="s">
        <v>40</v>
      </c>
    </row>
    <row r="176" spans="1:1" x14ac:dyDescent="0.35">
      <c r="A176" t="s">
        <v>40</v>
      </c>
    </row>
    <row r="177" spans="1:1" x14ac:dyDescent="0.35">
      <c r="A177" t="s">
        <v>40</v>
      </c>
    </row>
    <row r="178" spans="1:1" x14ac:dyDescent="0.35">
      <c r="A178" t="s">
        <v>40</v>
      </c>
    </row>
    <row r="179" spans="1:1" x14ac:dyDescent="0.35">
      <c r="A179" t="s">
        <v>40</v>
      </c>
    </row>
    <row r="180" spans="1:1" x14ac:dyDescent="0.35">
      <c r="A180" t="s">
        <v>40</v>
      </c>
    </row>
    <row r="181" spans="1:1" x14ac:dyDescent="0.35">
      <c r="A181" t="s">
        <v>40</v>
      </c>
    </row>
    <row r="182" spans="1:1" x14ac:dyDescent="0.35">
      <c r="A182" t="s">
        <v>40</v>
      </c>
    </row>
    <row r="183" spans="1:1" x14ac:dyDescent="0.35">
      <c r="A183" t="s">
        <v>40</v>
      </c>
    </row>
    <row r="184" spans="1:1" x14ac:dyDescent="0.35">
      <c r="A184" t="s">
        <v>40</v>
      </c>
    </row>
    <row r="185" spans="1:1" x14ac:dyDescent="0.35">
      <c r="A185" t="s">
        <v>40</v>
      </c>
    </row>
    <row r="186" spans="1:1" x14ac:dyDescent="0.35">
      <c r="A186" t="s">
        <v>40</v>
      </c>
    </row>
    <row r="187" spans="1:1" x14ac:dyDescent="0.35">
      <c r="A187" t="s">
        <v>40</v>
      </c>
    </row>
    <row r="188" spans="1:1" x14ac:dyDescent="0.35">
      <c r="A188" t="s">
        <v>40</v>
      </c>
    </row>
    <row r="189" spans="1:1" x14ac:dyDescent="0.35">
      <c r="A189" t="s">
        <v>40</v>
      </c>
    </row>
    <row r="190" spans="1:1" x14ac:dyDescent="0.35">
      <c r="A190" t="s">
        <v>40</v>
      </c>
    </row>
    <row r="191" spans="1:1" x14ac:dyDescent="0.35">
      <c r="A191" t="s">
        <v>40</v>
      </c>
    </row>
    <row r="192" spans="1:1" x14ac:dyDescent="0.35">
      <c r="A192" t="s">
        <v>40</v>
      </c>
    </row>
    <row r="193" spans="1:1" x14ac:dyDescent="0.35">
      <c r="A193" t="s">
        <v>40</v>
      </c>
    </row>
    <row r="194" spans="1:1" x14ac:dyDescent="0.35">
      <c r="A194" t="s">
        <v>40</v>
      </c>
    </row>
    <row r="195" spans="1:1" x14ac:dyDescent="0.35">
      <c r="A195" t="s">
        <v>40</v>
      </c>
    </row>
    <row r="196" spans="1:1" x14ac:dyDescent="0.35">
      <c r="A196" t="s">
        <v>40</v>
      </c>
    </row>
  </sheetData>
  <sortState xmlns:xlrd2="http://schemas.microsoft.com/office/spreadsheetml/2017/richdata2" ref="A2:AI196">
    <sortCondition ref="AG1:AG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15" r:id="rId1" xr:uid="{7F77C191-848A-41B9-9FAC-DEE4ED5BB8D1}"/>
    <hyperlink ref="AB15" r:id="rId2" xr:uid="{DC0CAEAC-58C2-4322-8B97-EBF2B67BA0AC}"/>
    <hyperlink ref="AA14" r:id="rId3" xr:uid="{39FEE7A2-913D-4699-8EAA-5089FE4A129F}"/>
    <hyperlink ref="AB14" r:id="rId4" xr:uid="{D862AF96-C5DB-44BA-AFD8-4A481EF472B0}"/>
    <hyperlink ref="AA21" r:id="rId5" xr:uid="{E478B046-9A96-4F7C-BFAA-CC4C24296562}"/>
    <hyperlink ref="AA20" r:id="rId6" xr:uid="{B51AE048-2171-4EC4-9238-462CC723E8E1}"/>
    <hyperlink ref="AA16" r:id="rId7" xr:uid="{4A65295E-37BD-40B7-84C1-B617D6ACD4DE}"/>
    <hyperlink ref="AA17" r:id="rId8" xr:uid="{74684303-EB57-4BE1-A900-14132B8CF7A1}"/>
    <hyperlink ref="AA9" r:id="rId9" location="!/dataset/cems-glofas-historical?tab=overview" xr:uid="{A70BC967-D0D5-4FF9-8A9B-85250C5609A0}"/>
    <hyperlink ref="AB9" r:id="rId10" xr:uid="{552B5742-8B18-492E-A4CE-2E3CF96AD4A7}"/>
    <hyperlink ref="AA11" r:id="rId11" location="!/dataset/cems-glofas-forecast?tab=overview" xr:uid="{893E985B-EFE7-4755-A4ED-911DD0681CE9}"/>
    <hyperlink ref="AB11" r:id="rId12" xr:uid="{9B977F46-CD76-4578-BEC6-6F4D81947062}"/>
    <hyperlink ref="AA12" r:id="rId13" xr:uid="{CCA70C78-E0D8-486F-96E5-EB14D635EA25}"/>
    <hyperlink ref="AB12" r:id="rId14" xr:uid="{71167C83-E71C-4995-B9FB-E9554EF62E53}"/>
    <hyperlink ref="AA25" r:id="rId15" location="!/dataset/sis-extreme-indices-cmip6?tab=overview" xr:uid="{9616D22A-773A-4892-85F6-2A8A69F1807F}"/>
    <hyperlink ref="AA26" r:id="rId16" location="!/dataset/sis-extreme-indices-cmip6" xr:uid="{267BBAC9-E42B-49E9-8537-5DA716B43E34}"/>
    <hyperlink ref="AA24" r:id="rId17" location="!/dataset/projections-climate-atlas" xr:uid="{19AE5CDC-9191-404A-891D-D6F8A718FE5F}"/>
    <hyperlink ref="AA10" r:id="rId18" location="!/dataset/sis-hydrology-variables-derived-projections" xr:uid="{0F2C2614-8006-4478-A93B-88E8A0D8C030}"/>
    <hyperlink ref="AB10" r:id="rId19" xr:uid="{5FDF53DC-7191-4622-BC9D-9894CAC3F1E4}"/>
    <hyperlink ref="AA30" r:id="rId20" location="!/dataset/sis-hydrology-meteorology-derived-projections" xr:uid="{F0C91879-516A-49CC-8B6E-E4BB3A00BC39}"/>
    <hyperlink ref="AA5" r:id="rId21" xr:uid="{7E1560E6-D812-4C03-94D0-C8C8EF7378EF}"/>
    <hyperlink ref="AB5" r:id="rId22" xr:uid="{91830BB6-D5EB-44DD-B16C-51ECC36CBFDA}"/>
    <hyperlink ref="AA7" r:id="rId23" xr:uid="{3CA35DA4-E58C-441B-AD20-68408F1E7933}"/>
    <hyperlink ref="AB7" r:id="rId24" xr:uid="{307D7328-A066-478D-B7DD-A313A8B91CA9}"/>
    <hyperlink ref="AA6" r:id="rId25" xr:uid="{908EBD2E-8EFA-49AA-86BB-2BB3E7F356C3}"/>
    <hyperlink ref="AB6" r:id="rId26" xr:uid="{78A37065-76C2-42FF-9139-E50FAC4F904C}"/>
    <hyperlink ref="AA4" r:id="rId27" xr:uid="{359EBE26-E956-4A2A-B892-6AAEDA687DFB}"/>
    <hyperlink ref="AB4" r:id="rId28" xr:uid="{17BFA63C-33FD-4961-9342-F13908AD490F}"/>
    <hyperlink ref="AA22" r:id="rId29" xr:uid="{16B1C35C-7C73-4251-81E4-512614C13319}"/>
    <hyperlink ref="AA18" r:id="rId30" xr:uid="{248A4F9C-9D13-4F43-8E09-BD0B30F61539}"/>
    <hyperlink ref="AA19" r:id="rId31" xr:uid="{0CD25B8F-D717-4013-A09A-C8AD642A9128}"/>
    <hyperlink ref="AA23" r:id="rId32" location="!/dataset/derived-utci-historical?tab=overview" xr:uid="{B1D1BD92-82B0-4369-9B9B-6AB1A8BD50D1}"/>
    <hyperlink ref="AA27" r:id="rId33" location="!/dataset/cems-fire-seasonal?tab=overview" xr:uid="{05B366FA-71C1-4853-94B5-768101F8A9EB}"/>
    <hyperlink ref="AA28" r:id="rId34" location="!/dataset/cems-fire-seasonal?tab=overview" xr:uid="{55D9C4A6-2300-4636-A8D3-36860DD30B0B}"/>
    <hyperlink ref="AA29" r:id="rId35" location="!/dataset/cems-fire-seasonal?tab=overview" xr:uid="{66B6CA3F-698B-4F4F-B10C-0CC6A600D5F5}"/>
  </hyperlinks>
  <pageMargins left="0.7" right="0.7" top="0.75" bottom="0.75" header="0.3" footer="0.3"/>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1"/>
  <sheetViews>
    <sheetView topLeftCell="C1" workbookViewId="0">
      <selection activeCell="P1" sqref="P1:P35"/>
    </sheetView>
  </sheetViews>
  <sheetFormatPr defaultRowHeight="14.5" x14ac:dyDescent="0.35"/>
  <cols>
    <col min="1" max="1" width="21.7265625" bestFit="1" customWidth="1"/>
    <col min="2" max="2" width="13.26953125" bestFit="1" customWidth="1"/>
    <col min="3" max="3" width="23.1796875" style="21" bestFit="1" customWidth="1"/>
    <col min="4" max="4" width="14.81640625" style="21" customWidth="1"/>
    <col min="5" max="5" width="37.1796875" style="24" customWidth="1"/>
    <col min="6" max="6" width="97.453125" style="24" customWidth="1"/>
    <col min="7" max="7" width="67.81640625" bestFit="1" customWidth="1"/>
    <col min="8" max="8" width="11.26953125" customWidth="1"/>
    <col min="9" max="9" width="131.81640625" customWidth="1"/>
    <col min="10" max="10" width="18.7265625" style="24" bestFit="1" customWidth="1"/>
    <col min="11" max="11" width="11.1796875" style="21" customWidth="1"/>
    <col min="12" max="12" width="9.1796875" style="21"/>
    <col min="13" max="13" width="13.26953125" style="21" customWidth="1"/>
    <col min="14" max="14" width="10.26953125" style="21" customWidth="1"/>
    <col min="15" max="15" width="17.453125" style="21" customWidth="1"/>
    <col min="16" max="16" width="21.54296875" style="21" customWidth="1"/>
    <col min="17" max="17" width="17" style="21" customWidth="1"/>
    <col min="18" max="18" width="19.54296875" style="24" customWidth="1"/>
    <col min="19" max="19" width="13.7265625" customWidth="1"/>
    <col min="20" max="20" width="10.54296875" customWidth="1"/>
    <col min="21" max="21" width="21" style="21" customWidth="1"/>
    <col min="22" max="22" width="20.453125" customWidth="1"/>
    <col min="23" max="23" width="67.81640625" bestFit="1" customWidth="1"/>
    <col min="24" max="24" width="9.7265625" style="21" customWidth="1"/>
    <col min="25" max="25" width="13.81640625" style="21" customWidth="1"/>
    <col min="26" max="26" width="12.453125" style="24" bestFit="1" customWidth="1"/>
    <col min="27" max="27" width="85.26953125" style="24" customWidth="1"/>
    <col min="28" max="28" width="66.81640625" bestFit="1" customWidth="1"/>
    <col min="29" max="29" width="16.453125" customWidth="1"/>
    <col min="30" max="30" width="10.7265625" customWidth="1"/>
    <col min="31" max="31" width="11.453125" customWidth="1"/>
    <col min="32" max="32" width="13.1796875" customWidth="1"/>
    <col min="33" max="33" width="135.54296875" style="21" customWidth="1"/>
    <col min="34" max="34" width="16.453125" style="21"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4" t="s">
        <v>7</v>
      </c>
      <c r="B1" s="23" t="s">
        <v>8</v>
      </c>
      <c r="C1" s="20" t="s">
        <v>9</v>
      </c>
      <c r="D1" s="20" t="s">
        <v>10</v>
      </c>
      <c r="E1" s="23" t="s">
        <v>14</v>
      </c>
      <c r="F1" s="23" t="s">
        <v>15</v>
      </c>
      <c r="G1" s="4" t="s">
        <v>11</v>
      </c>
      <c r="H1" s="4" t="s">
        <v>12</v>
      </c>
      <c r="I1" s="4" t="s">
        <v>13</v>
      </c>
      <c r="J1" s="23" t="s">
        <v>16</v>
      </c>
      <c r="K1" s="20" t="s">
        <v>17</v>
      </c>
      <c r="L1" s="20" t="s">
        <v>18</v>
      </c>
      <c r="M1" s="20" t="s">
        <v>19</v>
      </c>
      <c r="N1" s="20" t="s">
        <v>739</v>
      </c>
      <c r="O1" s="20" t="s">
        <v>20</v>
      </c>
      <c r="P1" s="20" t="s">
        <v>21</v>
      </c>
      <c r="Q1" s="20" t="s">
        <v>22</v>
      </c>
      <c r="R1" s="23" t="s">
        <v>23</v>
      </c>
      <c r="S1" s="4" t="s">
        <v>24</v>
      </c>
      <c r="T1" s="4" t="s">
        <v>25</v>
      </c>
      <c r="U1" s="20" t="s">
        <v>26</v>
      </c>
      <c r="V1" s="4" t="s">
        <v>27</v>
      </c>
      <c r="W1" s="4" t="s">
        <v>28</v>
      </c>
      <c r="X1" s="20" t="s">
        <v>29</v>
      </c>
      <c r="Y1" s="20" t="s">
        <v>30</v>
      </c>
      <c r="Z1" s="23" t="s">
        <v>31</v>
      </c>
      <c r="AA1" s="23" t="s">
        <v>32</v>
      </c>
      <c r="AB1" s="4" t="s">
        <v>33</v>
      </c>
      <c r="AC1" s="4" t="s">
        <v>34</v>
      </c>
      <c r="AD1" s="4" t="s">
        <v>35</v>
      </c>
      <c r="AE1" s="4" t="s">
        <v>36</v>
      </c>
      <c r="AF1" s="4" t="s">
        <v>37</v>
      </c>
      <c r="AG1" s="20" t="s">
        <v>38</v>
      </c>
      <c r="AH1" s="20" t="s">
        <v>39</v>
      </c>
    </row>
    <row r="2" spans="1:34" x14ac:dyDescent="0.35">
      <c r="A2" s="11" t="s">
        <v>305</v>
      </c>
      <c r="B2" s="25" t="s">
        <v>388</v>
      </c>
      <c r="C2" s="22" t="s">
        <v>330</v>
      </c>
      <c r="D2" s="22" t="s">
        <v>308</v>
      </c>
      <c r="E2" s="25" t="s">
        <v>334</v>
      </c>
      <c r="F2" s="25" t="s">
        <v>335</v>
      </c>
      <c r="G2" s="11" t="s">
        <v>331</v>
      </c>
      <c r="H2" t="s">
        <v>332</v>
      </c>
      <c r="I2" s="11" t="s">
        <v>333</v>
      </c>
      <c r="J2" s="24" t="s">
        <v>46</v>
      </c>
      <c r="K2" s="21" t="s">
        <v>47</v>
      </c>
      <c r="L2" s="21" t="s">
        <v>48</v>
      </c>
      <c r="M2" s="22" t="s">
        <v>782</v>
      </c>
      <c r="N2" s="22">
        <v>4326</v>
      </c>
      <c r="O2" s="22">
        <v>5</v>
      </c>
      <c r="P2" s="22" t="s">
        <v>336</v>
      </c>
      <c r="Q2" s="22" t="s">
        <v>50</v>
      </c>
      <c r="R2" s="25">
        <v>2010</v>
      </c>
      <c r="S2" s="11"/>
      <c r="T2" s="11"/>
      <c r="U2" s="22" t="s">
        <v>76</v>
      </c>
      <c r="V2" s="11" t="s">
        <v>337</v>
      </c>
      <c r="W2" s="11" t="s">
        <v>338</v>
      </c>
      <c r="X2" s="22" t="s">
        <v>339</v>
      </c>
      <c r="Y2" s="22" t="s">
        <v>315</v>
      </c>
      <c r="Z2" s="25" t="s">
        <v>56</v>
      </c>
      <c r="AA2" s="34" t="s">
        <v>340</v>
      </c>
      <c r="AB2" s="12" t="s">
        <v>341</v>
      </c>
      <c r="AC2" s="11" t="s">
        <v>129</v>
      </c>
      <c r="AD2" s="11"/>
      <c r="AE2" s="11"/>
      <c r="AF2" s="11"/>
      <c r="AG2" s="29" t="s">
        <v>341</v>
      </c>
      <c r="AH2" s="22" t="s">
        <v>342</v>
      </c>
    </row>
    <row r="3" spans="1:34" x14ac:dyDescent="0.35">
      <c r="A3" s="11" t="s">
        <v>305</v>
      </c>
      <c r="B3" s="25" t="s">
        <v>388</v>
      </c>
      <c r="C3" s="22" t="s">
        <v>330</v>
      </c>
      <c r="D3" s="22" t="s">
        <v>308</v>
      </c>
      <c r="E3" s="25" t="s">
        <v>346</v>
      </c>
      <c r="F3" s="25" t="s">
        <v>347</v>
      </c>
      <c r="G3" s="11" t="s">
        <v>343</v>
      </c>
      <c r="H3" t="s">
        <v>344</v>
      </c>
      <c r="I3" s="11" t="s">
        <v>345</v>
      </c>
      <c r="J3" s="24" t="s">
        <v>46</v>
      </c>
      <c r="K3" s="21" t="s">
        <v>47</v>
      </c>
      <c r="L3" s="21" t="s">
        <v>48</v>
      </c>
      <c r="M3" s="22" t="s">
        <v>782</v>
      </c>
      <c r="N3" s="22">
        <v>4326</v>
      </c>
      <c r="O3" s="22">
        <v>5</v>
      </c>
      <c r="P3" s="22" t="s">
        <v>336</v>
      </c>
      <c r="Q3" s="22" t="s">
        <v>50</v>
      </c>
      <c r="R3" s="25">
        <v>2015</v>
      </c>
      <c r="S3" s="11"/>
      <c r="T3" s="11"/>
      <c r="U3" s="21" t="s">
        <v>763</v>
      </c>
      <c r="V3" s="11" t="s">
        <v>348</v>
      </c>
      <c r="W3" s="11" t="s">
        <v>349</v>
      </c>
      <c r="X3" s="22" t="s">
        <v>339</v>
      </c>
      <c r="Y3" s="22" t="s">
        <v>315</v>
      </c>
      <c r="Z3" s="25" t="s">
        <v>56</v>
      </c>
      <c r="AA3" s="34" t="s">
        <v>350</v>
      </c>
      <c r="AB3" s="11" t="s">
        <v>351</v>
      </c>
      <c r="AC3" s="11" t="s">
        <v>59</v>
      </c>
      <c r="AD3" s="11"/>
      <c r="AE3" s="11"/>
      <c r="AF3" s="11"/>
      <c r="AG3" s="29" t="s">
        <v>352</v>
      </c>
      <c r="AH3" s="22" t="s">
        <v>342</v>
      </c>
    </row>
    <row r="4" spans="1:34" x14ac:dyDescent="0.35">
      <c r="A4" t="s">
        <v>305</v>
      </c>
      <c r="B4" s="24" t="s">
        <v>499</v>
      </c>
      <c r="C4" s="21" t="s">
        <v>500</v>
      </c>
      <c r="D4" s="21" t="s">
        <v>354</v>
      </c>
      <c r="E4" s="24" t="s">
        <v>587</v>
      </c>
      <c r="F4" s="24" t="s">
        <v>588</v>
      </c>
      <c r="G4" t="s">
        <v>574</v>
      </c>
      <c r="H4" t="s">
        <v>575</v>
      </c>
      <c r="I4" t="s">
        <v>576</v>
      </c>
      <c r="J4" s="24" t="s">
        <v>46</v>
      </c>
      <c r="K4" s="21" t="s">
        <v>47</v>
      </c>
      <c r="L4" s="21" t="s">
        <v>125</v>
      </c>
      <c r="M4" s="22" t="s">
        <v>782</v>
      </c>
      <c r="N4" s="21">
        <v>4326</v>
      </c>
      <c r="O4" s="21">
        <v>15</v>
      </c>
      <c r="P4" s="21" t="s">
        <v>336</v>
      </c>
      <c r="Q4" s="21" t="s">
        <v>50</v>
      </c>
      <c r="R4" s="24">
        <v>2010</v>
      </c>
      <c r="U4" s="21" t="s">
        <v>137</v>
      </c>
      <c r="V4" t="s">
        <v>579</v>
      </c>
      <c r="W4" t="s">
        <v>506</v>
      </c>
      <c r="X4" s="21" t="s">
        <v>272</v>
      </c>
      <c r="Y4" s="21" t="s">
        <v>55</v>
      </c>
      <c r="Z4" s="24" t="s">
        <v>56</v>
      </c>
      <c r="AA4" s="24" t="s">
        <v>580</v>
      </c>
      <c r="AB4" t="s">
        <v>581</v>
      </c>
      <c r="AC4" t="s">
        <v>129</v>
      </c>
      <c r="AF4" t="s">
        <v>582</v>
      </c>
      <c r="AG4" s="21" t="s">
        <v>589</v>
      </c>
      <c r="AH4" s="21" t="s">
        <v>62</v>
      </c>
    </row>
    <row r="5" spans="1:34" x14ac:dyDescent="0.35">
      <c r="A5" t="s">
        <v>305</v>
      </c>
      <c r="B5" s="24" t="s">
        <v>499</v>
      </c>
      <c r="C5" s="21" t="s">
        <v>500</v>
      </c>
      <c r="D5" s="21" t="s">
        <v>354</v>
      </c>
      <c r="E5" s="24" t="s">
        <v>587</v>
      </c>
      <c r="F5" s="24" t="s">
        <v>600</v>
      </c>
      <c r="G5" t="s">
        <v>574</v>
      </c>
      <c r="H5" t="s">
        <v>575</v>
      </c>
      <c r="I5" t="s">
        <v>576</v>
      </c>
      <c r="J5" s="24" t="s">
        <v>46</v>
      </c>
      <c r="K5" s="21" t="s">
        <v>47</v>
      </c>
      <c r="L5" s="21" t="s">
        <v>48</v>
      </c>
      <c r="M5" s="22" t="s">
        <v>782</v>
      </c>
      <c r="N5" s="21">
        <v>4326</v>
      </c>
      <c r="O5" s="21">
        <v>15</v>
      </c>
      <c r="P5" s="21" t="s">
        <v>336</v>
      </c>
      <c r="Q5" s="21" t="s">
        <v>50</v>
      </c>
      <c r="R5" s="24">
        <v>2010</v>
      </c>
      <c r="U5" s="21" t="s">
        <v>137</v>
      </c>
      <c r="V5" t="s">
        <v>579</v>
      </c>
      <c r="W5" t="s">
        <v>506</v>
      </c>
      <c r="X5" s="21" t="s">
        <v>272</v>
      </c>
      <c r="Y5" s="21" t="s">
        <v>55</v>
      </c>
      <c r="Z5" s="24" t="s">
        <v>56</v>
      </c>
      <c r="AA5" s="37" t="s">
        <v>580</v>
      </c>
      <c r="AB5" t="s">
        <v>581</v>
      </c>
      <c r="AC5" t="s">
        <v>129</v>
      </c>
      <c r="AF5" t="s">
        <v>582</v>
      </c>
      <c r="AG5" s="21" t="s">
        <v>601</v>
      </c>
      <c r="AH5" s="21" t="s">
        <v>62</v>
      </c>
    </row>
    <row r="6" spans="1:34" x14ac:dyDescent="0.35">
      <c r="A6" t="s">
        <v>305</v>
      </c>
      <c r="B6" s="24" t="s">
        <v>499</v>
      </c>
      <c r="C6" s="21" t="s">
        <v>500</v>
      </c>
      <c r="D6" s="21" t="s">
        <v>354</v>
      </c>
      <c r="E6" s="24" t="s">
        <v>584</v>
      </c>
      <c r="F6" s="24" t="s">
        <v>585</v>
      </c>
      <c r="G6" t="s">
        <v>574</v>
      </c>
      <c r="H6" t="s">
        <v>575</v>
      </c>
      <c r="I6" t="s">
        <v>576</v>
      </c>
      <c r="J6" s="24" t="s">
        <v>46</v>
      </c>
      <c r="K6" s="21" t="s">
        <v>47</v>
      </c>
      <c r="L6" s="21" t="s">
        <v>125</v>
      </c>
      <c r="M6" s="22" t="s">
        <v>782</v>
      </c>
      <c r="N6" s="21">
        <v>4326</v>
      </c>
      <c r="O6" s="21">
        <v>2.5</v>
      </c>
      <c r="P6" s="21" t="s">
        <v>336</v>
      </c>
      <c r="Q6" s="21" t="s">
        <v>50</v>
      </c>
      <c r="R6" s="24">
        <v>2010</v>
      </c>
      <c r="U6" s="21" t="s">
        <v>137</v>
      </c>
      <c r="V6" t="s">
        <v>579</v>
      </c>
      <c r="W6" t="s">
        <v>506</v>
      </c>
      <c r="X6" s="21" t="s">
        <v>272</v>
      </c>
      <c r="Y6" s="21" t="s">
        <v>55</v>
      </c>
      <c r="Z6" s="24" t="s">
        <v>56</v>
      </c>
      <c r="AA6" s="24" t="s">
        <v>580</v>
      </c>
      <c r="AB6" t="s">
        <v>581</v>
      </c>
      <c r="AC6" t="s">
        <v>129</v>
      </c>
      <c r="AF6" t="s">
        <v>582</v>
      </c>
      <c r="AG6" s="21" t="s">
        <v>586</v>
      </c>
      <c r="AH6" s="21" t="s">
        <v>62</v>
      </c>
    </row>
    <row r="7" spans="1:34" x14ac:dyDescent="0.35">
      <c r="A7" t="s">
        <v>305</v>
      </c>
      <c r="B7" s="24" t="s">
        <v>499</v>
      </c>
      <c r="C7" s="21" t="s">
        <v>500</v>
      </c>
      <c r="D7" s="21" t="s">
        <v>354</v>
      </c>
      <c r="E7" s="24" t="s">
        <v>584</v>
      </c>
      <c r="F7" s="24" t="s">
        <v>598</v>
      </c>
      <c r="G7" t="s">
        <v>574</v>
      </c>
      <c r="H7" t="s">
        <v>575</v>
      </c>
      <c r="I7" t="s">
        <v>576</v>
      </c>
      <c r="J7" s="24" t="s">
        <v>46</v>
      </c>
      <c r="K7" s="21" t="s">
        <v>47</v>
      </c>
      <c r="L7" s="21" t="s">
        <v>48</v>
      </c>
      <c r="M7" s="22" t="s">
        <v>782</v>
      </c>
      <c r="N7" s="21">
        <v>4326</v>
      </c>
      <c r="O7" s="21">
        <v>2.5</v>
      </c>
      <c r="P7" s="21" t="s">
        <v>336</v>
      </c>
      <c r="Q7" s="21" t="s">
        <v>50</v>
      </c>
      <c r="R7" s="24">
        <v>2010</v>
      </c>
      <c r="U7" s="21" t="s">
        <v>137</v>
      </c>
      <c r="V7" t="s">
        <v>579</v>
      </c>
      <c r="W7" t="s">
        <v>506</v>
      </c>
      <c r="X7" s="21" t="s">
        <v>272</v>
      </c>
      <c r="Y7" s="21" t="s">
        <v>55</v>
      </c>
      <c r="Z7" s="24" t="s">
        <v>56</v>
      </c>
      <c r="AA7" s="37" t="s">
        <v>580</v>
      </c>
      <c r="AB7" t="s">
        <v>581</v>
      </c>
      <c r="AC7" t="s">
        <v>129</v>
      </c>
      <c r="AF7" t="s">
        <v>582</v>
      </c>
      <c r="AG7" s="21" t="s">
        <v>599</v>
      </c>
      <c r="AH7" s="21" t="s">
        <v>62</v>
      </c>
    </row>
    <row r="8" spans="1:34" x14ac:dyDescent="0.35">
      <c r="A8" t="s">
        <v>305</v>
      </c>
      <c r="B8" s="24" t="s">
        <v>499</v>
      </c>
      <c r="C8" s="21" t="s">
        <v>500</v>
      </c>
      <c r="D8" s="21" t="s">
        <v>354</v>
      </c>
      <c r="E8" s="24" t="s">
        <v>590</v>
      </c>
      <c r="F8" s="24" t="s">
        <v>591</v>
      </c>
      <c r="G8" t="s">
        <v>574</v>
      </c>
      <c r="H8" t="s">
        <v>575</v>
      </c>
      <c r="I8" t="s">
        <v>576</v>
      </c>
      <c r="J8" s="24" t="s">
        <v>46</v>
      </c>
      <c r="K8" s="21" t="s">
        <v>47</v>
      </c>
      <c r="L8" s="21" t="s">
        <v>125</v>
      </c>
      <c r="M8" s="22" t="s">
        <v>782</v>
      </c>
      <c r="N8" s="21">
        <v>4326</v>
      </c>
      <c r="O8" s="21">
        <v>30</v>
      </c>
      <c r="P8" s="21" t="s">
        <v>336</v>
      </c>
      <c r="Q8" s="21" t="s">
        <v>50</v>
      </c>
      <c r="R8" s="24">
        <v>2010</v>
      </c>
      <c r="U8" s="21" t="s">
        <v>137</v>
      </c>
      <c r="V8" t="s">
        <v>579</v>
      </c>
      <c r="W8" t="s">
        <v>506</v>
      </c>
      <c r="X8" s="21" t="s">
        <v>272</v>
      </c>
      <c r="Y8" s="21" t="s">
        <v>55</v>
      </c>
      <c r="Z8" s="24" t="s">
        <v>56</v>
      </c>
      <c r="AA8" s="24" t="s">
        <v>580</v>
      </c>
      <c r="AB8" t="s">
        <v>581</v>
      </c>
      <c r="AC8" t="s">
        <v>129</v>
      </c>
      <c r="AF8" t="s">
        <v>582</v>
      </c>
      <c r="AG8" s="21" t="s">
        <v>592</v>
      </c>
      <c r="AH8" s="21" t="s">
        <v>62</v>
      </c>
    </row>
    <row r="9" spans="1:34" x14ac:dyDescent="0.35">
      <c r="A9" t="s">
        <v>305</v>
      </c>
      <c r="B9" s="24" t="s">
        <v>499</v>
      </c>
      <c r="C9" s="21" t="s">
        <v>500</v>
      </c>
      <c r="D9" s="21" t="s">
        <v>354</v>
      </c>
      <c r="E9" s="24" t="s">
        <v>590</v>
      </c>
      <c r="F9" s="24" t="s">
        <v>602</v>
      </c>
      <c r="G9" t="s">
        <v>574</v>
      </c>
      <c r="H9" t="s">
        <v>575</v>
      </c>
      <c r="I9" t="s">
        <v>576</v>
      </c>
      <c r="J9" s="24" t="s">
        <v>46</v>
      </c>
      <c r="K9" s="21" t="s">
        <v>47</v>
      </c>
      <c r="L9" s="21" t="s">
        <v>48</v>
      </c>
      <c r="M9" s="22" t="s">
        <v>782</v>
      </c>
      <c r="N9" s="21">
        <v>4326</v>
      </c>
      <c r="O9" s="21">
        <v>30</v>
      </c>
      <c r="P9" s="21" t="s">
        <v>336</v>
      </c>
      <c r="Q9" s="21" t="s">
        <v>50</v>
      </c>
      <c r="R9" s="24">
        <v>2010</v>
      </c>
      <c r="U9" s="21" t="s">
        <v>137</v>
      </c>
      <c r="V9" t="s">
        <v>579</v>
      </c>
      <c r="W9" t="s">
        <v>506</v>
      </c>
      <c r="X9" s="21" t="s">
        <v>272</v>
      </c>
      <c r="Y9" s="21" t="s">
        <v>55</v>
      </c>
      <c r="Z9" s="24" t="s">
        <v>56</v>
      </c>
      <c r="AA9" s="37" t="s">
        <v>580</v>
      </c>
      <c r="AB9" t="s">
        <v>581</v>
      </c>
      <c r="AC9" t="s">
        <v>129</v>
      </c>
      <c r="AF9" t="s">
        <v>582</v>
      </c>
      <c r="AG9" s="21" t="s">
        <v>603</v>
      </c>
      <c r="AH9" s="21" t="s">
        <v>62</v>
      </c>
    </row>
    <row r="10" spans="1:34" x14ac:dyDescent="0.35">
      <c r="A10" s="11" t="s">
        <v>305</v>
      </c>
      <c r="B10" s="25" t="s">
        <v>441</v>
      </c>
      <c r="C10" s="22" t="s">
        <v>442</v>
      </c>
      <c r="D10" s="22" t="s">
        <v>354</v>
      </c>
      <c r="E10" s="17" t="s">
        <v>492</v>
      </c>
      <c r="F10" s="25" t="s">
        <v>493</v>
      </c>
      <c r="G10" s="11" t="s">
        <v>492</v>
      </c>
      <c r="H10" t="s">
        <v>493</v>
      </c>
      <c r="I10" s="11" t="s">
        <v>494</v>
      </c>
      <c r="J10" s="26" t="s">
        <v>46</v>
      </c>
      <c r="K10" s="22" t="s">
        <v>47</v>
      </c>
      <c r="L10" s="22" t="s">
        <v>404</v>
      </c>
      <c r="M10" s="22" t="s">
        <v>782</v>
      </c>
      <c r="N10" s="22">
        <v>4326</v>
      </c>
      <c r="O10" s="22">
        <v>5</v>
      </c>
      <c r="P10" s="22" t="s">
        <v>336</v>
      </c>
      <c r="Q10" s="22" t="s">
        <v>50</v>
      </c>
      <c r="R10" s="25" t="s">
        <v>495</v>
      </c>
      <c r="S10" s="11" t="s">
        <v>382</v>
      </c>
      <c r="T10" s="11"/>
      <c r="U10" s="22" t="s">
        <v>137</v>
      </c>
      <c r="V10" s="11"/>
      <c r="W10" s="11" t="s">
        <v>496</v>
      </c>
      <c r="X10" s="22" t="s">
        <v>469</v>
      </c>
      <c r="Y10" s="22" t="s">
        <v>315</v>
      </c>
      <c r="Z10" s="25" t="s">
        <v>56</v>
      </c>
      <c r="AA10" s="25" t="s">
        <v>497</v>
      </c>
      <c r="AB10" s="12" t="s">
        <v>498</v>
      </c>
      <c r="AC10" s="11" t="s">
        <v>129</v>
      </c>
      <c r="AD10" s="11"/>
      <c r="AE10" s="11"/>
      <c r="AF10" s="11"/>
      <c r="AG10" s="29" t="s">
        <v>497</v>
      </c>
      <c r="AH10" s="22" t="s">
        <v>342</v>
      </c>
    </row>
    <row r="11" spans="1:34" x14ac:dyDescent="0.35">
      <c r="A11" s="11" t="s">
        <v>305</v>
      </c>
      <c r="B11" s="25" t="s">
        <v>441</v>
      </c>
      <c r="C11" s="22" t="s">
        <v>442</v>
      </c>
      <c r="D11" s="22" t="s">
        <v>354</v>
      </c>
      <c r="E11" s="17" t="s">
        <v>492</v>
      </c>
      <c r="F11" s="25" t="s">
        <v>493</v>
      </c>
      <c r="G11" s="11" t="s">
        <v>492</v>
      </c>
      <c r="H11" t="s">
        <v>493</v>
      </c>
      <c r="I11" s="11" t="s">
        <v>494</v>
      </c>
      <c r="J11" s="26" t="s">
        <v>46</v>
      </c>
      <c r="K11" s="22" t="s">
        <v>47</v>
      </c>
      <c r="L11" s="22" t="s">
        <v>404</v>
      </c>
      <c r="M11" s="22" t="s">
        <v>782</v>
      </c>
      <c r="N11" s="22">
        <v>4326</v>
      </c>
      <c r="O11" s="22">
        <v>5</v>
      </c>
      <c r="P11" s="22" t="s">
        <v>336</v>
      </c>
      <c r="Q11" s="22" t="s">
        <v>173</v>
      </c>
      <c r="R11" s="25">
        <v>2050</v>
      </c>
      <c r="S11" s="11" t="s">
        <v>270</v>
      </c>
      <c r="T11" s="11" t="s">
        <v>383</v>
      </c>
      <c r="U11" s="22" t="s">
        <v>76</v>
      </c>
      <c r="V11" s="11"/>
      <c r="W11" s="11" t="s">
        <v>496</v>
      </c>
      <c r="X11" s="22" t="s">
        <v>469</v>
      </c>
      <c r="Y11" s="22" t="s">
        <v>315</v>
      </c>
      <c r="Z11" s="25" t="s">
        <v>56</v>
      </c>
      <c r="AA11" s="25" t="s">
        <v>497</v>
      </c>
      <c r="AB11" s="12" t="s">
        <v>498</v>
      </c>
      <c r="AC11" s="11" t="s">
        <v>129</v>
      </c>
      <c r="AD11" s="11"/>
      <c r="AE11" s="11"/>
      <c r="AF11" s="11"/>
      <c r="AG11" s="22" t="s">
        <v>497</v>
      </c>
      <c r="AH11" s="22" t="s">
        <v>342</v>
      </c>
    </row>
    <row r="12" spans="1:34" x14ac:dyDescent="0.35">
      <c r="A12" t="s">
        <v>305</v>
      </c>
      <c r="B12" s="24" t="s">
        <v>499</v>
      </c>
      <c r="C12" s="21" t="s">
        <v>545</v>
      </c>
      <c r="D12" s="21" t="s">
        <v>308</v>
      </c>
      <c r="E12" s="9"/>
      <c r="F12" s="24" t="s">
        <v>625</v>
      </c>
      <c r="G12" s="9" t="s">
        <v>622</v>
      </c>
      <c r="H12" s="9" t="s">
        <v>623</v>
      </c>
      <c r="I12" s="9" t="s">
        <v>624</v>
      </c>
      <c r="J12" s="24" t="s">
        <v>626</v>
      </c>
      <c r="K12" s="21" t="s">
        <v>47</v>
      </c>
      <c r="L12" s="21" t="s">
        <v>90</v>
      </c>
      <c r="M12" s="21" t="s">
        <v>782</v>
      </c>
      <c r="N12" s="21">
        <v>4326</v>
      </c>
      <c r="O12" s="21">
        <v>7.5</v>
      </c>
      <c r="P12" s="21" t="s">
        <v>336</v>
      </c>
      <c r="Q12" s="21" t="s">
        <v>91</v>
      </c>
      <c r="R12" s="24" t="s">
        <v>627</v>
      </c>
      <c r="S12" t="s">
        <v>382</v>
      </c>
      <c r="T12" t="s">
        <v>383</v>
      </c>
      <c r="U12" s="21" t="s">
        <v>763</v>
      </c>
      <c r="W12" t="s">
        <v>384</v>
      </c>
      <c r="X12" s="21" t="s">
        <v>272</v>
      </c>
      <c r="Y12" s="21" t="s">
        <v>315</v>
      </c>
      <c r="Z12" s="24" t="s">
        <v>56</v>
      </c>
      <c r="AA12" s="37" t="s">
        <v>628</v>
      </c>
      <c r="AB12" s="10" t="s">
        <v>629</v>
      </c>
      <c r="AC12" t="s">
        <v>59</v>
      </c>
      <c r="AG12" s="9"/>
      <c r="AH12" s="21" t="s">
        <v>209</v>
      </c>
    </row>
    <row r="13" spans="1:34" x14ac:dyDescent="0.35">
      <c r="A13" t="s">
        <v>305</v>
      </c>
      <c r="B13" s="24" t="s">
        <v>499</v>
      </c>
      <c r="C13" s="21" t="s">
        <v>545</v>
      </c>
      <c r="D13" s="21" t="s">
        <v>308</v>
      </c>
      <c r="E13" s="24" t="s">
        <v>547</v>
      </c>
      <c r="F13" s="24" t="s">
        <v>549</v>
      </c>
      <c r="G13" t="s">
        <v>546</v>
      </c>
      <c r="H13" t="s">
        <v>547</v>
      </c>
      <c r="I13" t="s">
        <v>548</v>
      </c>
      <c r="J13" s="24" t="s">
        <v>46</v>
      </c>
      <c r="K13" s="21" t="s">
        <v>47</v>
      </c>
      <c r="L13" s="21" t="s">
        <v>48</v>
      </c>
      <c r="M13" s="21" t="s">
        <v>782</v>
      </c>
      <c r="N13" s="21">
        <v>4326</v>
      </c>
      <c r="O13" s="21">
        <v>30</v>
      </c>
      <c r="P13" s="21" t="s">
        <v>336</v>
      </c>
      <c r="Q13" s="21" t="s">
        <v>50</v>
      </c>
      <c r="R13" s="24" t="s">
        <v>550</v>
      </c>
      <c r="S13" t="s">
        <v>270</v>
      </c>
      <c r="U13" s="21" t="s">
        <v>76</v>
      </c>
      <c r="V13" t="s">
        <v>348</v>
      </c>
      <c r="W13" t="s">
        <v>551</v>
      </c>
      <c r="X13" s="21" t="s">
        <v>547</v>
      </c>
      <c r="Y13" s="21" t="s">
        <v>315</v>
      </c>
      <c r="Z13" s="24" t="s">
        <v>56</v>
      </c>
      <c r="AA13" s="37" t="s">
        <v>552</v>
      </c>
      <c r="AB13" s="10" t="s">
        <v>553</v>
      </c>
      <c r="AC13" t="s">
        <v>59</v>
      </c>
      <c r="AG13" s="9"/>
      <c r="AH13" s="21" t="s">
        <v>97</v>
      </c>
    </row>
    <row r="14" spans="1:34" x14ac:dyDescent="0.35">
      <c r="A14" t="s">
        <v>305</v>
      </c>
      <c r="B14" s="24" t="s">
        <v>499</v>
      </c>
      <c r="C14" s="21" t="s">
        <v>545</v>
      </c>
      <c r="D14" s="21" t="s">
        <v>308</v>
      </c>
      <c r="E14" s="24" t="s">
        <v>565</v>
      </c>
      <c r="F14" s="24" t="s">
        <v>566</v>
      </c>
      <c r="G14" t="s">
        <v>554</v>
      </c>
      <c r="H14" t="s">
        <v>555</v>
      </c>
      <c r="I14" t="s">
        <v>556</v>
      </c>
      <c r="J14" s="24" t="s">
        <v>46</v>
      </c>
      <c r="K14" s="21" t="s">
        <v>47</v>
      </c>
      <c r="L14" s="21" t="s">
        <v>48</v>
      </c>
      <c r="M14" s="22" t="s">
        <v>782</v>
      </c>
      <c r="N14" s="21">
        <v>4326</v>
      </c>
      <c r="O14" s="21">
        <v>30</v>
      </c>
      <c r="P14" s="21" t="s">
        <v>49</v>
      </c>
      <c r="Q14" s="21" t="s">
        <v>91</v>
      </c>
      <c r="R14" s="24" t="s">
        <v>437</v>
      </c>
      <c r="S14" t="s">
        <v>419</v>
      </c>
      <c r="T14" t="s">
        <v>438</v>
      </c>
      <c r="U14" s="21" t="s">
        <v>763</v>
      </c>
      <c r="V14" t="s">
        <v>559</v>
      </c>
      <c r="W14" t="s">
        <v>560</v>
      </c>
      <c r="X14" s="21" t="s">
        <v>54</v>
      </c>
      <c r="Y14" s="21" t="s">
        <v>55</v>
      </c>
      <c r="Z14" s="24" t="s">
        <v>56</v>
      </c>
      <c r="AA14" s="24" t="s">
        <v>561</v>
      </c>
      <c r="AB14" t="s">
        <v>562</v>
      </c>
      <c r="AC14" t="s">
        <v>222</v>
      </c>
      <c r="AF14" t="s">
        <v>563</v>
      </c>
      <c r="AG14" s="21" t="s">
        <v>567</v>
      </c>
      <c r="AH14" s="21" t="s">
        <v>62</v>
      </c>
    </row>
    <row r="15" spans="1:34" x14ac:dyDescent="0.35">
      <c r="A15" t="s">
        <v>305</v>
      </c>
      <c r="B15" s="24" t="s">
        <v>499</v>
      </c>
      <c r="C15" s="21" t="s">
        <v>545</v>
      </c>
      <c r="D15" s="21" t="s">
        <v>308</v>
      </c>
      <c r="E15" s="24" t="s">
        <v>557</v>
      </c>
      <c r="F15" s="24" t="s">
        <v>558</v>
      </c>
      <c r="G15" t="s">
        <v>554</v>
      </c>
      <c r="H15" t="s">
        <v>555</v>
      </c>
      <c r="I15" t="s">
        <v>556</v>
      </c>
      <c r="J15" s="24" t="s">
        <v>46</v>
      </c>
      <c r="K15" s="21" t="s">
        <v>47</v>
      </c>
      <c r="L15" s="21" t="s">
        <v>48</v>
      </c>
      <c r="M15" s="22" t="s">
        <v>782</v>
      </c>
      <c r="N15" s="21">
        <v>4326</v>
      </c>
      <c r="O15" s="21">
        <v>3</v>
      </c>
      <c r="P15" s="21" t="s">
        <v>49</v>
      </c>
      <c r="Q15" s="21" t="s">
        <v>91</v>
      </c>
      <c r="R15" s="24" t="s">
        <v>437</v>
      </c>
      <c r="S15" t="s">
        <v>419</v>
      </c>
      <c r="T15" t="s">
        <v>438</v>
      </c>
      <c r="U15" s="21" t="s">
        <v>763</v>
      </c>
      <c r="V15" t="s">
        <v>559</v>
      </c>
      <c r="W15" t="s">
        <v>560</v>
      </c>
      <c r="X15" s="21" t="s">
        <v>54</v>
      </c>
      <c r="Y15" s="21" t="s">
        <v>55</v>
      </c>
      <c r="Z15" s="24" t="s">
        <v>56</v>
      </c>
      <c r="AA15" s="24" t="s">
        <v>561</v>
      </c>
      <c r="AB15" t="s">
        <v>562</v>
      </c>
      <c r="AC15" t="s">
        <v>222</v>
      </c>
      <c r="AF15" t="s">
        <v>563</v>
      </c>
      <c r="AG15" s="21" t="s">
        <v>564</v>
      </c>
      <c r="AH15" s="21" t="s">
        <v>62</v>
      </c>
    </row>
    <row r="16" spans="1:34" x14ac:dyDescent="0.35">
      <c r="A16" t="s">
        <v>305</v>
      </c>
      <c r="B16" s="24" t="s">
        <v>499</v>
      </c>
      <c r="C16" s="21" t="s">
        <v>500</v>
      </c>
      <c r="D16" s="21" t="s">
        <v>354</v>
      </c>
      <c r="E16" s="24" t="s">
        <v>577</v>
      </c>
      <c r="F16" s="24" t="s">
        <v>578</v>
      </c>
      <c r="G16" t="s">
        <v>574</v>
      </c>
      <c r="H16" t="s">
        <v>575</v>
      </c>
      <c r="I16" t="s">
        <v>576</v>
      </c>
      <c r="J16" s="24" t="s">
        <v>46</v>
      </c>
      <c r="K16" s="21" t="s">
        <v>47</v>
      </c>
      <c r="L16" s="21" t="s">
        <v>125</v>
      </c>
      <c r="M16" s="22" t="s">
        <v>782</v>
      </c>
      <c r="N16" s="21">
        <v>4326</v>
      </c>
      <c r="O16" s="21">
        <v>30</v>
      </c>
      <c r="P16" s="21" t="s">
        <v>49</v>
      </c>
      <c r="Q16" s="21" t="s">
        <v>50</v>
      </c>
      <c r="R16" s="24">
        <v>2010</v>
      </c>
      <c r="U16" s="21" t="s">
        <v>137</v>
      </c>
      <c r="V16" t="s">
        <v>579</v>
      </c>
      <c r="W16" t="s">
        <v>506</v>
      </c>
      <c r="X16" s="21" t="s">
        <v>272</v>
      </c>
      <c r="Y16" s="21" t="s">
        <v>55</v>
      </c>
      <c r="Z16" s="24" t="s">
        <v>56</v>
      </c>
      <c r="AA16" s="24" t="s">
        <v>580</v>
      </c>
      <c r="AB16" t="s">
        <v>581</v>
      </c>
      <c r="AC16" t="s">
        <v>129</v>
      </c>
      <c r="AF16" t="s">
        <v>582</v>
      </c>
      <c r="AG16" s="21" t="s">
        <v>583</v>
      </c>
      <c r="AH16" s="21" t="s">
        <v>62</v>
      </c>
    </row>
    <row r="17" spans="1:34" x14ac:dyDescent="0.35">
      <c r="A17" t="s">
        <v>305</v>
      </c>
      <c r="B17" s="24" t="s">
        <v>499</v>
      </c>
      <c r="C17" s="21" t="s">
        <v>500</v>
      </c>
      <c r="D17" s="21" t="s">
        <v>354</v>
      </c>
      <c r="E17" s="24" t="s">
        <v>577</v>
      </c>
      <c r="F17" s="24" t="s">
        <v>596</v>
      </c>
      <c r="G17" t="s">
        <v>574</v>
      </c>
      <c r="H17" t="s">
        <v>575</v>
      </c>
      <c r="I17" t="s">
        <v>576</v>
      </c>
      <c r="J17" s="24" t="s">
        <v>46</v>
      </c>
      <c r="K17" s="21" t="s">
        <v>47</v>
      </c>
      <c r="L17" s="21" t="s">
        <v>48</v>
      </c>
      <c r="M17" s="22" t="s">
        <v>782</v>
      </c>
      <c r="N17" s="21">
        <v>4326</v>
      </c>
      <c r="O17" s="21">
        <v>30</v>
      </c>
      <c r="P17" s="21" t="s">
        <v>49</v>
      </c>
      <c r="Q17" s="21" t="s">
        <v>50</v>
      </c>
      <c r="R17" s="24">
        <v>2010</v>
      </c>
      <c r="U17" s="21" t="s">
        <v>137</v>
      </c>
      <c r="V17" t="s">
        <v>579</v>
      </c>
      <c r="W17" t="s">
        <v>506</v>
      </c>
      <c r="X17" s="21" t="s">
        <v>272</v>
      </c>
      <c r="Y17" s="21" t="s">
        <v>55</v>
      </c>
      <c r="Z17" s="24" t="s">
        <v>56</v>
      </c>
      <c r="AA17" s="37" t="s">
        <v>580</v>
      </c>
      <c r="AB17" t="s">
        <v>581</v>
      </c>
      <c r="AC17" t="s">
        <v>129</v>
      </c>
      <c r="AF17" t="s">
        <v>582</v>
      </c>
      <c r="AG17" s="21" t="s">
        <v>597</v>
      </c>
      <c r="AH17" s="21" t="s">
        <v>62</v>
      </c>
    </row>
    <row r="18" spans="1:34" x14ac:dyDescent="0.35">
      <c r="A18" t="s">
        <v>305</v>
      </c>
      <c r="B18" s="24" t="s">
        <v>499</v>
      </c>
      <c r="C18" s="21" t="s">
        <v>545</v>
      </c>
      <c r="D18" s="21" t="s">
        <v>308</v>
      </c>
      <c r="E18" s="9"/>
      <c r="F18" s="24" t="s">
        <v>632</v>
      </c>
      <c r="G18" s="9" t="s">
        <v>630</v>
      </c>
      <c r="H18" s="9" t="s">
        <v>623</v>
      </c>
      <c r="I18" s="9" t="s">
        <v>631</v>
      </c>
      <c r="J18" s="24" t="s">
        <v>626</v>
      </c>
      <c r="K18" s="21" t="s">
        <v>47</v>
      </c>
      <c r="L18" s="21" t="s">
        <v>90</v>
      </c>
      <c r="M18" s="21" t="s">
        <v>782</v>
      </c>
      <c r="N18" s="21">
        <v>4326</v>
      </c>
      <c r="O18" s="21">
        <v>30</v>
      </c>
      <c r="P18" s="21" t="s">
        <v>49</v>
      </c>
      <c r="Q18" s="21" t="s">
        <v>91</v>
      </c>
      <c r="R18" s="24" t="s">
        <v>627</v>
      </c>
      <c r="S18" t="s">
        <v>382</v>
      </c>
      <c r="T18" t="s">
        <v>383</v>
      </c>
      <c r="U18" s="21" t="s">
        <v>763</v>
      </c>
      <c r="W18" t="s">
        <v>384</v>
      </c>
      <c r="X18" s="21" t="s">
        <v>272</v>
      </c>
      <c r="Y18" s="21" t="s">
        <v>315</v>
      </c>
      <c r="Z18" s="24" t="s">
        <v>56</v>
      </c>
      <c r="AA18" s="37" t="s">
        <v>633</v>
      </c>
      <c r="AB18" s="10" t="s">
        <v>634</v>
      </c>
      <c r="AC18" t="s">
        <v>222</v>
      </c>
      <c r="AG18" s="9"/>
      <c r="AH18" s="21" t="s">
        <v>209</v>
      </c>
    </row>
    <row r="19" spans="1:34" x14ac:dyDescent="0.35">
      <c r="A19" t="s">
        <v>305</v>
      </c>
      <c r="B19" s="24" t="s">
        <v>499</v>
      </c>
      <c r="C19" s="21" t="s">
        <v>500</v>
      </c>
      <c r="D19" s="21" t="s">
        <v>354</v>
      </c>
      <c r="E19" s="24" t="s">
        <v>593</v>
      </c>
      <c r="F19" s="24" t="s">
        <v>594</v>
      </c>
      <c r="G19" t="s">
        <v>574</v>
      </c>
      <c r="H19" t="s">
        <v>575</v>
      </c>
      <c r="I19" t="s">
        <v>576</v>
      </c>
      <c r="J19" s="24" t="s">
        <v>46</v>
      </c>
      <c r="K19" s="21" t="s">
        <v>47</v>
      </c>
      <c r="L19" s="21" t="s">
        <v>125</v>
      </c>
      <c r="M19" s="22" t="s">
        <v>782</v>
      </c>
      <c r="N19" s="21">
        <v>4326</v>
      </c>
      <c r="O19" s="21">
        <v>1</v>
      </c>
      <c r="P19" s="21" t="s">
        <v>73</v>
      </c>
      <c r="Q19" s="21" t="s">
        <v>50</v>
      </c>
      <c r="R19" s="24">
        <v>2010</v>
      </c>
      <c r="U19" s="21" t="s">
        <v>137</v>
      </c>
      <c r="V19" t="s">
        <v>579</v>
      </c>
      <c r="W19" t="s">
        <v>506</v>
      </c>
      <c r="X19" s="21" t="s">
        <v>272</v>
      </c>
      <c r="Y19" s="21" t="s">
        <v>55</v>
      </c>
      <c r="Z19" s="24" t="s">
        <v>56</v>
      </c>
      <c r="AA19" s="24" t="s">
        <v>580</v>
      </c>
      <c r="AB19" t="s">
        <v>581</v>
      </c>
      <c r="AC19" t="s">
        <v>129</v>
      </c>
      <c r="AF19" t="s">
        <v>582</v>
      </c>
      <c r="AG19" s="21" t="s">
        <v>595</v>
      </c>
      <c r="AH19" s="21" t="s">
        <v>62</v>
      </c>
    </row>
    <row r="20" spans="1:34" x14ac:dyDescent="0.35">
      <c r="A20" t="s">
        <v>305</v>
      </c>
      <c r="B20" s="24" t="s">
        <v>499</v>
      </c>
      <c r="C20" s="21" t="s">
        <v>500</v>
      </c>
      <c r="D20" s="21" t="s">
        <v>354</v>
      </c>
      <c r="E20" s="24" t="s">
        <v>593</v>
      </c>
      <c r="F20" s="24" t="s">
        <v>604</v>
      </c>
      <c r="G20" t="s">
        <v>574</v>
      </c>
      <c r="H20" t="s">
        <v>575</v>
      </c>
      <c r="I20" t="s">
        <v>576</v>
      </c>
      <c r="J20" s="24" t="s">
        <v>46</v>
      </c>
      <c r="K20" s="21" t="s">
        <v>47</v>
      </c>
      <c r="L20" s="21" t="s">
        <v>48</v>
      </c>
      <c r="M20" s="22" t="s">
        <v>782</v>
      </c>
      <c r="N20" s="21">
        <v>4326</v>
      </c>
      <c r="O20" s="21">
        <v>1</v>
      </c>
      <c r="P20" s="21" t="s">
        <v>73</v>
      </c>
      <c r="Q20" s="21" t="s">
        <v>50</v>
      </c>
      <c r="R20" s="24">
        <v>2010</v>
      </c>
      <c r="U20" s="21" t="s">
        <v>137</v>
      </c>
      <c r="V20" t="s">
        <v>579</v>
      </c>
      <c r="W20" t="s">
        <v>506</v>
      </c>
      <c r="X20" s="21" t="s">
        <v>272</v>
      </c>
      <c r="Y20" s="21" t="s">
        <v>55</v>
      </c>
      <c r="Z20" s="24" t="s">
        <v>56</v>
      </c>
      <c r="AA20" s="37" t="s">
        <v>580</v>
      </c>
      <c r="AB20" t="s">
        <v>581</v>
      </c>
      <c r="AC20" t="s">
        <v>129</v>
      </c>
      <c r="AF20" t="s">
        <v>582</v>
      </c>
      <c r="AG20" s="21" t="s">
        <v>605</v>
      </c>
      <c r="AH20" s="21" t="s">
        <v>62</v>
      </c>
    </row>
    <row r="21" spans="1:34" x14ac:dyDescent="0.35">
      <c r="A21" t="s">
        <v>305</v>
      </c>
      <c r="B21" s="24" t="s">
        <v>441</v>
      </c>
      <c r="C21" s="21" t="s">
        <v>463</v>
      </c>
      <c r="D21" s="21" t="s">
        <v>308</v>
      </c>
      <c r="E21" s="24" t="s">
        <v>477</v>
      </c>
      <c r="F21" s="24" t="s">
        <v>478</v>
      </c>
      <c r="G21" t="s">
        <v>464</v>
      </c>
      <c r="H21" t="s">
        <v>465</v>
      </c>
      <c r="I21" t="s">
        <v>466</v>
      </c>
      <c r="J21" s="24" t="s">
        <v>46</v>
      </c>
      <c r="K21" s="21" t="s">
        <v>47</v>
      </c>
      <c r="L21" s="21" t="s">
        <v>48</v>
      </c>
      <c r="M21" s="22" t="s">
        <v>782</v>
      </c>
      <c r="N21" s="21">
        <v>4326</v>
      </c>
      <c r="O21" s="21">
        <v>0.1</v>
      </c>
      <c r="P21" s="21" t="s">
        <v>73</v>
      </c>
      <c r="Q21" s="21" t="s">
        <v>50</v>
      </c>
      <c r="R21" s="24">
        <v>2021</v>
      </c>
      <c r="U21" s="21" t="s">
        <v>76</v>
      </c>
      <c r="V21" t="s">
        <v>396</v>
      </c>
      <c r="W21" t="s">
        <v>325</v>
      </c>
      <c r="X21" s="21" t="s">
        <v>469</v>
      </c>
      <c r="Y21" s="21" t="s">
        <v>315</v>
      </c>
      <c r="Z21" s="24" t="s">
        <v>56</v>
      </c>
      <c r="AA21" s="24" t="s">
        <v>470</v>
      </c>
      <c r="AB21" t="s">
        <v>471</v>
      </c>
      <c r="AC21" t="s">
        <v>59</v>
      </c>
      <c r="AD21" t="s">
        <v>479</v>
      </c>
      <c r="AE21" t="s">
        <v>83</v>
      </c>
      <c r="AF21" t="s">
        <v>473</v>
      </c>
      <c r="AG21" s="21" t="s">
        <v>480</v>
      </c>
      <c r="AH21" s="21" t="s">
        <v>62</v>
      </c>
    </row>
    <row r="22" spans="1:34" x14ac:dyDescent="0.35">
      <c r="A22" t="s">
        <v>305</v>
      </c>
      <c r="B22" s="24" t="s">
        <v>441</v>
      </c>
      <c r="C22" s="21" t="s">
        <v>463</v>
      </c>
      <c r="D22" s="21" t="s">
        <v>308</v>
      </c>
      <c r="E22" s="24" t="s">
        <v>481</v>
      </c>
      <c r="F22" s="24" t="s">
        <v>482</v>
      </c>
      <c r="G22" t="s">
        <v>464</v>
      </c>
      <c r="H22" t="s">
        <v>465</v>
      </c>
      <c r="I22" t="s">
        <v>466</v>
      </c>
      <c r="J22" s="24" t="s">
        <v>46</v>
      </c>
      <c r="K22" s="21" t="s">
        <v>47</v>
      </c>
      <c r="L22" s="21" t="s">
        <v>48</v>
      </c>
      <c r="M22" s="22" t="s">
        <v>782</v>
      </c>
      <c r="N22" s="21">
        <v>4326</v>
      </c>
      <c r="O22" s="21">
        <v>0.25</v>
      </c>
      <c r="P22" s="21" t="s">
        <v>73</v>
      </c>
      <c r="Q22" s="21" t="s">
        <v>50</v>
      </c>
      <c r="R22" s="24">
        <v>2021</v>
      </c>
      <c r="U22" s="21" t="s">
        <v>76</v>
      </c>
      <c r="V22" t="s">
        <v>396</v>
      </c>
      <c r="W22" t="s">
        <v>325</v>
      </c>
      <c r="X22" s="21" t="s">
        <v>469</v>
      </c>
      <c r="Y22" s="21" t="s">
        <v>315</v>
      </c>
      <c r="Z22" s="24" t="s">
        <v>56</v>
      </c>
      <c r="AA22" s="24" t="s">
        <v>470</v>
      </c>
      <c r="AB22" t="s">
        <v>471</v>
      </c>
      <c r="AC22" t="s">
        <v>59</v>
      </c>
      <c r="AD22" t="s">
        <v>483</v>
      </c>
      <c r="AE22" t="s">
        <v>83</v>
      </c>
      <c r="AF22" t="s">
        <v>473</v>
      </c>
      <c r="AG22" s="21" t="s">
        <v>480</v>
      </c>
      <c r="AH22" s="21" t="s">
        <v>62</v>
      </c>
    </row>
    <row r="23" spans="1:34" x14ac:dyDescent="0.35">
      <c r="A23" t="s">
        <v>305</v>
      </c>
      <c r="B23" s="24" t="s">
        <v>441</v>
      </c>
      <c r="C23" s="21" t="s">
        <v>463</v>
      </c>
      <c r="D23" s="21" t="s">
        <v>308</v>
      </c>
      <c r="E23" s="24" t="s">
        <v>467</v>
      </c>
      <c r="F23" s="24" t="s">
        <v>468</v>
      </c>
      <c r="G23" t="s">
        <v>464</v>
      </c>
      <c r="H23" t="s">
        <v>465</v>
      </c>
      <c r="I23" t="s">
        <v>466</v>
      </c>
      <c r="J23" s="24" t="s">
        <v>46</v>
      </c>
      <c r="K23" s="21" t="s">
        <v>47</v>
      </c>
      <c r="L23" s="21" t="s">
        <v>48</v>
      </c>
      <c r="M23" s="22" t="s">
        <v>782</v>
      </c>
      <c r="N23" s="21">
        <v>4326</v>
      </c>
      <c r="O23" s="21">
        <v>0.1</v>
      </c>
      <c r="P23" s="21" t="s">
        <v>73</v>
      </c>
      <c r="Q23" s="21" t="s">
        <v>50</v>
      </c>
      <c r="R23" s="24">
        <v>2021</v>
      </c>
      <c r="U23" s="21" t="s">
        <v>76</v>
      </c>
      <c r="V23" t="s">
        <v>396</v>
      </c>
      <c r="W23" t="s">
        <v>325</v>
      </c>
      <c r="X23" s="21" t="s">
        <v>469</v>
      </c>
      <c r="Y23" s="21" t="s">
        <v>315</v>
      </c>
      <c r="Z23" s="24" t="s">
        <v>56</v>
      </c>
      <c r="AA23" s="24" t="s">
        <v>470</v>
      </c>
      <c r="AB23" t="s">
        <v>471</v>
      </c>
      <c r="AC23" t="s">
        <v>59</v>
      </c>
      <c r="AD23" t="s">
        <v>472</v>
      </c>
      <c r="AE23" t="s">
        <v>83</v>
      </c>
      <c r="AF23" t="s">
        <v>473</v>
      </c>
      <c r="AG23" s="21" t="s">
        <v>474</v>
      </c>
      <c r="AH23" s="21" t="s">
        <v>62</v>
      </c>
    </row>
    <row r="24" spans="1:34" x14ac:dyDescent="0.35">
      <c r="A24" t="s">
        <v>305</v>
      </c>
      <c r="B24" s="24" t="s">
        <v>441</v>
      </c>
      <c r="C24" s="21" t="s">
        <v>463</v>
      </c>
      <c r="D24" s="21" t="s">
        <v>308</v>
      </c>
      <c r="E24" s="24" t="s">
        <v>475</v>
      </c>
      <c r="F24" s="24" t="s">
        <v>476</v>
      </c>
      <c r="G24" t="s">
        <v>464</v>
      </c>
      <c r="H24" t="s">
        <v>465</v>
      </c>
      <c r="I24" t="s">
        <v>466</v>
      </c>
      <c r="J24" s="24" t="s">
        <v>46</v>
      </c>
      <c r="K24" s="21" t="s">
        <v>47</v>
      </c>
      <c r="L24" s="21" t="s">
        <v>48</v>
      </c>
      <c r="M24" s="22" t="s">
        <v>782</v>
      </c>
      <c r="N24" s="21">
        <v>4326</v>
      </c>
      <c r="O24" s="21">
        <v>0.25</v>
      </c>
      <c r="P24" s="21" t="s">
        <v>73</v>
      </c>
      <c r="Q24" s="21" t="s">
        <v>50</v>
      </c>
      <c r="R24" s="24">
        <v>2021</v>
      </c>
      <c r="U24" s="21" t="s">
        <v>76</v>
      </c>
      <c r="V24" t="s">
        <v>396</v>
      </c>
      <c r="W24" t="s">
        <v>325</v>
      </c>
      <c r="X24" s="21" t="s">
        <v>469</v>
      </c>
      <c r="Y24" s="21" t="s">
        <v>315</v>
      </c>
      <c r="Z24" s="24" t="s">
        <v>56</v>
      </c>
      <c r="AA24" s="24" t="s">
        <v>470</v>
      </c>
      <c r="AB24" t="s">
        <v>471</v>
      </c>
      <c r="AC24" t="s">
        <v>59</v>
      </c>
      <c r="AD24" t="s">
        <v>472</v>
      </c>
      <c r="AE24" t="s">
        <v>83</v>
      </c>
      <c r="AF24" t="s">
        <v>473</v>
      </c>
      <c r="AG24" s="21" t="s">
        <v>474</v>
      </c>
      <c r="AH24" s="21" t="s">
        <v>62</v>
      </c>
    </row>
    <row r="25" spans="1:34" x14ac:dyDescent="0.35">
      <c r="A25" t="s">
        <v>305</v>
      </c>
      <c r="B25" s="24" t="s">
        <v>499</v>
      </c>
      <c r="C25" s="21" t="s">
        <v>369</v>
      </c>
      <c r="D25" s="21" t="s">
        <v>354</v>
      </c>
      <c r="E25" s="9"/>
      <c r="F25" s="24" t="s">
        <v>381</v>
      </c>
      <c r="G25" t="s">
        <v>378</v>
      </c>
      <c r="H25" t="s">
        <v>379</v>
      </c>
      <c r="I25" t="s">
        <v>380</v>
      </c>
      <c r="J25" s="26" t="s">
        <v>46</v>
      </c>
      <c r="K25" s="21" t="s">
        <v>47</v>
      </c>
      <c r="L25" s="21" t="s">
        <v>48</v>
      </c>
      <c r="M25" s="21" t="s">
        <v>782</v>
      </c>
      <c r="N25" s="21">
        <v>4326</v>
      </c>
      <c r="O25" s="27">
        <f>1/12</f>
        <v>8.3333333333333329E-2</v>
      </c>
      <c r="P25" s="21" t="s">
        <v>73</v>
      </c>
      <c r="Q25" s="21" t="s">
        <v>91</v>
      </c>
      <c r="R25" s="24" t="s">
        <v>205</v>
      </c>
      <c r="S25" t="s">
        <v>382</v>
      </c>
      <c r="T25" t="s">
        <v>383</v>
      </c>
      <c r="U25" s="21" t="s">
        <v>763</v>
      </c>
      <c r="W25" t="s">
        <v>384</v>
      </c>
      <c r="X25" s="21" t="s">
        <v>385</v>
      </c>
      <c r="Y25" s="21" t="s">
        <v>315</v>
      </c>
      <c r="Z25" s="9"/>
      <c r="AA25" s="37" t="s">
        <v>386</v>
      </c>
      <c r="AB25" s="10" t="s">
        <v>387</v>
      </c>
      <c r="AC25" t="s">
        <v>59</v>
      </c>
      <c r="AG25" s="9"/>
      <c r="AH25" s="21" t="s">
        <v>209</v>
      </c>
    </row>
    <row r="26" spans="1:34" x14ac:dyDescent="0.35">
      <c r="A26" t="s">
        <v>305</v>
      </c>
      <c r="B26" s="24" t="s">
        <v>388</v>
      </c>
      <c r="C26" s="21" t="s">
        <v>389</v>
      </c>
      <c r="D26" s="21" t="s">
        <v>308</v>
      </c>
      <c r="E26" s="24" t="s">
        <v>416</v>
      </c>
      <c r="F26" s="24" t="s">
        <v>417</v>
      </c>
      <c r="G26" t="s">
        <v>413</v>
      </c>
      <c r="H26" t="s">
        <v>414</v>
      </c>
      <c r="I26" t="s">
        <v>415</v>
      </c>
      <c r="J26" s="26" t="s">
        <v>46</v>
      </c>
      <c r="K26" s="21" t="s">
        <v>47</v>
      </c>
      <c r="L26" s="21" t="s">
        <v>90</v>
      </c>
      <c r="M26" s="21" t="s">
        <v>782</v>
      </c>
      <c r="N26" s="21">
        <v>4326</v>
      </c>
      <c r="O26" s="21">
        <v>0.05</v>
      </c>
      <c r="P26" s="21" t="s">
        <v>73</v>
      </c>
      <c r="Q26" s="21" t="s">
        <v>91</v>
      </c>
      <c r="R26" s="24" t="s">
        <v>418</v>
      </c>
      <c r="S26" t="s">
        <v>419</v>
      </c>
      <c r="T26" t="s">
        <v>383</v>
      </c>
      <c r="U26" s="21" t="s">
        <v>763</v>
      </c>
      <c r="W26" t="s">
        <v>384</v>
      </c>
      <c r="X26" s="21" t="s">
        <v>420</v>
      </c>
      <c r="Y26" s="21" t="s">
        <v>315</v>
      </c>
      <c r="Z26" s="24" t="s">
        <v>421</v>
      </c>
      <c r="AA26" s="37" t="s">
        <v>422</v>
      </c>
      <c r="AB26" s="10" t="s">
        <v>423</v>
      </c>
      <c r="AC26" t="s">
        <v>59</v>
      </c>
      <c r="AD26" s="10" t="s">
        <v>424</v>
      </c>
      <c r="AE26" s="9"/>
      <c r="AG26" s="9"/>
      <c r="AH26" s="21" t="s">
        <v>209</v>
      </c>
    </row>
    <row r="27" spans="1:34" ht="16.5" customHeight="1" x14ac:dyDescent="0.35">
      <c r="A27" t="s">
        <v>305</v>
      </c>
      <c r="B27" s="24" t="s">
        <v>388</v>
      </c>
      <c r="C27" s="21" t="s">
        <v>389</v>
      </c>
      <c r="D27" s="21" t="s">
        <v>308</v>
      </c>
      <c r="E27" s="24" t="s">
        <v>427</v>
      </c>
      <c r="F27" s="24" t="s">
        <v>428</v>
      </c>
      <c r="G27" t="s">
        <v>425</v>
      </c>
      <c r="H27" t="s">
        <v>414</v>
      </c>
      <c r="I27" t="s">
        <v>426</v>
      </c>
      <c r="J27" s="26" t="s">
        <v>46</v>
      </c>
      <c r="K27" s="21" t="s">
        <v>47</v>
      </c>
      <c r="L27" s="21" t="s">
        <v>90</v>
      </c>
      <c r="M27" s="21" t="s">
        <v>782</v>
      </c>
      <c r="N27" s="21">
        <v>4326</v>
      </c>
      <c r="O27" s="21">
        <v>0.5</v>
      </c>
      <c r="P27" s="21" t="s">
        <v>73</v>
      </c>
      <c r="Q27" s="21" t="s">
        <v>91</v>
      </c>
      <c r="R27" s="24" t="s">
        <v>429</v>
      </c>
      <c r="S27" t="s">
        <v>75</v>
      </c>
      <c r="T27" t="s">
        <v>430</v>
      </c>
      <c r="U27" s="21" t="s">
        <v>763</v>
      </c>
      <c r="V27" s="9" t="s">
        <v>407</v>
      </c>
      <c r="W27" t="s">
        <v>384</v>
      </c>
      <c r="X27" s="21" t="s">
        <v>431</v>
      </c>
      <c r="Y27" s="21" t="s">
        <v>165</v>
      </c>
      <c r="Z27" s="9"/>
      <c r="AA27" s="37" t="s">
        <v>432</v>
      </c>
      <c r="AB27" s="10" t="s">
        <v>433</v>
      </c>
      <c r="AC27" t="s">
        <v>59</v>
      </c>
      <c r="AG27" s="9"/>
      <c r="AH27" s="21" t="s">
        <v>209</v>
      </c>
    </row>
    <row r="28" spans="1:34" x14ac:dyDescent="0.35">
      <c r="A28" t="s">
        <v>305</v>
      </c>
      <c r="B28" s="24" t="s">
        <v>441</v>
      </c>
      <c r="C28" s="21" t="s">
        <v>442</v>
      </c>
      <c r="D28" s="21" t="s">
        <v>354</v>
      </c>
      <c r="E28" s="25" t="s">
        <v>457</v>
      </c>
      <c r="F28" s="24" t="s">
        <v>458</v>
      </c>
      <c r="G28" t="s">
        <v>454</v>
      </c>
      <c r="H28" t="s">
        <v>455</v>
      </c>
      <c r="I28" s="32" t="s">
        <v>456</v>
      </c>
      <c r="J28" s="24" t="s">
        <v>792</v>
      </c>
      <c r="K28" s="21" t="s">
        <v>47</v>
      </c>
      <c r="L28" s="21" t="s">
        <v>48</v>
      </c>
      <c r="M28" s="21" t="s">
        <v>782</v>
      </c>
      <c r="N28" s="21">
        <v>4326</v>
      </c>
      <c r="O28" s="21">
        <v>1</v>
      </c>
      <c r="P28" s="21" t="s">
        <v>183</v>
      </c>
      <c r="Q28" s="21" t="s">
        <v>50</v>
      </c>
      <c r="R28" s="24">
        <v>2019</v>
      </c>
      <c r="U28" s="21" t="s">
        <v>76</v>
      </c>
      <c r="W28" t="s">
        <v>459</v>
      </c>
      <c r="X28" s="21" t="s">
        <v>460</v>
      </c>
      <c r="Y28" s="21" t="s">
        <v>165</v>
      </c>
      <c r="Z28" s="24" t="s">
        <v>56</v>
      </c>
      <c r="AA28" s="37" t="s">
        <v>461</v>
      </c>
      <c r="AB28" s="10" t="s">
        <v>462</v>
      </c>
      <c r="AC28" t="s">
        <v>59</v>
      </c>
      <c r="AG28" s="31" t="s">
        <v>461</v>
      </c>
      <c r="AH28" s="21" t="s">
        <v>453</v>
      </c>
    </row>
    <row r="29" spans="1:34" x14ac:dyDescent="0.35">
      <c r="A29" t="s">
        <v>305</v>
      </c>
      <c r="B29" s="24" t="s">
        <v>499</v>
      </c>
      <c r="C29" s="21" t="s">
        <v>545</v>
      </c>
      <c r="D29" s="21" t="s">
        <v>308</v>
      </c>
      <c r="E29" s="25" t="s">
        <v>753</v>
      </c>
      <c r="F29" s="25" t="s">
        <v>758</v>
      </c>
      <c r="G29" s="11" t="s">
        <v>751</v>
      </c>
      <c r="H29" t="s">
        <v>752</v>
      </c>
      <c r="I29" s="11" t="s">
        <v>757</v>
      </c>
      <c r="J29" s="24" t="s">
        <v>64</v>
      </c>
      <c r="K29" s="21" t="s">
        <v>311</v>
      </c>
      <c r="L29" s="21" t="s">
        <v>404</v>
      </c>
      <c r="M29" s="21" t="s">
        <v>65</v>
      </c>
      <c r="N29" s="21">
        <v>3035</v>
      </c>
      <c r="O29" s="21">
        <v>1</v>
      </c>
      <c r="P29" s="21" t="s">
        <v>183</v>
      </c>
      <c r="Q29" s="21" t="s">
        <v>50</v>
      </c>
      <c r="R29" s="24">
        <v>2006</v>
      </c>
      <c r="U29" s="21" t="s">
        <v>763</v>
      </c>
      <c r="V29" t="s">
        <v>559</v>
      </c>
      <c r="W29" t="s">
        <v>771</v>
      </c>
      <c r="X29" s="21" t="s">
        <v>451</v>
      </c>
      <c r="Y29" s="21" t="s">
        <v>165</v>
      </c>
      <c r="Z29" s="24" t="s">
        <v>56</v>
      </c>
      <c r="AA29" s="24" t="s">
        <v>762</v>
      </c>
      <c r="AB29" t="s">
        <v>766</v>
      </c>
      <c r="AC29" t="s">
        <v>59</v>
      </c>
      <c r="AG29" s="21" t="s">
        <v>769</v>
      </c>
      <c r="AH29" s="21" t="s">
        <v>62</v>
      </c>
    </row>
    <row r="30" spans="1:34" x14ac:dyDescent="0.35">
      <c r="A30" t="s">
        <v>305</v>
      </c>
      <c r="B30" s="24" t="s">
        <v>499</v>
      </c>
      <c r="C30" s="21" t="s">
        <v>545</v>
      </c>
      <c r="D30" s="21" t="s">
        <v>308</v>
      </c>
      <c r="E30" s="25" t="s">
        <v>754</v>
      </c>
      <c r="F30" s="25" t="s">
        <v>759</v>
      </c>
      <c r="G30" s="11" t="s">
        <v>751</v>
      </c>
      <c r="H30" t="s">
        <v>752</v>
      </c>
      <c r="I30" s="11" t="s">
        <v>757</v>
      </c>
      <c r="J30" s="24" t="s">
        <v>64</v>
      </c>
      <c r="K30" s="21" t="s">
        <v>311</v>
      </c>
      <c r="L30" s="21" t="s">
        <v>404</v>
      </c>
      <c r="M30" s="21" t="s">
        <v>65</v>
      </c>
      <c r="N30" s="21">
        <v>3035</v>
      </c>
      <c r="O30" s="21">
        <v>1</v>
      </c>
      <c r="P30" s="21" t="s">
        <v>183</v>
      </c>
      <c r="Q30" s="21" t="s">
        <v>50</v>
      </c>
      <c r="R30" s="24">
        <v>2011</v>
      </c>
      <c r="U30" s="21" t="s">
        <v>76</v>
      </c>
      <c r="W30" t="s">
        <v>764</v>
      </c>
      <c r="X30" s="21" t="s">
        <v>451</v>
      </c>
      <c r="Y30" s="21" t="s">
        <v>165</v>
      </c>
      <c r="Z30" s="24" t="s">
        <v>56</v>
      </c>
      <c r="AA30" s="24" t="s">
        <v>762</v>
      </c>
      <c r="AG30" s="21" t="s">
        <v>768</v>
      </c>
      <c r="AH30" s="21" t="s">
        <v>62</v>
      </c>
    </row>
    <row r="31" spans="1:34" x14ac:dyDescent="0.35">
      <c r="A31" t="s">
        <v>305</v>
      </c>
      <c r="B31" s="24" t="s">
        <v>499</v>
      </c>
      <c r="C31" s="21" t="s">
        <v>545</v>
      </c>
      <c r="D31" s="21" t="s">
        <v>308</v>
      </c>
      <c r="E31" s="25" t="s">
        <v>755</v>
      </c>
      <c r="F31" s="25" t="s">
        <v>760</v>
      </c>
      <c r="G31" s="11" t="s">
        <v>751</v>
      </c>
      <c r="H31" t="s">
        <v>752</v>
      </c>
      <c r="I31" s="11" t="s">
        <v>757</v>
      </c>
      <c r="J31" s="24" t="s">
        <v>64</v>
      </c>
      <c r="K31" s="21" t="s">
        <v>311</v>
      </c>
      <c r="L31" s="21" t="s">
        <v>404</v>
      </c>
      <c r="M31" s="21" t="s">
        <v>65</v>
      </c>
      <c r="N31" s="21">
        <v>3035</v>
      </c>
      <c r="O31" s="21">
        <v>1</v>
      </c>
      <c r="P31" s="21" t="s">
        <v>183</v>
      </c>
      <c r="Q31" s="21" t="s">
        <v>50</v>
      </c>
      <c r="R31" s="24">
        <v>2018</v>
      </c>
      <c r="U31" s="21" t="s">
        <v>763</v>
      </c>
      <c r="V31" t="s">
        <v>559</v>
      </c>
      <c r="W31" t="s">
        <v>772</v>
      </c>
      <c r="X31" s="21" t="s">
        <v>451</v>
      </c>
      <c r="Y31" s="21" t="s">
        <v>165</v>
      </c>
      <c r="Z31" s="24" t="s">
        <v>56</v>
      </c>
      <c r="AA31" s="24" t="s">
        <v>762</v>
      </c>
      <c r="AG31" s="21" t="s">
        <v>767</v>
      </c>
      <c r="AH31" s="21" t="s">
        <v>62</v>
      </c>
    </row>
    <row r="32" spans="1:34" x14ac:dyDescent="0.35">
      <c r="A32" t="s">
        <v>305</v>
      </c>
      <c r="B32" s="24" t="s">
        <v>499</v>
      </c>
      <c r="C32" s="21" t="s">
        <v>545</v>
      </c>
      <c r="D32" s="21" t="s">
        <v>308</v>
      </c>
      <c r="E32" s="25" t="s">
        <v>756</v>
      </c>
      <c r="F32" s="25" t="s">
        <v>761</v>
      </c>
      <c r="G32" s="11" t="s">
        <v>751</v>
      </c>
      <c r="H32" t="s">
        <v>752</v>
      </c>
      <c r="I32" s="11" t="s">
        <v>757</v>
      </c>
      <c r="J32" s="24" t="s">
        <v>64</v>
      </c>
      <c r="K32" s="21" t="s">
        <v>311</v>
      </c>
      <c r="L32" s="21" t="s">
        <v>321</v>
      </c>
      <c r="M32" s="21" t="s">
        <v>65</v>
      </c>
      <c r="N32" s="21">
        <v>3035</v>
      </c>
      <c r="O32" s="21">
        <v>1</v>
      </c>
      <c r="P32" s="21" t="s">
        <v>183</v>
      </c>
      <c r="Q32" s="21" t="s">
        <v>50</v>
      </c>
      <c r="R32" s="24">
        <v>2021</v>
      </c>
      <c r="U32" s="21" t="s">
        <v>76</v>
      </c>
      <c r="W32" t="s">
        <v>765</v>
      </c>
      <c r="X32" s="21" t="s">
        <v>451</v>
      </c>
      <c r="Y32" s="21" t="s">
        <v>165</v>
      </c>
      <c r="Z32" s="24" t="s">
        <v>56</v>
      </c>
      <c r="AA32" s="24" t="s">
        <v>762</v>
      </c>
      <c r="AG32" s="21" t="s">
        <v>770</v>
      </c>
      <c r="AH32" s="21" t="s">
        <v>62</v>
      </c>
    </row>
    <row r="33" spans="1:34" x14ac:dyDescent="0.35">
      <c r="A33" t="s">
        <v>305</v>
      </c>
      <c r="B33" s="24" t="s">
        <v>499</v>
      </c>
      <c r="C33" s="21" t="s">
        <v>545</v>
      </c>
      <c r="D33" s="21" t="s">
        <v>308</v>
      </c>
      <c r="E33" s="24" t="s">
        <v>568</v>
      </c>
      <c r="F33" s="24" t="s">
        <v>569</v>
      </c>
      <c r="G33" t="s">
        <v>554</v>
      </c>
      <c r="H33" t="s">
        <v>555</v>
      </c>
      <c r="I33" t="s">
        <v>556</v>
      </c>
      <c r="J33" s="24" t="s">
        <v>46</v>
      </c>
      <c r="K33" s="21" t="s">
        <v>47</v>
      </c>
      <c r="L33" s="21" t="s">
        <v>48</v>
      </c>
      <c r="M33" s="22" t="s">
        <v>782</v>
      </c>
      <c r="N33" s="21">
        <v>54009</v>
      </c>
      <c r="O33" s="21">
        <v>100</v>
      </c>
      <c r="P33" s="21" t="s">
        <v>66</v>
      </c>
      <c r="Q33" s="21" t="s">
        <v>91</v>
      </c>
      <c r="R33" s="24" t="s">
        <v>437</v>
      </c>
      <c r="S33" t="s">
        <v>419</v>
      </c>
      <c r="T33" t="s">
        <v>438</v>
      </c>
      <c r="U33" s="21" t="s">
        <v>763</v>
      </c>
      <c r="V33" t="s">
        <v>559</v>
      </c>
      <c r="W33" t="s">
        <v>560</v>
      </c>
      <c r="X33" s="21" t="s">
        <v>54</v>
      </c>
      <c r="Y33" s="21" t="s">
        <v>55</v>
      </c>
      <c r="Z33" s="24" t="s">
        <v>56</v>
      </c>
      <c r="AA33" s="24" t="s">
        <v>561</v>
      </c>
      <c r="AB33" t="s">
        <v>562</v>
      </c>
      <c r="AC33" t="s">
        <v>222</v>
      </c>
      <c r="AF33" t="s">
        <v>563</v>
      </c>
      <c r="AG33" s="21" t="s">
        <v>570</v>
      </c>
      <c r="AH33" s="21" t="s">
        <v>62</v>
      </c>
    </row>
    <row r="34" spans="1:34" x14ac:dyDescent="0.35">
      <c r="A34" t="s">
        <v>305</v>
      </c>
      <c r="B34" s="24" t="s">
        <v>499</v>
      </c>
      <c r="C34" s="21" t="s">
        <v>545</v>
      </c>
      <c r="D34" s="21" t="s">
        <v>308</v>
      </c>
      <c r="E34" s="24" t="s">
        <v>571</v>
      </c>
      <c r="F34" s="24" t="s">
        <v>572</v>
      </c>
      <c r="G34" t="s">
        <v>554</v>
      </c>
      <c r="H34" t="s">
        <v>555</v>
      </c>
      <c r="I34" t="s">
        <v>556</v>
      </c>
      <c r="J34" s="24" t="s">
        <v>46</v>
      </c>
      <c r="K34" s="21" t="s">
        <v>47</v>
      </c>
      <c r="L34" s="21" t="s">
        <v>48</v>
      </c>
      <c r="M34" s="22" t="s">
        <v>782</v>
      </c>
      <c r="N34" s="21">
        <v>54009</v>
      </c>
      <c r="O34" s="21">
        <v>1000</v>
      </c>
      <c r="P34" s="21" t="s">
        <v>66</v>
      </c>
      <c r="Q34" s="21" t="s">
        <v>91</v>
      </c>
      <c r="R34" s="24" t="s">
        <v>437</v>
      </c>
      <c r="S34" t="s">
        <v>419</v>
      </c>
      <c r="T34" t="s">
        <v>438</v>
      </c>
      <c r="U34" s="21" t="s">
        <v>763</v>
      </c>
      <c r="V34" t="s">
        <v>559</v>
      </c>
      <c r="W34" t="s">
        <v>560</v>
      </c>
      <c r="X34" s="21" t="s">
        <v>54</v>
      </c>
      <c r="Y34" s="21" t="s">
        <v>55</v>
      </c>
      <c r="Z34" s="24" t="s">
        <v>56</v>
      </c>
      <c r="AA34" s="24" t="s">
        <v>561</v>
      </c>
      <c r="AB34" t="s">
        <v>562</v>
      </c>
      <c r="AC34" t="s">
        <v>222</v>
      </c>
      <c r="AF34" t="s">
        <v>563</v>
      </c>
      <c r="AG34" s="21" t="s">
        <v>573</v>
      </c>
      <c r="AH34" s="21" t="s">
        <v>62</v>
      </c>
    </row>
    <row r="35" spans="1:34" x14ac:dyDescent="0.35">
      <c r="A35" t="s">
        <v>305</v>
      </c>
      <c r="B35" s="24" t="s">
        <v>499</v>
      </c>
      <c r="C35" s="21" t="s">
        <v>545</v>
      </c>
      <c r="D35" s="21" t="s">
        <v>308</v>
      </c>
      <c r="E35" s="24" t="s">
        <v>742</v>
      </c>
      <c r="F35" s="25" t="s">
        <v>743</v>
      </c>
      <c r="G35" t="s">
        <v>775</v>
      </c>
      <c r="H35" t="s">
        <v>741</v>
      </c>
      <c r="I35" s="9"/>
      <c r="J35" s="24" t="s">
        <v>64</v>
      </c>
      <c r="K35" s="21" t="s">
        <v>47</v>
      </c>
      <c r="L35" s="21" t="s">
        <v>48</v>
      </c>
      <c r="M35" s="21" t="s">
        <v>65</v>
      </c>
      <c r="N35" s="21">
        <v>3035</v>
      </c>
      <c r="O35" s="21">
        <v>100</v>
      </c>
      <c r="P35" s="21" t="s">
        <v>66</v>
      </c>
      <c r="Q35" s="21" t="s">
        <v>50</v>
      </c>
      <c r="R35" s="25" t="s">
        <v>744</v>
      </c>
      <c r="S35" t="s">
        <v>270</v>
      </c>
      <c r="U35" s="21" t="s">
        <v>763</v>
      </c>
      <c r="V35" t="s">
        <v>559</v>
      </c>
      <c r="W35" s="11" t="s">
        <v>745</v>
      </c>
      <c r="X35" s="21" t="s">
        <v>469</v>
      </c>
      <c r="Y35" s="21" t="s">
        <v>165</v>
      </c>
      <c r="Z35" s="24" t="s">
        <v>56</v>
      </c>
      <c r="AA35" s="24" t="s">
        <v>749</v>
      </c>
      <c r="AB35" t="s">
        <v>748</v>
      </c>
      <c r="AC35" t="s">
        <v>59</v>
      </c>
      <c r="AD35" t="s">
        <v>747</v>
      </c>
      <c r="AE35" t="s">
        <v>83</v>
      </c>
      <c r="AF35" t="s">
        <v>746</v>
      </c>
      <c r="AG35" s="21" t="s">
        <v>750</v>
      </c>
      <c r="AH35" s="22" t="s">
        <v>62</v>
      </c>
    </row>
    <row r="36" spans="1:34" x14ac:dyDescent="0.35">
      <c r="A36" t="s">
        <v>305</v>
      </c>
      <c r="B36" s="24" t="s">
        <v>306</v>
      </c>
      <c r="C36" s="21" t="s">
        <v>307</v>
      </c>
      <c r="D36" s="21" t="s">
        <v>308</v>
      </c>
      <c r="E36" s="24" t="s">
        <v>319</v>
      </c>
      <c r="F36" s="24" t="s">
        <v>320</v>
      </c>
      <c r="G36" t="s">
        <v>317</v>
      </c>
      <c r="I36" t="s">
        <v>318</v>
      </c>
      <c r="J36" s="24" t="s">
        <v>46</v>
      </c>
      <c r="K36" s="21" t="s">
        <v>311</v>
      </c>
      <c r="L36" s="21" t="s">
        <v>321</v>
      </c>
      <c r="M36" s="21" t="s">
        <v>782</v>
      </c>
      <c r="N36" s="21">
        <v>4326</v>
      </c>
      <c r="O36" s="9" t="s">
        <v>784</v>
      </c>
      <c r="P36" s="9" t="s">
        <v>66</v>
      </c>
      <c r="Q36" s="21" t="s">
        <v>50</v>
      </c>
      <c r="R36" s="24">
        <v>2023</v>
      </c>
      <c r="U36" s="21" t="s">
        <v>137</v>
      </c>
      <c r="X36" s="21" t="s">
        <v>322</v>
      </c>
      <c r="Y36" s="21" t="s">
        <v>55</v>
      </c>
      <c r="Z36" s="24" t="s">
        <v>323</v>
      </c>
      <c r="AA36" s="37" t="s">
        <v>324</v>
      </c>
      <c r="AC36" t="s">
        <v>129</v>
      </c>
      <c r="AG36" s="9"/>
      <c r="AH36" s="21" t="s">
        <v>97</v>
      </c>
    </row>
    <row r="37" spans="1:34" x14ac:dyDescent="0.35">
      <c r="A37" t="s">
        <v>305</v>
      </c>
      <c r="B37" s="24" t="s">
        <v>388</v>
      </c>
      <c r="C37" s="21" t="s">
        <v>389</v>
      </c>
      <c r="D37" s="21" t="s">
        <v>308</v>
      </c>
      <c r="E37" s="24" t="s">
        <v>393</v>
      </c>
      <c r="F37" s="24" t="s">
        <v>394</v>
      </c>
      <c r="G37" t="s">
        <v>390</v>
      </c>
      <c r="H37" t="s">
        <v>391</v>
      </c>
      <c r="I37" t="s">
        <v>392</v>
      </c>
      <c r="J37" s="24" t="s">
        <v>64</v>
      </c>
      <c r="K37" s="21" t="s">
        <v>47</v>
      </c>
      <c r="L37" s="21" t="s">
        <v>48</v>
      </c>
      <c r="M37" s="21" t="s">
        <v>65</v>
      </c>
      <c r="N37" s="21">
        <v>4326</v>
      </c>
      <c r="O37" s="21">
        <v>100</v>
      </c>
      <c r="P37" s="21" t="s">
        <v>66</v>
      </c>
      <c r="Q37" s="21" t="s">
        <v>50</v>
      </c>
      <c r="R37" s="24">
        <v>2018</v>
      </c>
      <c r="S37" t="s">
        <v>395</v>
      </c>
      <c r="U37" s="21" t="s">
        <v>137</v>
      </c>
      <c r="V37" t="s">
        <v>396</v>
      </c>
      <c r="W37" t="s">
        <v>313</v>
      </c>
      <c r="X37" s="21" t="s">
        <v>397</v>
      </c>
      <c r="Y37" s="21" t="s">
        <v>315</v>
      </c>
      <c r="Z37" s="24" t="s">
        <v>397</v>
      </c>
      <c r="AA37" s="24" t="s">
        <v>398</v>
      </c>
      <c r="AB37" s="10" t="s">
        <v>399</v>
      </c>
      <c r="AC37" t="s">
        <v>129</v>
      </c>
      <c r="AG37" s="9"/>
      <c r="AH37" s="21" t="s">
        <v>97</v>
      </c>
    </row>
    <row r="38" spans="1:34" x14ac:dyDescent="0.35">
      <c r="A38" t="s">
        <v>305</v>
      </c>
      <c r="B38" s="24" t="s">
        <v>388</v>
      </c>
      <c r="C38" s="21" t="s">
        <v>389</v>
      </c>
      <c r="D38" s="21" t="s">
        <v>308</v>
      </c>
      <c r="E38" s="24" t="s">
        <v>414</v>
      </c>
      <c r="F38" s="24" t="s">
        <v>436</v>
      </c>
      <c r="G38" t="s">
        <v>434</v>
      </c>
      <c r="H38" t="s">
        <v>414</v>
      </c>
      <c r="I38" s="6" t="s">
        <v>435</v>
      </c>
      <c r="J38" s="26" t="s">
        <v>46</v>
      </c>
      <c r="K38" s="21" t="s">
        <v>47</v>
      </c>
      <c r="L38" s="21" t="s">
        <v>48</v>
      </c>
      <c r="M38" s="21" t="s">
        <v>782</v>
      </c>
      <c r="N38" s="21">
        <v>54009</v>
      </c>
      <c r="O38" s="21">
        <v>10</v>
      </c>
      <c r="P38" s="21" t="s">
        <v>66</v>
      </c>
      <c r="Q38" s="21" t="s">
        <v>91</v>
      </c>
      <c r="R38" s="24" t="s">
        <v>437</v>
      </c>
      <c r="S38" t="s">
        <v>419</v>
      </c>
      <c r="T38" t="s">
        <v>438</v>
      </c>
      <c r="U38" s="21" t="s">
        <v>51</v>
      </c>
      <c r="X38" s="21" t="s">
        <v>54</v>
      </c>
      <c r="Y38" s="21" t="s">
        <v>55</v>
      </c>
      <c r="Z38" s="24" t="s">
        <v>56</v>
      </c>
      <c r="AA38" s="37" t="s">
        <v>439</v>
      </c>
      <c r="AB38" s="10" t="s">
        <v>440</v>
      </c>
      <c r="AC38" t="s">
        <v>222</v>
      </c>
      <c r="AG38" s="9"/>
      <c r="AH38" s="21" t="s">
        <v>209</v>
      </c>
    </row>
    <row r="39" spans="1:34" x14ac:dyDescent="0.35">
      <c r="A39" t="s">
        <v>305</v>
      </c>
      <c r="B39" s="24" t="s">
        <v>306</v>
      </c>
      <c r="C39" s="21" t="s">
        <v>307</v>
      </c>
      <c r="D39" s="21" t="s">
        <v>308</v>
      </c>
      <c r="E39" s="24" t="s">
        <v>326</v>
      </c>
      <c r="F39" s="24" t="s">
        <v>327</v>
      </c>
      <c r="G39" t="s">
        <v>325</v>
      </c>
      <c r="H39" t="s">
        <v>326</v>
      </c>
      <c r="I39" t="s">
        <v>327</v>
      </c>
      <c r="J39" s="24" t="s">
        <v>46</v>
      </c>
      <c r="K39" s="21" t="s">
        <v>311</v>
      </c>
      <c r="L39" s="9"/>
      <c r="M39" s="21" t="s">
        <v>782</v>
      </c>
      <c r="N39" s="21">
        <v>4326</v>
      </c>
      <c r="O39" s="9" t="s">
        <v>784</v>
      </c>
      <c r="P39" s="17" t="s">
        <v>66</v>
      </c>
      <c r="Q39" s="21" t="s">
        <v>50</v>
      </c>
      <c r="R39" s="24">
        <v>2023</v>
      </c>
      <c r="S39" t="s">
        <v>162</v>
      </c>
      <c r="U39" s="21" t="s">
        <v>137</v>
      </c>
      <c r="W39" t="s">
        <v>325</v>
      </c>
      <c r="X39" s="21" t="s">
        <v>796</v>
      </c>
      <c r="Y39" s="22" t="s">
        <v>165</v>
      </c>
      <c r="Z39" s="24" t="s">
        <v>323</v>
      </c>
      <c r="AA39" s="37" t="s">
        <v>328</v>
      </c>
      <c r="AC39" s="9" t="s">
        <v>129</v>
      </c>
      <c r="AG39" s="9"/>
      <c r="AH39" s="21" t="s">
        <v>97</v>
      </c>
    </row>
    <row r="40" spans="1:34" ht="16.5" customHeight="1" x14ac:dyDescent="0.35">
      <c r="A40" s="11" t="s">
        <v>305</v>
      </c>
      <c r="B40" s="25" t="s">
        <v>499</v>
      </c>
      <c r="C40" s="22" t="s">
        <v>545</v>
      </c>
      <c r="D40" s="22" t="s">
        <v>308</v>
      </c>
      <c r="E40" s="25" t="s">
        <v>616</v>
      </c>
      <c r="F40" s="25" t="s">
        <v>616</v>
      </c>
      <c r="G40" s="11" t="s">
        <v>616</v>
      </c>
      <c r="H40" t="s">
        <v>616</v>
      </c>
      <c r="I40" s="11" t="s">
        <v>617</v>
      </c>
      <c r="J40" s="24" t="s">
        <v>64</v>
      </c>
      <c r="K40" s="22" t="s">
        <v>124</v>
      </c>
      <c r="L40" s="22" t="s">
        <v>279</v>
      </c>
      <c r="M40" s="22" t="s">
        <v>65</v>
      </c>
      <c r="N40" s="17"/>
      <c r="O40" s="21" t="s">
        <v>357</v>
      </c>
      <c r="P40" s="22" t="s">
        <v>618</v>
      </c>
      <c r="Q40" s="22" t="s">
        <v>50</v>
      </c>
      <c r="R40" s="25">
        <v>2024</v>
      </c>
      <c r="S40" s="11"/>
      <c r="T40" s="11"/>
      <c r="U40" s="22" t="s">
        <v>137</v>
      </c>
      <c r="V40" s="11"/>
      <c r="W40" s="11" t="s">
        <v>506</v>
      </c>
      <c r="X40" s="22" t="s">
        <v>451</v>
      </c>
      <c r="Y40" s="22" t="s">
        <v>165</v>
      </c>
      <c r="Z40" s="25" t="s">
        <v>56</v>
      </c>
      <c r="AA40" s="34" t="s">
        <v>619</v>
      </c>
      <c r="AB40" s="12" t="s">
        <v>620</v>
      </c>
      <c r="AC40" s="11" t="s">
        <v>129</v>
      </c>
      <c r="AD40" s="11"/>
      <c r="AE40" s="11"/>
      <c r="AF40" s="11"/>
      <c r="AG40" s="29" t="s">
        <v>621</v>
      </c>
      <c r="AH40" s="22" t="s">
        <v>342</v>
      </c>
    </row>
    <row r="41" spans="1:34" x14ac:dyDescent="0.35">
      <c r="A41" s="11" t="s">
        <v>305</v>
      </c>
      <c r="B41" s="17" t="s">
        <v>635</v>
      </c>
      <c r="C41" s="17" t="s">
        <v>661</v>
      </c>
      <c r="D41" s="22" t="s">
        <v>354</v>
      </c>
      <c r="E41" s="25" t="s">
        <v>669</v>
      </c>
      <c r="F41" s="25" t="s">
        <v>669</v>
      </c>
      <c r="G41" s="11" t="s">
        <v>667</v>
      </c>
      <c r="H41" t="s">
        <v>667</v>
      </c>
      <c r="I41" s="11" t="s">
        <v>668</v>
      </c>
      <c r="J41" s="24" t="s">
        <v>789</v>
      </c>
      <c r="K41" s="22" t="s">
        <v>124</v>
      </c>
      <c r="L41" s="22" t="s">
        <v>448</v>
      </c>
      <c r="M41" s="22" t="s">
        <v>782</v>
      </c>
      <c r="N41" s="22"/>
      <c r="O41" s="17" t="s">
        <v>364</v>
      </c>
      <c r="P41" s="22"/>
      <c r="Q41" s="22" t="s">
        <v>50</v>
      </c>
      <c r="R41" s="25">
        <v>2020</v>
      </c>
      <c r="S41" s="11"/>
      <c r="T41" s="11"/>
      <c r="U41" s="22" t="s">
        <v>137</v>
      </c>
      <c r="V41" s="11"/>
      <c r="W41" s="11" t="s">
        <v>670</v>
      </c>
      <c r="X41" s="36" t="s">
        <v>488</v>
      </c>
      <c r="Y41" s="22" t="s">
        <v>165</v>
      </c>
      <c r="Z41" s="25" t="s">
        <v>56</v>
      </c>
      <c r="AA41" s="38" t="s">
        <v>671</v>
      </c>
      <c r="AB41" s="13"/>
      <c r="AC41" s="17" t="s">
        <v>129</v>
      </c>
      <c r="AD41" s="11"/>
      <c r="AE41" s="11"/>
      <c r="AF41" s="11"/>
      <c r="AG41" s="29" t="s">
        <v>671</v>
      </c>
      <c r="AH41" s="22" t="s">
        <v>342</v>
      </c>
    </row>
    <row r="42" spans="1:34" x14ac:dyDescent="0.35">
      <c r="A42" s="11" t="s">
        <v>305</v>
      </c>
      <c r="B42" s="17" t="s">
        <v>635</v>
      </c>
      <c r="C42" s="17" t="s">
        <v>661</v>
      </c>
      <c r="D42" s="22" t="s">
        <v>354</v>
      </c>
      <c r="E42" s="25" t="s">
        <v>664</v>
      </c>
      <c r="F42" s="34" t="s">
        <v>664</v>
      </c>
      <c r="G42" s="11" t="s">
        <v>662</v>
      </c>
      <c r="H42" t="s">
        <v>662</v>
      </c>
      <c r="I42" s="11" t="s">
        <v>663</v>
      </c>
      <c r="J42" s="26" t="s">
        <v>46</v>
      </c>
      <c r="K42" s="22" t="s">
        <v>124</v>
      </c>
      <c r="L42" s="22" t="s">
        <v>279</v>
      </c>
      <c r="M42" s="21" t="s">
        <v>782</v>
      </c>
      <c r="N42" s="22"/>
      <c r="O42" s="17" t="s">
        <v>364</v>
      </c>
      <c r="P42" s="22"/>
      <c r="Q42" s="22" t="s">
        <v>50</v>
      </c>
      <c r="R42" s="25" t="s">
        <v>665</v>
      </c>
      <c r="S42" s="11" t="s">
        <v>270</v>
      </c>
      <c r="T42" s="11"/>
      <c r="U42" s="22" t="s">
        <v>137</v>
      </c>
      <c r="V42" s="11"/>
      <c r="W42" s="11" t="s">
        <v>338</v>
      </c>
      <c r="X42" s="22" t="s">
        <v>367</v>
      </c>
      <c r="Y42" s="22" t="s">
        <v>165</v>
      </c>
      <c r="Z42" s="25" t="s">
        <v>56</v>
      </c>
      <c r="AA42" s="38" t="s">
        <v>666</v>
      </c>
      <c r="AB42" s="13"/>
      <c r="AC42" s="17" t="s">
        <v>129</v>
      </c>
      <c r="AD42" s="11"/>
      <c r="AE42" s="11"/>
      <c r="AF42" s="11"/>
      <c r="AG42" s="30" t="s">
        <v>666</v>
      </c>
      <c r="AH42" s="22" t="s">
        <v>342</v>
      </c>
    </row>
    <row r="43" spans="1:34" x14ac:dyDescent="0.35">
      <c r="A43" s="11" t="s">
        <v>305</v>
      </c>
      <c r="B43" s="17" t="s">
        <v>329</v>
      </c>
      <c r="C43" s="17" t="s">
        <v>330</v>
      </c>
      <c r="D43" s="22" t="s">
        <v>354</v>
      </c>
      <c r="E43" s="25" t="s">
        <v>362</v>
      </c>
      <c r="F43" s="25" t="s">
        <v>362</v>
      </c>
      <c r="G43" s="11" t="s">
        <v>362</v>
      </c>
      <c r="H43" t="s">
        <v>362</v>
      </c>
      <c r="I43" s="11" t="s">
        <v>363</v>
      </c>
      <c r="J43" s="26" t="s">
        <v>46</v>
      </c>
      <c r="K43" s="22" t="s">
        <v>124</v>
      </c>
      <c r="L43" s="22" t="s">
        <v>279</v>
      </c>
      <c r="M43" s="22" t="s">
        <v>782</v>
      </c>
      <c r="N43" s="22"/>
      <c r="O43" s="17" t="s">
        <v>364</v>
      </c>
      <c r="P43" s="22"/>
      <c r="Q43" s="22" t="s">
        <v>50</v>
      </c>
      <c r="R43" s="25" t="s">
        <v>365</v>
      </c>
      <c r="S43" s="11" t="s">
        <v>270</v>
      </c>
      <c r="T43" s="11"/>
      <c r="U43" s="22" t="s">
        <v>137</v>
      </c>
      <c r="V43" s="11"/>
      <c r="W43" s="11" t="s">
        <v>366</v>
      </c>
      <c r="X43" s="22" t="s">
        <v>367</v>
      </c>
      <c r="Y43" s="22" t="s">
        <v>165</v>
      </c>
      <c r="Z43" s="25" t="s">
        <v>56</v>
      </c>
      <c r="AA43" s="34" t="s">
        <v>368</v>
      </c>
      <c r="AB43" s="13"/>
      <c r="AC43" s="17" t="s">
        <v>129</v>
      </c>
      <c r="AD43" s="11"/>
      <c r="AE43" s="11"/>
      <c r="AF43" s="11"/>
      <c r="AG43" s="29" t="s">
        <v>368</v>
      </c>
      <c r="AH43" s="22" t="s">
        <v>342</v>
      </c>
    </row>
    <row r="44" spans="1:34" x14ac:dyDescent="0.35">
      <c r="A44" s="11" t="s">
        <v>305</v>
      </c>
      <c r="B44" s="24" t="s">
        <v>499</v>
      </c>
      <c r="C44" s="22" t="s">
        <v>369</v>
      </c>
      <c r="D44" s="22" t="s">
        <v>354</v>
      </c>
      <c r="E44" s="25" t="s">
        <v>370</v>
      </c>
      <c r="F44" s="25" t="s">
        <v>370</v>
      </c>
      <c r="G44" s="11" t="s">
        <v>370</v>
      </c>
      <c r="H44" t="s">
        <v>370</v>
      </c>
      <c r="I44" s="11" t="s">
        <v>371</v>
      </c>
      <c r="J44" s="26" t="s">
        <v>46</v>
      </c>
      <c r="K44" s="22" t="s">
        <v>124</v>
      </c>
      <c r="L44" s="22" t="s">
        <v>279</v>
      </c>
      <c r="M44" s="22" t="s">
        <v>782</v>
      </c>
      <c r="N44" s="22"/>
      <c r="O44" s="17" t="s">
        <v>364</v>
      </c>
      <c r="P44" s="22"/>
      <c r="Q44" s="22" t="s">
        <v>50</v>
      </c>
      <c r="R44" s="25" t="s">
        <v>365</v>
      </c>
      <c r="S44" s="11" t="s">
        <v>270</v>
      </c>
      <c r="T44" s="11"/>
      <c r="U44" s="22" t="s">
        <v>137</v>
      </c>
      <c r="V44" s="11"/>
      <c r="W44" s="11" t="s">
        <v>366</v>
      </c>
      <c r="X44" s="22" t="s">
        <v>367</v>
      </c>
      <c r="Y44" s="22" t="s">
        <v>165</v>
      </c>
      <c r="Z44" s="25" t="s">
        <v>56</v>
      </c>
      <c r="AA44" s="34" t="s">
        <v>372</v>
      </c>
      <c r="AB44" s="13"/>
      <c r="AC44" s="17" t="s">
        <v>129</v>
      </c>
      <c r="AD44" s="11"/>
      <c r="AE44" s="11"/>
      <c r="AF44" s="11"/>
      <c r="AG44" s="29" t="s">
        <v>372</v>
      </c>
      <c r="AH44" s="22" t="s">
        <v>342</v>
      </c>
    </row>
    <row r="45" spans="1:34" x14ac:dyDescent="0.35">
      <c r="A45" s="11" t="s">
        <v>305</v>
      </c>
      <c r="B45" s="24" t="s">
        <v>499</v>
      </c>
      <c r="C45" s="21" t="s">
        <v>369</v>
      </c>
      <c r="D45" s="22" t="s">
        <v>354</v>
      </c>
      <c r="E45" s="25" t="s">
        <v>642</v>
      </c>
      <c r="F45" s="25" t="s">
        <v>642</v>
      </c>
      <c r="G45" s="11" t="s">
        <v>640</v>
      </c>
      <c r="H45" t="s">
        <v>640</v>
      </c>
      <c r="I45" s="11" t="s">
        <v>641</v>
      </c>
      <c r="J45" s="24" t="s">
        <v>794</v>
      </c>
      <c r="K45" s="22" t="s">
        <v>124</v>
      </c>
      <c r="L45" s="22" t="s">
        <v>279</v>
      </c>
      <c r="M45" s="21" t="s">
        <v>782</v>
      </c>
      <c r="N45" s="22"/>
      <c r="O45" s="17" t="s">
        <v>364</v>
      </c>
      <c r="P45" s="22"/>
      <c r="Q45" s="22" t="s">
        <v>50</v>
      </c>
      <c r="R45" s="25" t="s">
        <v>643</v>
      </c>
      <c r="S45" s="11" t="s">
        <v>270</v>
      </c>
      <c r="T45" s="11"/>
      <c r="U45" s="22" t="s">
        <v>137</v>
      </c>
      <c r="V45" s="11"/>
      <c r="W45" s="11" t="s">
        <v>644</v>
      </c>
      <c r="X45" s="22" t="s">
        <v>367</v>
      </c>
      <c r="Y45" s="22" t="s">
        <v>165</v>
      </c>
      <c r="Z45" s="25" t="s">
        <v>56</v>
      </c>
      <c r="AA45" s="38" t="s">
        <v>645</v>
      </c>
      <c r="AB45" s="13"/>
      <c r="AC45" s="17" t="s">
        <v>129</v>
      </c>
      <c r="AD45" s="11"/>
      <c r="AE45" s="11"/>
      <c r="AF45" s="11"/>
      <c r="AG45" s="30" t="s">
        <v>645</v>
      </c>
      <c r="AH45" s="22" t="s">
        <v>342</v>
      </c>
    </row>
    <row r="46" spans="1:34" x14ac:dyDescent="0.35">
      <c r="A46" s="11" t="s">
        <v>305</v>
      </c>
      <c r="B46" s="24" t="s">
        <v>499</v>
      </c>
      <c r="C46" s="21" t="s">
        <v>369</v>
      </c>
      <c r="D46" s="22" t="s">
        <v>354</v>
      </c>
      <c r="E46" s="25" t="s">
        <v>646</v>
      </c>
      <c r="F46" s="25" t="s">
        <v>646</v>
      </c>
      <c r="G46" s="11" t="s">
        <v>646</v>
      </c>
      <c r="H46" t="s">
        <v>646</v>
      </c>
      <c r="I46" s="11" t="s">
        <v>647</v>
      </c>
      <c r="J46" s="24" t="s">
        <v>789</v>
      </c>
      <c r="K46" s="22" t="s">
        <v>124</v>
      </c>
      <c r="L46" s="22" t="s">
        <v>279</v>
      </c>
      <c r="M46" s="22" t="s">
        <v>782</v>
      </c>
      <c r="N46" s="22"/>
      <c r="O46" s="17" t="s">
        <v>364</v>
      </c>
      <c r="P46" s="22"/>
      <c r="Q46" s="22" t="s">
        <v>50</v>
      </c>
      <c r="R46" s="25" t="s">
        <v>535</v>
      </c>
      <c r="S46" s="11" t="s">
        <v>270</v>
      </c>
      <c r="T46" s="11"/>
      <c r="U46" s="22" t="s">
        <v>137</v>
      </c>
      <c r="V46" s="11"/>
      <c r="W46" s="11" t="s">
        <v>648</v>
      </c>
      <c r="X46" s="22" t="s">
        <v>367</v>
      </c>
      <c r="Y46" s="22" t="s">
        <v>165</v>
      </c>
      <c r="Z46" s="25" t="s">
        <v>56</v>
      </c>
      <c r="AA46" s="38" t="s">
        <v>649</v>
      </c>
      <c r="AB46" s="13"/>
      <c r="AC46" s="17" t="s">
        <v>129</v>
      </c>
      <c r="AD46" s="11"/>
      <c r="AE46" s="11"/>
      <c r="AF46" s="11"/>
      <c r="AG46" s="30" t="s">
        <v>649</v>
      </c>
      <c r="AH46" s="22" t="s">
        <v>342</v>
      </c>
    </row>
    <row r="47" spans="1:34" x14ac:dyDescent="0.35">
      <c r="A47" s="11" t="s">
        <v>305</v>
      </c>
      <c r="B47" s="24" t="s">
        <v>499</v>
      </c>
      <c r="C47" s="22" t="s">
        <v>369</v>
      </c>
      <c r="D47" s="22" t="s">
        <v>354</v>
      </c>
      <c r="E47" s="25" t="s">
        <v>373</v>
      </c>
      <c r="F47" s="25" t="s">
        <v>373</v>
      </c>
      <c r="G47" s="11" t="s">
        <v>373</v>
      </c>
      <c r="H47" t="s">
        <v>373</v>
      </c>
      <c r="I47" s="11" t="s">
        <v>374</v>
      </c>
      <c r="J47" s="26" t="s">
        <v>46</v>
      </c>
      <c r="K47" s="22" t="s">
        <v>124</v>
      </c>
      <c r="L47" s="22" t="s">
        <v>279</v>
      </c>
      <c r="M47" s="22" t="s">
        <v>782</v>
      </c>
      <c r="N47" s="22"/>
      <c r="O47" s="17" t="s">
        <v>364</v>
      </c>
      <c r="P47" s="22"/>
      <c r="Q47" s="22" t="s">
        <v>50</v>
      </c>
      <c r="R47" s="25" t="s">
        <v>375</v>
      </c>
      <c r="S47" s="11" t="s">
        <v>270</v>
      </c>
      <c r="T47" s="11"/>
      <c r="U47" s="22" t="s">
        <v>137</v>
      </c>
      <c r="V47" s="11"/>
      <c r="W47" s="11" t="s">
        <v>376</v>
      </c>
      <c r="X47" s="22" t="s">
        <v>367</v>
      </c>
      <c r="Y47" s="22" t="s">
        <v>165</v>
      </c>
      <c r="Z47" s="25" t="s">
        <v>56</v>
      </c>
      <c r="AA47" s="34" t="s">
        <v>377</v>
      </c>
      <c r="AB47" s="13"/>
      <c r="AC47" s="17" t="s">
        <v>129</v>
      </c>
      <c r="AD47" s="11"/>
      <c r="AE47" s="11"/>
      <c r="AF47" s="11"/>
      <c r="AG47" s="29" t="s">
        <v>377</v>
      </c>
      <c r="AH47" s="22" t="s">
        <v>342</v>
      </c>
    </row>
    <row r="48" spans="1:34" x14ac:dyDescent="0.35">
      <c r="A48" s="11" t="s">
        <v>305</v>
      </c>
      <c r="B48" s="24" t="s">
        <v>499</v>
      </c>
      <c r="C48" s="21" t="s">
        <v>500</v>
      </c>
      <c r="D48" s="22" t="s">
        <v>354</v>
      </c>
      <c r="E48" s="25" t="s">
        <v>650</v>
      </c>
      <c r="F48" s="25" t="s">
        <v>650</v>
      </c>
      <c r="G48" s="11" t="s">
        <v>650</v>
      </c>
      <c r="H48" t="s">
        <v>650</v>
      </c>
      <c r="I48" s="11" t="s">
        <v>651</v>
      </c>
      <c r="J48" s="24" t="s">
        <v>793</v>
      </c>
      <c r="K48" s="22" t="s">
        <v>124</v>
      </c>
      <c r="L48" s="22" t="s">
        <v>279</v>
      </c>
      <c r="M48" s="21" t="s">
        <v>782</v>
      </c>
      <c r="N48" s="22"/>
      <c r="O48" s="17" t="s">
        <v>364</v>
      </c>
      <c r="P48" s="22"/>
      <c r="Q48" s="22" t="s">
        <v>50</v>
      </c>
      <c r="R48" s="25" t="s">
        <v>652</v>
      </c>
      <c r="S48" s="11" t="s">
        <v>270</v>
      </c>
      <c r="T48" s="11"/>
      <c r="U48" s="22" t="s">
        <v>137</v>
      </c>
      <c r="V48" s="11"/>
      <c r="W48" s="11" t="s">
        <v>338</v>
      </c>
      <c r="X48" s="22" t="s">
        <v>367</v>
      </c>
      <c r="Y48" s="22" t="s">
        <v>165</v>
      </c>
      <c r="Z48" s="25" t="s">
        <v>56</v>
      </c>
      <c r="AA48" s="38" t="s">
        <v>653</v>
      </c>
      <c r="AB48" s="13"/>
      <c r="AC48" s="17" t="s">
        <v>129</v>
      </c>
      <c r="AD48" s="11"/>
      <c r="AE48" s="11"/>
      <c r="AF48" s="11"/>
      <c r="AG48" s="30" t="s">
        <v>653</v>
      </c>
      <c r="AH48" s="22" t="s">
        <v>342</v>
      </c>
    </row>
    <row r="49" spans="1:34" x14ac:dyDescent="0.35">
      <c r="A49" s="11" t="s">
        <v>305</v>
      </c>
      <c r="B49" s="24" t="s">
        <v>499</v>
      </c>
      <c r="C49" s="21" t="s">
        <v>500</v>
      </c>
      <c r="D49" s="22" t="s">
        <v>354</v>
      </c>
      <c r="E49" s="25" t="s">
        <v>654</v>
      </c>
      <c r="F49" s="25" t="s">
        <v>654</v>
      </c>
      <c r="G49" s="11" t="s">
        <v>654</v>
      </c>
      <c r="H49" t="s">
        <v>654</v>
      </c>
      <c r="I49" s="11" t="s">
        <v>655</v>
      </c>
      <c r="J49" s="26" t="s">
        <v>46</v>
      </c>
      <c r="K49" s="22" t="s">
        <v>124</v>
      </c>
      <c r="L49" s="22" t="s">
        <v>279</v>
      </c>
      <c r="M49" s="22" t="s">
        <v>782</v>
      </c>
      <c r="N49" s="22"/>
      <c r="O49" s="17" t="s">
        <v>364</v>
      </c>
      <c r="P49" s="22"/>
      <c r="Q49" s="22" t="s">
        <v>50</v>
      </c>
      <c r="R49" s="25" t="s">
        <v>365</v>
      </c>
      <c r="S49" s="11" t="s">
        <v>270</v>
      </c>
      <c r="T49" s="11"/>
      <c r="U49" s="22" t="s">
        <v>137</v>
      </c>
      <c r="V49" s="11"/>
      <c r="W49" s="11" t="s">
        <v>656</v>
      </c>
      <c r="X49" s="22" t="s">
        <v>367</v>
      </c>
      <c r="Y49" s="22" t="s">
        <v>165</v>
      </c>
      <c r="Z49" s="25" t="s">
        <v>56</v>
      </c>
      <c r="AA49" s="38" t="s">
        <v>657</v>
      </c>
      <c r="AB49" s="13"/>
      <c r="AC49" s="17" t="s">
        <v>129</v>
      </c>
      <c r="AD49" s="11"/>
      <c r="AE49" s="11"/>
      <c r="AF49" s="11"/>
      <c r="AG49" s="30" t="s">
        <v>657</v>
      </c>
      <c r="AH49" s="22" t="s">
        <v>342</v>
      </c>
    </row>
    <row r="50" spans="1:34" x14ac:dyDescent="0.35">
      <c r="A50" s="11" t="s">
        <v>305</v>
      </c>
      <c r="B50" s="24" t="s">
        <v>499</v>
      </c>
      <c r="C50" s="21" t="s">
        <v>369</v>
      </c>
      <c r="D50" s="22" t="s">
        <v>354</v>
      </c>
      <c r="E50" s="25" t="s">
        <v>658</v>
      </c>
      <c r="F50" s="25" t="s">
        <v>658</v>
      </c>
      <c r="G50" s="11" t="s">
        <v>658</v>
      </c>
      <c r="H50" t="s">
        <v>658</v>
      </c>
      <c r="I50" s="11" t="s">
        <v>659</v>
      </c>
      <c r="J50" s="24" t="s">
        <v>789</v>
      </c>
      <c r="K50" s="22" t="s">
        <v>124</v>
      </c>
      <c r="L50" s="22" t="s">
        <v>279</v>
      </c>
      <c r="M50" s="21" t="s">
        <v>782</v>
      </c>
      <c r="N50" s="22"/>
      <c r="O50" s="17" t="s">
        <v>364</v>
      </c>
      <c r="P50" s="22"/>
      <c r="Q50" s="22" t="s">
        <v>50</v>
      </c>
      <c r="R50" s="25" t="s">
        <v>365</v>
      </c>
      <c r="S50" s="11" t="s">
        <v>270</v>
      </c>
      <c r="T50" s="11"/>
      <c r="U50" s="22" t="s">
        <v>137</v>
      </c>
      <c r="V50" s="11"/>
      <c r="W50" s="11" t="s">
        <v>660</v>
      </c>
      <c r="X50" s="22" t="s">
        <v>367</v>
      </c>
      <c r="Y50" s="22" t="s">
        <v>165</v>
      </c>
      <c r="Z50" s="25" t="s">
        <v>56</v>
      </c>
      <c r="AA50" s="38" t="s">
        <v>657</v>
      </c>
      <c r="AB50" s="13"/>
      <c r="AC50" s="17" t="s">
        <v>129</v>
      </c>
      <c r="AD50" s="11"/>
      <c r="AE50" s="11"/>
      <c r="AF50" s="11"/>
      <c r="AG50" s="30" t="s">
        <v>657</v>
      </c>
      <c r="AH50" s="22" t="s">
        <v>342</v>
      </c>
    </row>
    <row r="51" spans="1:34" x14ac:dyDescent="0.35">
      <c r="A51" s="11" t="s">
        <v>305</v>
      </c>
      <c r="B51" s="24" t="s">
        <v>499</v>
      </c>
      <c r="C51" s="21" t="s">
        <v>500</v>
      </c>
      <c r="D51" s="22" t="s">
        <v>354</v>
      </c>
      <c r="E51" s="25" t="s">
        <v>636</v>
      </c>
      <c r="F51" s="25" t="s">
        <v>636</v>
      </c>
      <c r="G51" s="11" t="s">
        <v>636</v>
      </c>
      <c r="H51" t="s">
        <v>636</v>
      </c>
      <c r="I51" s="11" t="s">
        <v>637</v>
      </c>
      <c r="J51" s="24" t="s">
        <v>791</v>
      </c>
      <c r="K51" s="22" t="s">
        <v>124</v>
      </c>
      <c r="L51" s="22" t="s">
        <v>279</v>
      </c>
      <c r="M51" s="21" t="s">
        <v>782</v>
      </c>
      <c r="N51" s="22"/>
      <c r="O51" s="17" t="s">
        <v>364</v>
      </c>
      <c r="P51" s="22"/>
      <c r="Q51" s="22" t="s">
        <v>50</v>
      </c>
      <c r="R51" s="25" t="s">
        <v>365</v>
      </c>
      <c r="S51" s="11" t="s">
        <v>270</v>
      </c>
      <c r="T51" s="11"/>
      <c r="U51" s="22" t="s">
        <v>137</v>
      </c>
      <c r="V51" s="11"/>
      <c r="W51" s="11" t="s">
        <v>638</v>
      </c>
      <c r="X51" s="22" t="s">
        <v>367</v>
      </c>
      <c r="Y51" s="22" t="s">
        <v>165</v>
      </c>
      <c r="Z51" s="25" t="s">
        <v>56</v>
      </c>
      <c r="AA51" s="38" t="s">
        <v>639</v>
      </c>
      <c r="AB51" s="13"/>
      <c r="AC51" s="17" t="s">
        <v>129</v>
      </c>
      <c r="AD51" s="11"/>
      <c r="AE51" s="11"/>
      <c r="AF51" s="11"/>
      <c r="AG51" s="30" t="s">
        <v>639</v>
      </c>
      <c r="AH51" s="22" t="s">
        <v>342</v>
      </c>
    </row>
    <row r="52" spans="1:34" x14ac:dyDescent="0.35">
      <c r="A52" s="11" t="s">
        <v>305</v>
      </c>
      <c r="B52" s="24" t="s">
        <v>388</v>
      </c>
      <c r="C52" s="22" t="s">
        <v>330</v>
      </c>
      <c r="D52" s="22" t="s">
        <v>354</v>
      </c>
      <c r="E52" s="25" t="s">
        <v>484</v>
      </c>
      <c r="F52" s="25" t="s">
        <v>484</v>
      </c>
      <c r="G52" s="11" t="s">
        <v>484</v>
      </c>
      <c r="H52" t="s">
        <v>484</v>
      </c>
      <c r="I52" s="11" t="s">
        <v>485</v>
      </c>
      <c r="J52" s="26" t="s">
        <v>46</v>
      </c>
      <c r="K52" s="22" t="s">
        <v>124</v>
      </c>
      <c r="L52" s="22" t="s">
        <v>279</v>
      </c>
      <c r="M52" s="21" t="s">
        <v>782</v>
      </c>
      <c r="N52" s="22"/>
      <c r="O52" s="17" t="s">
        <v>364</v>
      </c>
      <c r="P52" s="22"/>
      <c r="Q52" s="22" t="s">
        <v>50</v>
      </c>
      <c r="R52" s="25" t="s">
        <v>486</v>
      </c>
      <c r="S52" s="17"/>
      <c r="T52" s="11"/>
      <c r="U52" s="17"/>
      <c r="V52" s="11"/>
      <c r="W52" s="11" t="s">
        <v>487</v>
      </c>
      <c r="X52" s="35" t="s">
        <v>488</v>
      </c>
      <c r="Y52" s="22" t="s">
        <v>315</v>
      </c>
      <c r="Z52" s="25" t="s">
        <v>56</v>
      </c>
      <c r="AA52" s="34" t="s">
        <v>489</v>
      </c>
      <c r="AB52" s="13"/>
      <c r="AC52" s="17" t="s">
        <v>129</v>
      </c>
      <c r="AD52" s="11"/>
      <c r="AE52" s="11"/>
      <c r="AF52" s="11"/>
      <c r="AG52" s="30" t="s">
        <v>489</v>
      </c>
      <c r="AH52" s="22" t="s">
        <v>342</v>
      </c>
    </row>
    <row r="53" spans="1:34" ht="15.65" customHeight="1" x14ac:dyDescent="0.35">
      <c r="A53" t="s">
        <v>305</v>
      </c>
      <c r="B53" s="24" t="s">
        <v>499</v>
      </c>
      <c r="C53" s="21" t="s">
        <v>500</v>
      </c>
      <c r="D53" s="21" t="s">
        <v>354</v>
      </c>
      <c r="E53" s="24" t="s">
        <v>509</v>
      </c>
      <c r="F53" s="24" t="s">
        <v>510</v>
      </c>
      <c r="G53" t="s">
        <v>508</v>
      </c>
      <c r="H53" t="s">
        <v>501</v>
      </c>
      <c r="I53" t="s">
        <v>502</v>
      </c>
      <c r="J53" s="24" t="s">
        <v>64</v>
      </c>
      <c r="K53" s="21" t="s">
        <v>124</v>
      </c>
      <c r="L53" s="21" t="s">
        <v>448</v>
      </c>
      <c r="M53" s="21" t="s">
        <v>65</v>
      </c>
      <c r="N53" s="9"/>
      <c r="O53" s="21" t="s">
        <v>357</v>
      </c>
      <c r="P53" s="9"/>
      <c r="Q53" s="21" t="s">
        <v>50</v>
      </c>
      <c r="R53" s="24" t="s">
        <v>511</v>
      </c>
      <c r="S53" t="s">
        <v>270</v>
      </c>
      <c r="U53" s="21" t="s">
        <v>137</v>
      </c>
      <c r="W53" s="11" t="s">
        <v>506</v>
      </c>
      <c r="X53" s="21" t="s">
        <v>451</v>
      </c>
      <c r="Y53" s="21" t="s">
        <v>165</v>
      </c>
      <c r="Z53" s="25" t="s">
        <v>56</v>
      </c>
      <c r="AA53" s="37" t="s">
        <v>512</v>
      </c>
      <c r="AG53" s="31" t="s">
        <v>512</v>
      </c>
      <c r="AH53" s="21" t="s">
        <v>453</v>
      </c>
    </row>
    <row r="54" spans="1:34" x14ac:dyDescent="0.35">
      <c r="A54" t="s">
        <v>305</v>
      </c>
      <c r="B54" s="24" t="s">
        <v>499</v>
      </c>
      <c r="C54" s="21" t="s">
        <v>500</v>
      </c>
      <c r="D54" s="21" t="s">
        <v>354</v>
      </c>
      <c r="E54" s="24" t="s">
        <v>503</v>
      </c>
      <c r="F54" s="33" t="s">
        <v>504</v>
      </c>
      <c r="G54" t="s">
        <v>508</v>
      </c>
      <c r="H54" t="s">
        <v>501</v>
      </c>
      <c r="I54" t="s">
        <v>502</v>
      </c>
      <c r="J54" s="24" t="s">
        <v>64</v>
      </c>
      <c r="K54" s="21" t="s">
        <v>124</v>
      </c>
      <c r="L54" s="21" t="s">
        <v>448</v>
      </c>
      <c r="M54" s="21" t="s">
        <v>65</v>
      </c>
      <c r="N54" s="9"/>
      <c r="O54" s="21" t="s">
        <v>357</v>
      </c>
      <c r="P54" s="9"/>
      <c r="Q54" s="21" t="s">
        <v>50</v>
      </c>
      <c r="R54" s="24" t="s">
        <v>505</v>
      </c>
      <c r="S54" t="s">
        <v>270</v>
      </c>
      <c r="U54" s="21" t="s">
        <v>137</v>
      </c>
      <c r="W54" s="11" t="s">
        <v>506</v>
      </c>
      <c r="X54" s="21" t="s">
        <v>451</v>
      </c>
      <c r="Y54" s="21" t="s">
        <v>165</v>
      </c>
      <c r="Z54" s="25" t="s">
        <v>56</v>
      </c>
      <c r="AA54" s="37" t="s">
        <v>507</v>
      </c>
      <c r="AG54" s="31" t="s">
        <v>507</v>
      </c>
      <c r="AH54" s="21" t="s">
        <v>453</v>
      </c>
    </row>
    <row r="55" spans="1:34" ht="18.399999999999999" customHeight="1" x14ac:dyDescent="0.35">
      <c r="A55" t="s">
        <v>305</v>
      </c>
      <c r="B55" s="24" t="s">
        <v>499</v>
      </c>
      <c r="C55" s="21" t="s">
        <v>369</v>
      </c>
      <c r="D55" s="21" t="s">
        <v>354</v>
      </c>
      <c r="E55" s="24" t="s">
        <v>516</v>
      </c>
      <c r="F55" s="24" t="s">
        <v>517</v>
      </c>
      <c r="G55" t="s">
        <v>513</v>
      </c>
      <c r="H55" t="s">
        <v>514</v>
      </c>
      <c r="I55" t="s">
        <v>515</v>
      </c>
      <c r="J55" s="24" t="s">
        <v>64</v>
      </c>
      <c r="K55" s="21" t="s">
        <v>124</v>
      </c>
      <c r="L55" s="21" t="s">
        <v>448</v>
      </c>
      <c r="M55" s="21" t="s">
        <v>65</v>
      </c>
      <c r="N55" s="9"/>
      <c r="O55" s="21" t="s">
        <v>357</v>
      </c>
      <c r="P55" s="9"/>
      <c r="Q55" s="21" t="s">
        <v>50</v>
      </c>
      <c r="R55" s="24" t="s">
        <v>518</v>
      </c>
      <c r="S55" t="s">
        <v>270</v>
      </c>
      <c r="U55" s="21" t="s">
        <v>137</v>
      </c>
      <c r="W55" t="s">
        <v>519</v>
      </c>
      <c r="X55" s="21" t="s">
        <v>451</v>
      </c>
      <c r="Y55" s="21" t="s">
        <v>165</v>
      </c>
      <c r="Z55" s="24" t="s">
        <v>56</v>
      </c>
      <c r="AA55" s="37" t="s">
        <v>520</v>
      </c>
      <c r="AG55" s="31" t="s">
        <v>520</v>
      </c>
      <c r="AH55" s="21" t="s">
        <v>453</v>
      </c>
    </row>
    <row r="56" spans="1:34" x14ac:dyDescent="0.35">
      <c r="A56" t="s">
        <v>305</v>
      </c>
      <c r="B56" s="24" t="s">
        <v>499</v>
      </c>
      <c r="C56" s="21" t="s">
        <v>369</v>
      </c>
      <c r="D56" s="21" t="s">
        <v>354</v>
      </c>
      <c r="E56" s="24" t="s">
        <v>533</v>
      </c>
      <c r="F56" s="24" t="s">
        <v>534</v>
      </c>
      <c r="G56" t="s">
        <v>530</v>
      </c>
      <c r="H56" t="s">
        <v>531</v>
      </c>
      <c r="I56" t="s">
        <v>532</v>
      </c>
      <c r="J56" s="24" t="s">
        <v>64</v>
      </c>
      <c r="K56" s="21" t="s">
        <v>124</v>
      </c>
      <c r="L56" s="21" t="s">
        <v>448</v>
      </c>
      <c r="M56" s="21" t="s">
        <v>65</v>
      </c>
      <c r="N56" s="9"/>
      <c r="O56" s="21" t="s">
        <v>357</v>
      </c>
      <c r="P56" s="9"/>
      <c r="Q56" s="21" t="s">
        <v>50</v>
      </c>
      <c r="R56" s="24" t="s">
        <v>535</v>
      </c>
      <c r="S56" t="s">
        <v>270</v>
      </c>
      <c r="U56" s="21" t="s">
        <v>137</v>
      </c>
      <c r="W56" t="s">
        <v>536</v>
      </c>
      <c r="X56" s="21" t="s">
        <v>451</v>
      </c>
      <c r="Y56" s="21" t="s">
        <v>165</v>
      </c>
      <c r="Z56" s="24" t="s">
        <v>56</v>
      </c>
      <c r="AA56" s="37" t="s">
        <v>537</v>
      </c>
      <c r="AG56" s="31" t="s">
        <v>537</v>
      </c>
      <c r="AH56" s="21" t="s">
        <v>453</v>
      </c>
    </row>
    <row r="57" spans="1:34" x14ac:dyDescent="0.35">
      <c r="A57" t="s">
        <v>305</v>
      </c>
      <c r="B57" s="24" t="s">
        <v>499</v>
      </c>
      <c r="C57" s="21" t="s">
        <v>369</v>
      </c>
      <c r="D57" s="21" t="s">
        <v>354</v>
      </c>
      <c r="E57" s="24" t="s">
        <v>524</v>
      </c>
      <c r="F57" s="24" t="s">
        <v>525</v>
      </c>
      <c r="G57" t="s">
        <v>521</v>
      </c>
      <c r="H57" t="s">
        <v>522</v>
      </c>
      <c r="I57" t="s">
        <v>523</v>
      </c>
      <c r="J57" s="24" t="s">
        <v>64</v>
      </c>
      <c r="K57" s="21" t="s">
        <v>124</v>
      </c>
      <c r="L57" s="21" t="s">
        <v>448</v>
      </c>
      <c r="M57" s="21" t="s">
        <v>526</v>
      </c>
      <c r="O57" s="9" t="s">
        <v>364</v>
      </c>
      <c r="Q57" s="21" t="s">
        <v>50</v>
      </c>
      <c r="R57" s="24" t="s">
        <v>527</v>
      </c>
      <c r="S57" t="s">
        <v>270</v>
      </c>
      <c r="U57" s="21" t="s">
        <v>137</v>
      </c>
      <c r="W57" t="s">
        <v>528</v>
      </c>
      <c r="X57" s="21" t="s">
        <v>451</v>
      </c>
      <c r="Y57" s="21" t="s">
        <v>165</v>
      </c>
      <c r="Z57" s="24" t="s">
        <v>56</v>
      </c>
      <c r="AA57" s="37" t="s">
        <v>529</v>
      </c>
      <c r="AG57" s="31" t="s">
        <v>529</v>
      </c>
      <c r="AH57" s="21" t="s">
        <v>453</v>
      </c>
    </row>
    <row r="58" spans="1:34" x14ac:dyDescent="0.35">
      <c r="A58" t="s">
        <v>305</v>
      </c>
      <c r="B58" s="24" t="s">
        <v>441</v>
      </c>
      <c r="C58" s="21" t="s">
        <v>442</v>
      </c>
      <c r="D58" s="21" t="s">
        <v>354</v>
      </c>
      <c r="E58" s="24" t="s">
        <v>446</v>
      </c>
      <c r="F58" s="24" t="s">
        <v>447</v>
      </c>
      <c r="G58" t="s">
        <v>443</v>
      </c>
      <c r="H58" t="s">
        <v>444</v>
      </c>
      <c r="I58" t="s">
        <v>445</v>
      </c>
      <c r="J58" s="24" t="s">
        <v>64</v>
      </c>
      <c r="K58" s="21" t="s">
        <v>124</v>
      </c>
      <c r="L58" s="21" t="s">
        <v>448</v>
      </c>
      <c r="M58" s="21" t="s">
        <v>65</v>
      </c>
      <c r="N58" s="9"/>
      <c r="O58" s="21" t="s">
        <v>357</v>
      </c>
      <c r="P58" s="9"/>
      <c r="Q58" s="21" t="s">
        <v>50</v>
      </c>
      <c r="R58" s="24" t="s">
        <v>449</v>
      </c>
      <c r="S58" t="s">
        <v>270</v>
      </c>
      <c r="U58" s="21" t="s">
        <v>137</v>
      </c>
      <c r="W58" t="s">
        <v>450</v>
      </c>
      <c r="X58" s="21" t="s">
        <v>451</v>
      </c>
      <c r="Y58" s="21" t="s">
        <v>165</v>
      </c>
      <c r="Z58" s="24" t="s">
        <v>56</v>
      </c>
      <c r="AA58" s="37" t="s">
        <v>452</v>
      </c>
      <c r="AG58" s="31" t="s">
        <v>452</v>
      </c>
      <c r="AH58" s="21" t="s">
        <v>453</v>
      </c>
    </row>
    <row r="59" spans="1:34" x14ac:dyDescent="0.35">
      <c r="A59" t="s">
        <v>305</v>
      </c>
      <c r="B59" s="24" t="s">
        <v>499</v>
      </c>
      <c r="C59" s="21" t="s">
        <v>369</v>
      </c>
      <c r="D59" s="21" t="s">
        <v>354</v>
      </c>
      <c r="E59" s="24" t="s">
        <v>541</v>
      </c>
      <c r="F59" s="24" t="s">
        <v>542</v>
      </c>
      <c r="G59" t="s">
        <v>538</v>
      </c>
      <c r="H59" t="s">
        <v>539</v>
      </c>
      <c r="I59" t="s">
        <v>540</v>
      </c>
      <c r="J59" s="24" t="s">
        <v>64</v>
      </c>
      <c r="K59" s="21" t="s">
        <v>124</v>
      </c>
      <c r="L59" s="21" t="s">
        <v>448</v>
      </c>
      <c r="M59" s="21" t="s">
        <v>65</v>
      </c>
      <c r="N59" s="9"/>
      <c r="O59" s="21" t="s">
        <v>357</v>
      </c>
      <c r="P59" s="9"/>
      <c r="Q59" s="21" t="s">
        <v>50</v>
      </c>
      <c r="R59" s="24" t="s">
        <v>505</v>
      </c>
      <c r="S59" t="s">
        <v>270</v>
      </c>
      <c r="U59" s="21" t="s">
        <v>137</v>
      </c>
      <c r="W59" t="s">
        <v>543</v>
      </c>
      <c r="X59" s="21" t="s">
        <v>451</v>
      </c>
      <c r="Y59" s="21" t="s">
        <v>165</v>
      </c>
      <c r="Z59" s="24" t="s">
        <v>56</v>
      </c>
      <c r="AA59" s="37" t="s">
        <v>544</v>
      </c>
      <c r="AG59" s="31" t="s">
        <v>544</v>
      </c>
      <c r="AH59" s="21" t="s">
        <v>453</v>
      </c>
    </row>
    <row r="60" spans="1:34" ht="15" customHeight="1" x14ac:dyDescent="0.35">
      <c r="A60" t="s">
        <v>305</v>
      </c>
      <c r="B60" s="24" t="s">
        <v>499</v>
      </c>
      <c r="C60" s="21" t="s">
        <v>500</v>
      </c>
      <c r="D60" s="21" t="s">
        <v>354</v>
      </c>
      <c r="E60" s="24" t="s">
        <v>606</v>
      </c>
      <c r="F60" s="24" t="s">
        <v>608</v>
      </c>
      <c r="G60" t="s">
        <v>606</v>
      </c>
      <c r="H60" t="s">
        <v>607</v>
      </c>
      <c r="I60" t="s">
        <v>608</v>
      </c>
      <c r="J60" s="24" t="s">
        <v>46</v>
      </c>
      <c r="K60" s="21" t="s">
        <v>124</v>
      </c>
      <c r="L60" s="21" t="s">
        <v>279</v>
      </c>
      <c r="M60" s="22" t="s">
        <v>782</v>
      </c>
      <c r="N60" s="9"/>
      <c r="O60" s="21" t="s">
        <v>357</v>
      </c>
      <c r="P60" s="9"/>
      <c r="Q60" s="21" t="s">
        <v>50</v>
      </c>
      <c r="R60" s="24" t="s">
        <v>609</v>
      </c>
      <c r="S60" t="s">
        <v>270</v>
      </c>
      <c r="U60" s="21" t="s">
        <v>76</v>
      </c>
      <c r="V60" t="s">
        <v>396</v>
      </c>
      <c r="W60" t="s">
        <v>53</v>
      </c>
      <c r="X60" s="21" t="s">
        <v>610</v>
      </c>
      <c r="Y60" s="21" t="s">
        <v>55</v>
      </c>
      <c r="Z60" s="24" t="s">
        <v>56</v>
      </c>
      <c r="AA60" s="24" t="s">
        <v>611</v>
      </c>
      <c r="AB60" t="s">
        <v>612</v>
      </c>
      <c r="AC60" t="s">
        <v>59</v>
      </c>
      <c r="AD60" t="s">
        <v>613</v>
      </c>
      <c r="AE60" t="s">
        <v>83</v>
      </c>
      <c r="AF60" t="s">
        <v>614</v>
      </c>
      <c r="AG60" s="21" t="s">
        <v>615</v>
      </c>
      <c r="AH60" s="21" t="s">
        <v>62</v>
      </c>
    </row>
    <row r="61" spans="1:34" x14ac:dyDescent="0.35">
      <c r="A61" s="11" t="s">
        <v>305</v>
      </c>
      <c r="B61" s="25" t="s">
        <v>499</v>
      </c>
      <c r="C61" s="22" t="s">
        <v>369</v>
      </c>
      <c r="D61" s="22" t="s">
        <v>354</v>
      </c>
      <c r="E61" s="25" t="s">
        <v>355</v>
      </c>
      <c r="F61" s="25" t="s">
        <v>355</v>
      </c>
      <c r="G61" s="11" t="s">
        <v>355</v>
      </c>
      <c r="H61" t="s">
        <v>355</v>
      </c>
      <c r="I61" s="11" t="s">
        <v>356</v>
      </c>
      <c r="J61" s="24" t="s">
        <v>790</v>
      </c>
      <c r="K61" s="22" t="s">
        <v>124</v>
      </c>
      <c r="L61" s="22" t="s">
        <v>279</v>
      </c>
      <c r="M61" s="21" t="s">
        <v>782</v>
      </c>
      <c r="N61" s="17"/>
      <c r="O61" s="22" t="s">
        <v>357</v>
      </c>
      <c r="P61" s="9"/>
      <c r="Q61" s="22" t="s">
        <v>50</v>
      </c>
      <c r="R61" s="25" t="s">
        <v>358</v>
      </c>
      <c r="S61" s="11" t="s">
        <v>270</v>
      </c>
      <c r="T61" s="11"/>
      <c r="U61" s="22" t="s">
        <v>137</v>
      </c>
      <c r="V61" s="11"/>
      <c r="W61" s="11" t="s">
        <v>359</v>
      </c>
      <c r="X61" s="17" t="s">
        <v>360</v>
      </c>
      <c r="Y61" s="22" t="s">
        <v>165</v>
      </c>
      <c r="Z61" s="25" t="s">
        <v>56</v>
      </c>
      <c r="AA61" s="34" t="s">
        <v>361</v>
      </c>
      <c r="AB61" s="13"/>
      <c r="AC61" s="17" t="s">
        <v>129</v>
      </c>
      <c r="AD61" s="11"/>
      <c r="AE61" s="11"/>
      <c r="AF61" s="11"/>
      <c r="AG61" s="29" t="s">
        <v>361</v>
      </c>
      <c r="AH61" s="22" t="s">
        <v>342</v>
      </c>
    </row>
    <row r="62" spans="1:34" x14ac:dyDescent="0.35">
      <c r="A62" s="11" t="s">
        <v>305</v>
      </c>
      <c r="B62" s="24" t="s">
        <v>388</v>
      </c>
      <c r="C62" s="22" t="s">
        <v>400</v>
      </c>
      <c r="D62" s="22" t="s">
        <v>354</v>
      </c>
      <c r="E62" s="25" t="s">
        <v>490</v>
      </c>
      <c r="F62" s="25" t="s">
        <v>490</v>
      </c>
      <c r="G62" s="11" t="s">
        <v>490</v>
      </c>
      <c r="H62" t="s">
        <v>490</v>
      </c>
      <c r="I62" s="11" t="s">
        <v>491</v>
      </c>
      <c r="J62" s="26" t="s">
        <v>46</v>
      </c>
      <c r="K62" s="17" t="s">
        <v>47</v>
      </c>
      <c r="L62" s="17" t="s">
        <v>404</v>
      </c>
      <c r="M62" s="21" t="s">
        <v>782</v>
      </c>
      <c r="N62" s="22">
        <v>4326</v>
      </c>
      <c r="O62" s="17" t="s">
        <v>405</v>
      </c>
      <c r="P62" s="22"/>
      <c r="Q62" s="22" t="s">
        <v>50</v>
      </c>
      <c r="R62" s="25" t="s">
        <v>406</v>
      </c>
      <c r="S62" s="11" t="s">
        <v>115</v>
      </c>
      <c r="T62" s="11"/>
      <c r="U62" s="22" t="s">
        <v>763</v>
      </c>
      <c r="V62" s="17" t="s">
        <v>407</v>
      </c>
      <c r="W62" s="11" t="s">
        <v>338</v>
      </c>
      <c r="X62" s="35" t="s">
        <v>408</v>
      </c>
      <c r="Y62" s="22" t="s">
        <v>165</v>
      </c>
      <c r="Z62" s="25" t="s">
        <v>56</v>
      </c>
      <c r="AA62" s="25" t="s">
        <v>409</v>
      </c>
      <c r="AB62" s="12" t="s">
        <v>410</v>
      </c>
      <c r="AC62" s="11" t="s">
        <v>59</v>
      </c>
      <c r="AD62" s="11"/>
      <c r="AE62" s="11"/>
      <c r="AF62" s="11"/>
      <c r="AG62" s="30" t="s">
        <v>411</v>
      </c>
      <c r="AH62" s="22" t="s">
        <v>342</v>
      </c>
    </row>
    <row r="63" spans="1:34" x14ac:dyDescent="0.35">
      <c r="A63" s="11" t="s">
        <v>305</v>
      </c>
      <c r="B63" s="25" t="s">
        <v>388</v>
      </c>
      <c r="C63" s="22" t="s">
        <v>400</v>
      </c>
      <c r="D63" s="22" t="s">
        <v>308</v>
      </c>
      <c r="E63" s="17" t="s">
        <v>403</v>
      </c>
      <c r="F63" s="17" t="s">
        <v>403</v>
      </c>
      <c r="G63" s="11" t="s">
        <v>401</v>
      </c>
      <c r="H63" t="s">
        <v>401</v>
      </c>
      <c r="I63" s="11" t="s">
        <v>402</v>
      </c>
      <c r="J63" s="24" t="s">
        <v>46</v>
      </c>
      <c r="K63" s="9" t="s">
        <v>47</v>
      </c>
      <c r="L63" s="17" t="s">
        <v>404</v>
      </c>
      <c r="M63" s="22" t="s">
        <v>782</v>
      </c>
      <c r="N63" s="22">
        <v>4326</v>
      </c>
      <c r="O63" s="17" t="s">
        <v>405</v>
      </c>
      <c r="P63" s="22"/>
      <c r="Q63" s="22" t="s">
        <v>50</v>
      </c>
      <c r="R63" s="25" t="s">
        <v>406</v>
      </c>
      <c r="S63" s="11" t="s">
        <v>115</v>
      </c>
      <c r="T63" s="11"/>
      <c r="U63" s="22" t="s">
        <v>763</v>
      </c>
      <c r="V63" s="17" t="s">
        <v>407</v>
      </c>
      <c r="W63" s="11" t="s">
        <v>338</v>
      </c>
      <c r="X63" s="36" t="s">
        <v>408</v>
      </c>
      <c r="Y63" s="22" t="s">
        <v>165</v>
      </c>
      <c r="Z63" s="25" t="s">
        <v>56</v>
      </c>
      <c r="AA63" s="25" t="s">
        <v>409</v>
      </c>
      <c r="AB63" s="12" t="s">
        <v>410</v>
      </c>
      <c r="AC63" s="11" t="s">
        <v>59</v>
      </c>
      <c r="AD63" s="11"/>
      <c r="AE63" s="11"/>
      <c r="AF63" s="11"/>
      <c r="AG63" s="29" t="s">
        <v>411</v>
      </c>
      <c r="AH63" s="22" t="s">
        <v>342</v>
      </c>
    </row>
    <row r="64" spans="1:34" x14ac:dyDescent="0.35">
      <c r="A64" s="11" t="s">
        <v>305</v>
      </c>
      <c r="B64" s="25" t="s">
        <v>388</v>
      </c>
      <c r="C64" s="22" t="s">
        <v>400</v>
      </c>
      <c r="D64" s="22" t="s">
        <v>308</v>
      </c>
      <c r="E64" s="17" t="s">
        <v>403</v>
      </c>
      <c r="F64" s="17" t="s">
        <v>403</v>
      </c>
      <c r="G64" s="11" t="s">
        <v>401</v>
      </c>
      <c r="H64" t="s">
        <v>401</v>
      </c>
      <c r="I64" s="11" t="s">
        <v>402</v>
      </c>
      <c r="J64" s="24" t="s">
        <v>46</v>
      </c>
      <c r="K64" s="9" t="s">
        <v>47</v>
      </c>
      <c r="L64" s="17" t="s">
        <v>404</v>
      </c>
      <c r="M64" s="22" t="s">
        <v>782</v>
      </c>
      <c r="N64" s="22">
        <v>4326</v>
      </c>
      <c r="O64" s="17" t="s">
        <v>405</v>
      </c>
      <c r="P64" s="22"/>
      <c r="Q64" s="22" t="s">
        <v>173</v>
      </c>
      <c r="R64" s="25" t="s">
        <v>412</v>
      </c>
      <c r="S64" s="11" t="s">
        <v>115</v>
      </c>
      <c r="T64" s="11"/>
      <c r="U64" s="22" t="s">
        <v>763</v>
      </c>
      <c r="V64" s="17" t="s">
        <v>407</v>
      </c>
      <c r="W64" s="11" t="s">
        <v>338</v>
      </c>
      <c r="X64" s="36" t="s">
        <v>408</v>
      </c>
      <c r="Y64" s="22" t="s">
        <v>165</v>
      </c>
      <c r="Z64" s="25" t="s">
        <v>56</v>
      </c>
      <c r="AA64" s="25" t="s">
        <v>409</v>
      </c>
      <c r="AB64" s="12" t="s">
        <v>410</v>
      </c>
      <c r="AC64" s="11" t="s">
        <v>59</v>
      </c>
      <c r="AD64" s="11"/>
      <c r="AE64" s="11"/>
      <c r="AF64" s="11"/>
      <c r="AG64" s="22" t="s">
        <v>411</v>
      </c>
      <c r="AH64" s="22" t="s">
        <v>342</v>
      </c>
    </row>
    <row r="65" spans="1:34" x14ac:dyDescent="0.35">
      <c r="A65" t="s">
        <v>305</v>
      </c>
      <c r="B65" s="9" t="s">
        <v>329</v>
      </c>
      <c r="C65" s="21" t="s">
        <v>672</v>
      </c>
      <c r="D65" s="22" t="s">
        <v>354</v>
      </c>
      <c r="E65" s="24" t="s">
        <v>674</v>
      </c>
      <c r="F65" s="24" t="s">
        <v>676</v>
      </c>
      <c r="G65" t="s">
        <v>673</v>
      </c>
      <c r="H65" t="s">
        <v>674</v>
      </c>
      <c r="I65" t="s">
        <v>675</v>
      </c>
      <c r="J65" s="26" t="s">
        <v>46</v>
      </c>
      <c r="K65" s="22" t="s">
        <v>124</v>
      </c>
      <c r="L65" s="22" t="s">
        <v>448</v>
      </c>
      <c r="M65" s="22" t="s">
        <v>782</v>
      </c>
      <c r="O65" s="17" t="s">
        <v>364</v>
      </c>
      <c r="Q65" s="22" t="s">
        <v>50</v>
      </c>
      <c r="R65" s="24">
        <v>2021</v>
      </c>
      <c r="U65" s="22" t="s">
        <v>137</v>
      </c>
      <c r="W65" t="s">
        <v>677</v>
      </c>
      <c r="X65" s="21" t="s">
        <v>678</v>
      </c>
      <c r="Y65" s="22" t="s">
        <v>165</v>
      </c>
      <c r="Z65" s="25" t="s">
        <v>56</v>
      </c>
      <c r="AA65" s="37" t="s">
        <v>679</v>
      </c>
      <c r="AC65" s="17" t="s">
        <v>129</v>
      </c>
      <c r="AG65" s="9"/>
      <c r="AH65" s="21" t="s">
        <v>680</v>
      </c>
    </row>
    <row r="66" spans="1:34" x14ac:dyDescent="0.35">
      <c r="A66" t="s">
        <v>305</v>
      </c>
      <c r="B66" s="24" t="s">
        <v>306</v>
      </c>
      <c r="C66" s="21" t="s">
        <v>307</v>
      </c>
      <c r="D66" s="21" t="s">
        <v>308</v>
      </c>
      <c r="E66" s="24" t="s">
        <v>309</v>
      </c>
      <c r="F66" s="24" t="s">
        <v>310</v>
      </c>
      <c r="J66" s="24" t="s">
        <v>46</v>
      </c>
      <c r="K66" s="21" t="s">
        <v>311</v>
      </c>
      <c r="L66" s="21" t="s">
        <v>312</v>
      </c>
      <c r="M66" s="22" t="s">
        <v>782</v>
      </c>
      <c r="N66" s="21">
        <v>4326</v>
      </c>
      <c r="O66" s="9" t="s">
        <v>784</v>
      </c>
      <c r="Q66" s="21" t="s">
        <v>50</v>
      </c>
      <c r="R66" s="9"/>
      <c r="U66" s="21" t="s">
        <v>137</v>
      </c>
      <c r="V66" s="9"/>
      <c r="W66" t="s">
        <v>313</v>
      </c>
      <c r="X66" s="21" t="s">
        <v>314</v>
      </c>
      <c r="Y66" s="21" t="s">
        <v>315</v>
      </c>
      <c r="Z66" s="24" t="s">
        <v>56</v>
      </c>
      <c r="AA66" s="37" t="s">
        <v>316</v>
      </c>
      <c r="AG66" s="9"/>
      <c r="AH66" s="21" t="s">
        <v>150</v>
      </c>
    </row>
    <row r="67" spans="1:34" x14ac:dyDescent="0.35">
      <c r="A67" t="s">
        <v>305</v>
      </c>
      <c r="B67" s="24"/>
    </row>
    <row r="68" spans="1:34" x14ac:dyDescent="0.35">
      <c r="A68" t="s">
        <v>305</v>
      </c>
      <c r="B68" s="24"/>
    </row>
    <row r="69" spans="1:34" x14ac:dyDescent="0.35">
      <c r="A69" t="s">
        <v>305</v>
      </c>
      <c r="B69" s="24"/>
    </row>
    <row r="70" spans="1:34" x14ac:dyDescent="0.35">
      <c r="A70" t="s">
        <v>305</v>
      </c>
      <c r="B70" s="24"/>
    </row>
    <row r="71" spans="1:34" x14ac:dyDescent="0.35">
      <c r="A71" t="s">
        <v>305</v>
      </c>
      <c r="B71" s="24"/>
    </row>
    <row r="72" spans="1:34" x14ac:dyDescent="0.35">
      <c r="A72" t="s">
        <v>305</v>
      </c>
      <c r="B72" s="24"/>
    </row>
    <row r="73" spans="1:34" x14ac:dyDescent="0.35">
      <c r="A73" t="s">
        <v>305</v>
      </c>
      <c r="B73" s="24"/>
    </row>
    <row r="74" spans="1:34" x14ac:dyDescent="0.35">
      <c r="A74" t="s">
        <v>305</v>
      </c>
      <c r="B74" s="24"/>
    </row>
    <row r="75" spans="1:34" x14ac:dyDescent="0.35">
      <c r="A75" t="s">
        <v>305</v>
      </c>
      <c r="B75" s="24"/>
    </row>
    <row r="76" spans="1:34" x14ac:dyDescent="0.35">
      <c r="A76" t="s">
        <v>305</v>
      </c>
      <c r="B76" s="24"/>
    </row>
    <row r="77" spans="1:34" x14ac:dyDescent="0.35">
      <c r="A77" t="s">
        <v>305</v>
      </c>
      <c r="B77" s="24"/>
    </row>
    <row r="78" spans="1:34" x14ac:dyDescent="0.35">
      <c r="A78" t="s">
        <v>305</v>
      </c>
      <c r="B78" s="24"/>
    </row>
    <row r="79" spans="1:34" x14ac:dyDescent="0.35">
      <c r="A79" t="s">
        <v>305</v>
      </c>
      <c r="B79" s="24"/>
    </row>
    <row r="80" spans="1:34" x14ac:dyDescent="0.35">
      <c r="A80" t="s">
        <v>305</v>
      </c>
      <c r="B80" s="24"/>
    </row>
    <row r="81" spans="1:2" x14ac:dyDescent="0.35">
      <c r="A81" t="s">
        <v>305</v>
      </c>
      <c r="B81" s="24"/>
    </row>
    <row r="82" spans="1:2" x14ac:dyDescent="0.35">
      <c r="A82" t="s">
        <v>305</v>
      </c>
      <c r="B82" s="24"/>
    </row>
    <row r="83" spans="1:2" x14ac:dyDescent="0.35">
      <c r="A83" t="s">
        <v>305</v>
      </c>
      <c r="B83" s="24"/>
    </row>
    <row r="84" spans="1:2" x14ac:dyDescent="0.35">
      <c r="A84" t="s">
        <v>305</v>
      </c>
      <c r="B84" s="24"/>
    </row>
    <row r="85" spans="1:2" x14ac:dyDescent="0.35">
      <c r="A85" t="s">
        <v>305</v>
      </c>
      <c r="B85" s="24"/>
    </row>
    <row r="86" spans="1:2" x14ac:dyDescent="0.35">
      <c r="A86" t="s">
        <v>305</v>
      </c>
      <c r="B86" s="24"/>
    </row>
    <row r="87" spans="1:2" x14ac:dyDescent="0.35">
      <c r="A87" t="s">
        <v>305</v>
      </c>
      <c r="B87" s="24"/>
    </row>
    <row r="88" spans="1:2" x14ac:dyDescent="0.35">
      <c r="A88" t="s">
        <v>305</v>
      </c>
      <c r="B88" s="24"/>
    </row>
    <row r="89" spans="1:2" x14ac:dyDescent="0.35">
      <c r="A89" t="s">
        <v>305</v>
      </c>
      <c r="B89" s="24"/>
    </row>
    <row r="90" spans="1:2" x14ac:dyDescent="0.35">
      <c r="A90" t="s">
        <v>305</v>
      </c>
      <c r="B90" s="24"/>
    </row>
    <row r="91" spans="1:2" x14ac:dyDescent="0.35">
      <c r="A91" t="s">
        <v>305</v>
      </c>
      <c r="B91" s="24"/>
    </row>
    <row r="92" spans="1:2" x14ac:dyDescent="0.35">
      <c r="A92" t="s">
        <v>305</v>
      </c>
      <c r="B92" s="24"/>
    </row>
    <row r="93" spans="1:2" x14ac:dyDescent="0.35">
      <c r="A93" t="s">
        <v>305</v>
      </c>
      <c r="B93" s="24"/>
    </row>
    <row r="94" spans="1:2" x14ac:dyDescent="0.35">
      <c r="A94" t="s">
        <v>305</v>
      </c>
      <c r="B94" s="24"/>
    </row>
    <row r="95" spans="1:2" x14ac:dyDescent="0.35">
      <c r="A95" t="s">
        <v>305</v>
      </c>
      <c r="B95" s="24"/>
    </row>
    <row r="96" spans="1:2" x14ac:dyDescent="0.35">
      <c r="A96" t="s">
        <v>305</v>
      </c>
      <c r="B96" s="24"/>
    </row>
    <row r="97" spans="1:2" x14ac:dyDescent="0.35">
      <c r="A97" t="s">
        <v>305</v>
      </c>
      <c r="B97" s="24"/>
    </row>
    <row r="98" spans="1:2" x14ac:dyDescent="0.35">
      <c r="A98" t="s">
        <v>305</v>
      </c>
      <c r="B98" s="24"/>
    </row>
    <row r="99" spans="1:2" x14ac:dyDescent="0.35">
      <c r="A99" t="s">
        <v>305</v>
      </c>
      <c r="B99" s="24"/>
    </row>
    <row r="100" spans="1:2" x14ac:dyDescent="0.35">
      <c r="A100" t="s">
        <v>305</v>
      </c>
      <c r="B100" s="24"/>
    </row>
    <row r="101" spans="1:2" x14ac:dyDescent="0.35">
      <c r="A101" t="s">
        <v>305</v>
      </c>
      <c r="B101" s="24"/>
    </row>
    <row r="102" spans="1:2" x14ac:dyDescent="0.35">
      <c r="A102" t="s">
        <v>305</v>
      </c>
      <c r="B102" s="24"/>
    </row>
    <row r="103" spans="1:2" x14ac:dyDescent="0.35">
      <c r="A103" t="s">
        <v>305</v>
      </c>
      <c r="B103" s="24"/>
    </row>
    <row r="104" spans="1:2" x14ac:dyDescent="0.35">
      <c r="A104" t="s">
        <v>305</v>
      </c>
      <c r="B104" s="24"/>
    </row>
    <row r="105" spans="1:2" x14ac:dyDescent="0.35">
      <c r="A105" t="s">
        <v>305</v>
      </c>
      <c r="B105" s="24"/>
    </row>
    <row r="106" spans="1:2" x14ac:dyDescent="0.35">
      <c r="A106" t="s">
        <v>305</v>
      </c>
      <c r="B106" s="24"/>
    </row>
    <row r="107" spans="1:2" x14ac:dyDescent="0.35">
      <c r="A107" t="s">
        <v>305</v>
      </c>
      <c r="B107" s="24"/>
    </row>
    <row r="108" spans="1:2" x14ac:dyDescent="0.35">
      <c r="A108" t="s">
        <v>305</v>
      </c>
      <c r="B108" s="24"/>
    </row>
    <row r="109" spans="1:2" x14ac:dyDescent="0.35">
      <c r="A109" t="s">
        <v>305</v>
      </c>
      <c r="B109" s="24"/>
    </row>
    <row r="110" spans="1:2" x14ac:dyDescent="0.35">
      <c r="A110" t="s">
        <v>305</v>
      </c>
      <c r="B110" s="24"/>
    </row>
    <row r="111" spans="1:2" x14ac:dyDescent="0.35">
      <c r="A111" t="s">
        <v>305</v>
      </c>
      <c r="B111" s="24"/>
    </row>
    <row r="112" spans="1:2" x14ac:dyDescent="0.35">
      <c r="A112" t="s">
        <v>305</v>
      </c>
      <c r="B112" s="24"/>
    </row>
    <row r="113" spans="1:2" x14ac:dyDescent="0.35">
      <c r="A113" t="s">
        <v>305</v>
      </c>
      <c r="B113" s="24"/>
    </row>
    <row r="114" spans="1:2" x14ac:dyDescent="0.35">
      <c r="A114" t="s">
        <v>305</v>
      </c>
      <c r="B114" s="24"/>
    </row>
    <row r="115" spans="1:2" x14ac:dyDescent="0.35">
      <c r="A115" t="s">
        <v>305</v>
      </c>
      <c r="B115" s="24"/>
    </row>
    <row r="116" spans="1:2" x14ac:dyDescent="0.35">
      <c r="A116" t="s">
        <v>305</v>
      </c>
      <c r="B116" s="24"/>
    </row>
    <row r="117" spans="1:2" x14ac:dyDescent="0.35">
      <c r="A117" t="s">
        <v>305</v>
      </c>
      <c r="B117" s="24"/>
    </row>
    <row r="118" spans="1:2" x14ac:dyDescent="0.35">
      <c r="A118" t="s">
        <v>305</v>
      </c>
      <c r="B118" s="24"/>
    </row>
    <row r="119" spans="1:2" x14ac:dyDescent="0.35">
      <c r="A119" t="s">
        <v>305</v>
      </c>
      <c r="B119" s="24"/>
    </row>
    <row r="120" spans="1:2" x14ac:dyDescent="0.35">
      <c r="A120" t="s">
        <v>305</v>
      </c>
      <c r="B120" s="24"/>
    </row>
    <row r="121" spans="1:2" x14ac:dyDescent="0.35">
      <c r="A121" t="s">
        <v>305</v>
      </c>
      <c r="B121" s="24"/>
    </row>
    <row r="122" spans="1:2" x14ac:dyDescent="0.35">
      <c r="A122" t="s">
        <v>305</v>
      </c>
      <c r="B122" s="24"/>
    </row>
    <row r="123" spans="1:2" x14ac:dyDescent="0.35">
      <c r="A123" t="s">
        <v>305</v>
      </c>
      <c r="B123" s="24"/>
    </row>
    <row r="124" spans="1:2" x14ac:dyDescent="0.35">
      <c r="A124" t="s">
        <v>305</v>
      </c>
      <c r="B124" s="24"/>
    </row>
    <row r="125" spans="1:2" x14ac:dyDescent="0.35">
      <c r="A125" t="s">
        <v>305</v>
      </c>
      <c r="B125" s="24"/>
    </row>
    <row r="126" spans="1:2" x14ac:dyDescent="0.35">
      <c r="A126" t="s">
        <v>305</v>
      </c>
      <c r="B126" s="24"/>
    </row>
    <row r="127" spans="1:2" x14ac:dyDescent="0.35">
      <c r="A127" t="s">
        <v>305</v>
      </c>
      <c r="B127" s="24"/>
    </row>
    <row r="128" spans="1:2" x14ac:dyDescent="0.35">
      <c r="A128" t="s">
        <v>305</v>
      </c>
      <c r="B128" s="24"/>
    </row>
    <row r="129" spans="1:2" x14ac:dyDescent="0.35">
      <c r="A129" t="s">
        <v>305</v>
      </c>
      <c r="B129" s="24"/>
    </row>
    <row r="130" spans="1:2" x14ac:dyDescent="0.35">
      <c r="A130" t="s">
        <v>305</v>
      </c>
      <c r="B130" s="24"/>
    </row>
    <row r="131" spans="1:2" x14ac:dyDescent="0.35">
      <c r="A131" t="s">
        <v>305</v>
      </c>
      <c r="B131" s="24"/>
    </row>
    <row r="132" spans="1:2" x14ac:dyDescent="0.35">
      <c r="A132" t="s">
        <v>305</v>
      </c>
      <c r="B132" s="24"/>
    </row>
    <row r="133" spans="1:2" x14ac:dyDescent="0.35">
      <c r="A133" t="s">
        <v>305</v>
      </c>
      <c r="B133" s="24"/>
    </row>
    <row r="134" spans="1:2" x14ac:dyDescent="0.35">
      <c r="A134" t="s">
        <v>305</v>
      </c>
      <c r="B134" s="24"/>
    </row>
    <row r="135" spans="1:2" x14ac:dyDescent="0.35">
      <c r="A135" t="s">
        <v>305</v>
      </c>
      <c r="B135" s="24"/>
    </row>
    <row r="136" spans="1:2" x14ac:dyDescent="0.35">
      <c r="A136" t="s">
        <v>305</v>
      </c>
      <c r="B136" s="24"/>
    </row>
    <row r="137" spans="1:2" x14ac:dyDescent="0.35">
      <c r="A137" t="s">
        <v>305</v>
      </c>
      <c r="B137" s="24"/>
    </row>
    <row r="138" spans="1:2" x14ac:dyDescent="0.35">
      <c r="A138" t="s">
        <v>305</v>
      </c>
      <c r="B138" s="24"/>
    </row>
    <row r="139" spans="1:2" x14ac:dyDescent="0.35">
      <c r="A139" t="s">
        <v>305</v>
      </c>
      <c r="B139" s="24"/>
    </row>
    <row r="140" spans="1:2" x14ac:dyDescent="0.35">
      <c r="A140" t="s">
        <v>305</v>
      </c>
      <c r="B140" s="24"/>
    </row>
    <row r="141" spans="1:2" x14ac:dyDescent="0.35">
      <c r="A141" t="s">
        <v>305</v>
      </c>
      <c r="B141" s="24"/>
    </row>
    <row r="142" spans="1:2" x14ac:dyDescent="0.35">
      <c r="A142" t="s">
        <v>305</v>
      </c>
      <c r="B142" s="24"/>
    </row>
    <row r="143" spans="1:2" x14ac:dyDescent="0.35">
      <c r="A143" t="s">
        <v>305</v>
      </c>
      <c r="B143" s="24"/>
    </row>
    <row r="144" spans="1:2" x14ac:dyDescent="0.35">
      <c r="A144" t="s">
        <v>305</v>
      </c>
      <c r="B144" s="24"/>
    </row>
    <row r="145" spans="1:2" x14ac:dyDescent="0.35">
      <c r="A145" t="s">
        <v>305</v>
      </c>
      <c r="B145" s="24"/>
    </row>
    <row r="146" spans="1:2" x14ac:dyDescent="0.35">
      <c r="A146" t="s">
        <v>305</v>
      </c>
      <c r="B146" s="24"/>
    </row>
    <row r="147" spans="1:2" x14ac:dyDescent="0.35">
      <c r="A147" t="s">
        <v>305</v>
      </c>
      <c r="B147" s="24"/>
    </row>
    <row r="148" spans="1:2" x14ac:dyDescent="0.35">
      <c r="A148" t="s">
        <v>305</v>
      </c>
      <c r="B148" s="24"/>
    </row>
    <row r="149" spans="1:2" x14ac:dyDescent="0.35">
      <c r="A149" t="s">
        <v>305</v>
      </c>
      <c r="B149" s="24"/>
    </row>
    <row r="150" spans="1:2" x14ac:dyDescent="0.35">
      <c r="A150" t="s">
        <v>305</v>
      </c>
      <c r="B150" s="24"/>
    </row>
    <row r="151" spans="1:2" x14ac:dyDescent="0.35">
      <c r="A151" t="s">
        <v>305</v>
      </c>
      <c r="B151" s="24"/>
    </row>
    <row r="152" spans="1:2" x14ac:dyDescent="0.35">
      <c r="A152" t="s">
        <v>305</v>
      </c>
      <c r="B152" s="24"/>
    </row>
    <row r="153" spans="1:2" x14ac:dyDescent="0.35">
      <c r="A153" t="s">
        <v>305</v>
      </c>
      <c r="B153" s="24"/>
    </row>
    <row r="154" spans="1:2" x14ac:dyDescent="0.35">
      <c r="A154" t="s">
        <v>305</v>
      </c>
      <c r="B154" s="24"/>
    </row>
    <row r="155" spans="1:2" x14ac:dyDescent="0.35">
      <c r="A155" t="s">
        <v>305</v>
      </c>
      <c r="B155" s="24"/>
    </row>
    <row r="156" spans="1:2" x14ac:dyDescent="0.35">
      <c r="A156" t="s">
        <v>305</v>
      </c>
      <c r="B156" s="24"/>
    </row>
    <row r="157" spans="1:2" x14ac:dyDescent="0.35">
      <c r="A157" t="s">
        <v>305</v>
      </c>
      <c r="B157" s="24"/>
    </row>
    <row r="158" spans="1:2" x14ac:dyDescent="0.35">
      <c r="A158" t="s">
        <v>305</v>
      </c>
      <c r="B158" s="24"/>
    </row>
    <row r="159" spans="1:2" x14ac:dyDescent="0.35">
      <c r="A159" t="s">
        <v>305</v>
      </c>
      <c r="B159" s="24"/>
    </row>
    <row r="160" spans="1:2" x14ac:dyDescent="0.35">
      <c r="A160" t="s">
        <v>305</v>
      </c>
      <c r="B160" s="24"/>
    </row>
    <row r="161" spans="1:2" x14ac:dyDescent="0.35">
      <c r="A161" t="s">
        <v>305</v>
      </c>
      <c r="B161" s="24"/>
    </row>
    <row r="162" spans="1:2" x14ac:dyDescent="0.35">
      <c r="A162" t="s">
        <v>305</v>
      </c>
      <c r="B162" s="24"/>
    </row>
    <row r="163" spans="1:2" x14ac:dyDescent="0.35">
      <c r="A163" t="s">
        <v>305</v>
      </c>
      <c r="B163" s="24"/>
    </row>
    <row r="164" spans="1:2" x14ac:dyDescent="0.35">
      <c r="A164" t="s">
        <v>305</v>
      </c>
      <c r="B164" s="24"/>
    </row>
    <row r="165" spans="1:2" x14ac:dyDescent="0.35">
      <c r="A165" t="s">
        <v>305</v>
      </c>
      <c r="B165" s="24"/>
    </row>
    <row r="166" spans="1:2" x14ac:dyDescent="0.35">
      <c r="A166" t="s">
        <v>305</v>
      </c>
      <c r="B166" s="24"/>
    </row>
    <row r="167" spans="1:2" x14ac:dyDescent="0.35">
      <c r="A167" t="s">
        <v>305</v>
      </c>
      <c r="B167" s="24"/>
    </row>
    <row r="168" spans="1:2" x14ac:dyDescent="0.35">
      <c r="A168" t="s">
        <v>305</v>
      </c>
      <c r="B168" s="24"/>
    </row>
    <row r="169" spans="1:2" x14ac:dyDescent="0.35">
      <c r="A169" t="s">
        <v>305</v>
      </c>
      <c r="B169" s="24"/>
    </row>
    <row r="170" spans="1:2" x14ac:dyDescent="0.35">
      <c r="A170" t="s">
        <v>305</v>
      </c>
      <c r="B170" s="24"/>
    </row>
    <row r="171" spans="1:2" x14ac:dyDescent="0.35">
      <c r="A171" t="s">
        <v>305</v>
      </c>
      <c r="B171" s="24"/>
    </row>
    <row r="172" spans="1:2" x14ac:dyDescent="0.35">
      <c r="A172" t="s">
        <v>305</v>
      </c>
      <c r="B172" s="24"/>
    </row>
    <row r="173" spans="1:2" x14ac:dyDescent="0.35">
      <c r="A173" t="s">
        <v>305</v>
      </c>
      <c r="B173" s="24"/>
    </row>
    <row r="174" spans="1:2" x14ac:dyDescent="0.35">
      <c r="A174" t="s">
        <v>305</v>
      </c>
      <c r="B174" s="24"/>
    </row>
    <row r="175" spans="1:2" x14ac:dyDescent="0.35">
      <c r="A175" t="s">
        <v>305</v>
      </c>
      <c r="B175" s="24"/>
    </row>
    <row r="176" spans="1:2" x14ac:dyDescent="0.35">
      <c r="A176" t="s">
        <v>305</v>
      </c>
      <c r="B176" s="24"/>
    </row>
    <row r="177" spans="1:2" x14ac:dyDescent="0.35">
      <c r="A177" t="s">
        <v>305</v>
      </c>
      <c r="B177" s="24"/>
    </row>
    <row r="178" spans="1:2" x14ac:dyDescent="0.35">
      <c r="A178" t="s">
        <v>305</v>
      </c>
      <c r="B178" s="24"/>
    </row>
    <row r="179" spans="1:2" x14ac:dyDescent="0.35">
      <c r="A179" t="s">
        <v>305</v>
      </c>
      <c r="B179" s="24"/>
    </row>
    <row r="180" spans="1:2" x14ac:dyDescent="0.35">
      <c r="A180" t="s">
        <v>305</v>
      </c>
      <c r="B180" s="24"/>
    </row>
    <row r="181" spans="1:2" x14ac:dyDescent="0.35">
      <c r="A181" t="s">
        <v>305</v>
      </c>
      <c r="B181" s="24"/>
    </row>
    <row r="182" spans="1:2" x14ac:dyDescent="0.35">
      <c r="A182" t="s">
        <v>305</v>
      </c>
      <c r="B182" s="24"/>
    </row>
    <row r="183" spans="1:2" x14ac:dyDescent="0.35">
      <c r="A183" t="s">
        <v>305</v>
      </c>
      <c r="B183" s="24"/>
    </row>
    <row r="184" spans="1:2" x14ac:dyDescent="0.35">
      <c r="A184" t="s">
        <v>305</v>
      </c>
      <c r="B184" s="24"/>
    </row>
    <row r="185" spans="1:2" x14ac:dyDescent="0.35">
      <c r="A185" t="s">
        <v>305</v>
      </c>
      <c r="B185" s="24"/>
    </row>
    <row r="186" spans="1:2" x14ac:dyDescent="0.35">
      <c r="A186" t="s">
        <v>305</v>
      </c>
      <c r="B186" s="24"/>
    </row>
    <row r="187" spans="1:2" x14ac:dyDescent="0.35">
      <c r="A187" t="s">
        <v>305</v>
      </c>
      <c r="B187" s="24"/>
    </row>
    <row r="188" spans="1:2" x14ac:dyDescent="0.35">
      <c r="A188" t="s">
        <v>305</v>
      </c>
      <c r="B188" s="24"/>
    </row>
    <row r="189" spans="1:2" x14ac:dyDescent="0.35">
      <c r="A189" t="s">
        <v>305</v>
      </c>
      <c r="B189" s="24"/>
    </row>
    <row r="190" spans="1:2" x14ac:dyDescent="0.35">
      <c r="A190" t="s">
        <v>305</v>
      </c>
      <c r="B190" s="24"/>
    </row>
    <row r="191" spans="1:2" x14ac:dyDescent="0.35">
      <c r="A191" t="s">
        <v>305</v>
      </c>
      <c r="B191" s="24"/>
    </row>
    <row r="192" spans="1:2" x14ac:dyDescent="0.35">
      <c r="A192" t="s">
        <v>305</v>
      </c>
      <c r="B192" s="24"/>
    </row>
    <row r="193" spans="1:2" x14ac:dyDescent="0.35">
      <c r="A193" t="s">
        <v>305</v>
      </c>
      <c r="B193" s="24"/>
    </row>
    <row r="194" spans="1:2" x14ac:dyDescent="0.35">
      <c r="A194" t="s">
        <v>305</v>
      </c>
      <c r="B194" s="24"/>
    </row>
    <row r="195" spans="1:2" x14ac:dyDescent="0.35">
      <c r="A195" t="s">
        <v>305</v>
      </c>
      <c r="B195" s="24"/>
    </row>
    <row r="196" spans="1:2" x14ac:dyDescent="0.35">
      <c r="A196" t="s">
        <v>305</v>
      </c>
      <c r="B196" s="24"/>
    </row>
    <row r="197" spans="1:2" x14ac:dyDescent="0.35">
      <c r="A197" t="s">
        <v>305</v>
      </c>
      <c r="B197" s="24"/>
    </row>
    <row r="198" spans="1:2" x14ac:dyDescent="0.35">
      <c r="A198" t="s">
        <v>305</v>
      </c>
      <c r="B198" s="24"/>
    </row>
    <row r="199" spans="1:2" x14ac:dyDescent="0.35">
      <c r="A199" t="s">
        <v>305</v>
      </c>
      <c r="B199" s="24"/>
    </row>
    <row r="200" spans="1:2" x14ac:dyDescent="0.35">
      <c r="A200" t="s">
        <v>305</v>
      </c>
      <c r="B200" s="24"/>
    </row>
    <row r="201" spans="1:2" x14ac:dyDescent="0.35">
      <c r="B201" s="24"/>
    </row>
  </sheetData>
  <autoFilter ref="A1:AH200" xr:uid="{00000000-0001-0000-0000-000000000000}">
    <sortState xmlns:xlrd2="http://schemas.microsoft.com/office/spreadsheetml/2017/richdata2" ref="A2:AH200">
      <sortCondition ref="P1:P200"/>
    </sortState>
  </autoFilter>
  <sortState xmlns:xlrd2="http://schemas.microsoft.com/office/spreadsheetml/2017/richdata2" ref="A2:AH200">
    <sortCondition ref="B1:B200"/>
  </sortState>
  <phoneticPr fontId="19" type="noConversion"/>
  <dataValidations count="18">
    <dataValidation type="list" allowBlank="1" showInputMessage="1" showErrorMessage="1" sqref="K49:K1048576 K2:K37" xr:uid="{00000000-0002-0000-0000-000004000000}">
      <formula1 xml:space="preserve"> data_type</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Q49:Q1048576 Q2:Q33" xr:uid="{00000000-0002-0000-0000-00000C000000}">
      <formula1 xml:space="preserve"> reference_period</formula1>
    </dataValidation>
    <dataValidation type="list" allowBlank="1" showInputMessage="1" showErrorMessage="1" sqref="T49:T1048576 T1:T27" xr:uid="{00000000-0002-0000-0000-00000F000000}">
      <formula1 xml:space="preserve"> scenarios</formula1>
    </dataValidation>
    <dataValidation type="list" allowBlank="1" showInputMessage="1" showErrorMessage="1" sqref="Y49:Y1048576 Y23:Y34 Y1:Y21" xr:uid="{00000000-0002-0000-0000-000011000000}">
      <formula1 xml:space="preserve"> provider_role</formula1>
    </dataValidation>
    <dataValidation type="list" allowBlank="1" showInputMessage="1" showErrorMessage="1" sqref="Z49:Z1048576 Z1:Z33" xr:uid="{00000000-0002-0000-0000-000012000000}">
      <formula1 xml:space="preserve"> license</formula1>
    </dataValidation>
    <dataValidation type="list" allowBlank="1" showInputMessage="1" showErrorMessage="1" sqref="V49:V1048576 V1:V33" xr:uid="{00000000-0002-0000-0000-000013000000}">
      <formula1 xml:space="preserve"> analysis_type_ev</formula1>
    </dataValidation>
    <dataValidation type="list" allowBlank="1" showInputMessage="1" showErrorMessage="1" sqref="AC49:AC1048576 AC1:AC33" xr:uid="{00000000-0002-0000-0000-000014000000}">
      <formula1 xml:space="preserve"> publication_type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 type="list" allowBlank="1" showInputMessage="1" showErrorMessage="1" sqref="A49:A1048576 A1:A27" xr:uid="{1EE77555-D801-4ECC-A734-B1916CF408A6}">
      <formula1>catalog_ev</formula1>
    </dataValidation>
    <dataValidation type="list" allowBlank="1" showInputMessage="1" showErrorMessage="1" sqref="D49:D1048576 D1:D33" xr:uid="{EBA8BC65-0320-4727-B3CD-717E4CA2E4B3}">
      <formula1 xml:space="preserve"> risk_data_type_ev</formula1>
    </dataValidation>
    <dataValidation type="textLength" allowBlank="1" showInputMessage="1" showErrorMessage="1" sqref="R49:R1048576 R1:R27" xr:uid="{A6BDFD6E-4B7B-4292-8D6D-0B73CB7ADD21}">
      <formula1>4</formula1>
      <formula2>9</formula2>
    </dataValidation>
    <dataValidation type="list" allowBlank="1" showInputMessage="1" showErrorMessage="1" sqref="S49:S1048576 S22:S27 S2:S20" xr:uid="{00000000-0002-0000-0000-00000E000000}">
      <formula1 xml:space="preserve"> temporal_interval</formula1>
    </dataValidation>
    <dataValidation type="list" allowBlank="1" showInputMessage="1" showErrorMessage="1" sqref="N1:N1048576" xr:uid="{91419F2C-69F6-49BC-8249-3F57D8226BAA}">
      <formula1>$E$2:$E$5</formula1>
    </dataValidation>
    <dataValidation type="list" allowBlank="1" showInputMessage="1" showErrorMessage="1" sqref="P1:P15 P17:P1048576" xr:uid="{00000000-0002-0000-0000-00000B000000}">
      <formula1 xml:space="preserve"> spatial_resolution_unit</formula1>
    </dataValidation>
  </dataValidations>
  <hyperlinks>
    <hyperlink ref="AA36" r:id="rId1" xr:uid="{FAFFB9A5-74DD-43B7-8321-F10FDE3D85D1}"/>
    <hyperlink ref="AA13" r:id="rId2" xr:uid="{AB0F701B-D349-4017-ACFA-ECAC2240EC21}"/>
    <hyperlink ref="AB13" r:id="rId3" xr:uid="{DAD785AE-5873-4188-A58E-E0C2462B1E6F}"/>
    <hyperlink ref="AA39" r:id="rId4" xr:uid="{11DF6105-5895-4754-BDC8-C6670A64896F}"/>
    <hyperlink ref="AB37" r:id="rId5" xr:uid="{36C80BAB-DDBA-4740-8F1E-775DC64D343D}"/>
    <hyperlink ref="AA66" r:id="rId6" xr:uid="{58821224-21AF-49C5-81B2-8F32CA4E41EE}"/>
    <hyperlink ref="AA54" r:id="rId7" xr:uid="{C25480DF-DA8D-4A7A-8694-983A37E95453}"/>
    <hyperlink ref="AA53" r:id="rId8" xr:uid="{C713BFD0-DE91-4C84-B9A7-82B66F92BE75}"/>
    <hyperlink ref="AA2" r:id="rId9" xr:uid="{E1E26086-E1E2-4330-814C-45E6EEC1C38E}"/>
    <hyperlink ref="AB2" r:id="rId10" xr:uid="{1487A94D-56AB-4EB4-9733-449DB0F3B1A6}"/>
    <hyperlink ref="AG2" r:id="rId11" xr:uid="{6FB26351-6DC9-47F6-B489-2437903CED47}"/>
    <hyperlink ref="AA3" r:id="rId12" xr:uid="{24DDE7FF-7E3C-4B61-B17E-E4E4C34BA189}"/>
    <hyperlink ref="AG3" r:id="rId13" display="https://doi.org/10.7910/DVN/SXHLF3; https://doi.org/10.7910/DVN/VZOYHM; https://doi.org/10.7910/DVN/CIVCPB; https://doi.org/10.7910/DVN/JJGCTX; https://doi.org/10.7910/DVN/YYG6ET; https://doi.org/10.7910/DVN/S9ONXV; https://doi.org/10.7910/DVN/I1WCAB; https://doi.org/10.7910/DVN/LHBICE" xr:uid="{16001483-15A2-4FEC-87EC-96B8166B8494}"/>
    <hyperlink ref="AB63" r:id="rId14" xr:uid="{94FC07EA-4BE7-4FA9-B660-2D21E3E39B1C}"/>
    <hyperlink ref="AG63" r:id="rId15" location="download-form" xr:uid="{D55302B4-3869-4BFA-9002-0C0325ED29E0}"/>
    <hyperlink ref="AB64" r:id="rId16" xr:uid="{DE540F0E-FA7C-4075-806D-81DD60658F73}"/>
    <hyperlink ref="AA40" r:id="rId17" xr:uid="{38124374-C761-4012-8C18-DD64438A0C98}"/>
    <hyperlink ref="AB40" r:id="rId18" xr:uid="{4D80488C-CFD7-44AE-86ED-9679799DF00E}"/>
    <hyperlink ref="AG40" r:id="rId19" xr:uid="{9ABF5D3D-E04A-4431-ACE2-11500C3A00DE}"/>
    <hyperlink ref="AA61" r:id="rId20" xr:uid="{BEB2AA37-7959-48D4-8881-2D2CBDB7F6EE}"/>
    <hyperlink ref="AG61" r:id="rId21" xr:uid="{DBBE13B2-76A4-4096-942D-CA0FA52A4612}"/>
    <hyperlink ref="AA43" r:id="rId22" xr:uid="{15822C64-F31D-4528-BA20-2DFB00A3B541}"/>
    <hyperlink ref="AG43" r:id="rId23" xr:uid="{8129FAC3-CEC3-4221-8986-FBA01400B3CD}"/>
    <hyperlink ref="AA44" r:id="rId24" xr:uid="{8B6C10DA-F2AA-44B0-8040-2D3928D612BF}"/>
    <hyperlink ref="AG44" r:id="rId25" xr:uid="{37B0C1E5-0946-4416-A628-F20CEC522344}"/>
    <hyperlink ref="AA47" r:id="rId26" xr:uid="{D01A9913-B25B-4E1D-8903-530FEE9CC210}"/>
    <hyperlink ref="AG47" r:id="rId27" xr:uid="{A6D0D6FB-59EA-4183-AAF7-C31D6BE12D71}"/>
    <hyperlink ref="F42" r:id="rId28" xr:uid="{922F72B0-E139-4C5A-846A-3CC902A5EAE2}"/>
    <hyperlink ref="AG41" r:id="rId29" xr:uid="{4B6CA462-41BF-4886-901F-AD5DB21A6829}"/>
    <hyperlink ref="X52" r:id="rId30" xr:uid="{6145122D-5772-4674-8C6E-B7B29604C7BC}"/>
    <hyperlink ref="AA52" r:id="rId31" xr:uid="{A6A1A457-4AFA-43CC-8030-8050F58A5264}"/>
    <hyperlink ref="X62" r:id="rId32" xr:uid="{BB7D7345-256D-40B1-9B5B-59763982E23B}"/>
    <hyperlink ref="AB62" r:id="rId33" xr:uid="{0E67246A-30C3-409D-9754-565EDC837862}"/>
    <hyperlink ref="AB10" r:id="rId34" xr:uid="{E7D4CEFD-5F42-404B-AAFA-9E70C37078B7}"/>
    <hyperlink ref="AG10" r:id="rId35" xr:uid="{ABD1D17A-8736-4AF0-926B-7A3B0AD83A1C}"/>
    <hyperlink ref="AB11" r:id="rId36" xr:uid="{1A5C4DEB-0D19-4291-8031-1E40DDA7EE8C}"/>
    <hyperlink ref="AA58" r:id="rId37" xr:uid="{9783D246-78E6-4AFD-88F2-109EF9A1F3E4}"/>
    <hyperlink ref="AG58" r:id="rId38" xr:uid="{D44325D6-058A-4FDB-985E-FE0CE1D63E33}"/>
    <hyperlink ref="AG53" r:id="rId39" xr:uid="{0547432B-9497-4CDF-89E7-F22034512129}"/>
    <hyperlink ref="AG54" r:id="rId40" xr:uid="{B4C5E8EC-5FD4-4717-ACA5-F2A6E614798E}"/>
    <hyperlink ref="AA55" r:id="rId41" xr:uid="{13392AC6-1C89-461F-A215-CA917AC43A00}"/>
    <hyperlink ref="AG55" r:id="rId42" xr:uid="{83A187D0-27D9-4205-B609-B56E68E4D223}"/>
    <hyperlink ref="AA57" r:id="rId43" xr:uid="{FE6CF416-E8FF-4639-8195-0CC13786922A}"/>
    <hyperlink ref="AG57" r:id="rId44" xr:uid="{43C8EC15-0A01-42D8-9F58-A68BECBDB9CC}"/>
    <hyperlink ref="AA56" r:id="rId45" xr:uid="{F27713B3-A5B7-40CC-976F-48F4209E9045}"/>
    <hyperlink ref="AG56" r:id="rId46" xr:uid="{074F3DA4-F542-45D3-BC4D-F6CC0F0F3DBE}"/>
    <hyperlink ref="AA28" r:id="rId47" xr:uid="{44F8B595-E5E0-422B-B357-09E2C9384545}"/>
    <hyperlink ref="AG28" r:id="rId48" xr:uid="{A299E69E-B365-4721-999F-E0BC3A9B7A96}"/>
    <hyperlink ref="AB28" r:id="rId49" xr:uid="{9DAB25D1-4BF5-4172-8AFB-6861773AFA4C}"/>
    <hyperlink ref="AA59" r:id="rId50" xr:uid="{BAD916BA-CAF5-4A3D-9229-DAB0A2D1A76A}"/>
    <hyperlink ref="AG59" r:id="rId51" xr:uid="{D93AE288-9DC5-4DE7-9144-93852A268E8F}"/>
    <hyperlink ref="AA12" r:id="rId52" xr:uid="{9538DF24-85CB-450E-B90B-5BC0DA0015FF}"/>
    <hyperlink ref="AA20" r:id="rId53" xr:uid="{F49933EC-2308-4320-91B3-1D573BFACA32}"/>
    <hyperlink ref="AB12" r:id="rId54" xr:uid="{F31FEDC7-426B-479A-97E0-15F5EE12939F}"/>
    <hyperlink ref="AA18" r:id="rId55" xr:uid="{66C1DB03-604E-49CD-9054-8C6171389970}"/>
    <hyperlink ref="AB18" r:id="rId56" xr:uid="{94D68804-C811-4340-9AC1-66E02D96C99C}"/>
    <hyperlink ref="AB25" r:id="rId57" xr:uid="{EA236782-E1F1-4C1E-8422-E27E72623B47}"/>
    <hyperlink ref="AA25" r:id="rId58" location="downscaling-gdp" xr:uid="{E64A9929-49B7-4BFD-B506-C36CE3804BDE}"/>
    <hyperlink ref="AB26" r:id="rId59" xr:uid="{11B25B46-B8BF-4DA6-9759-4FA0704AA721}"/>
    <hyperlink ref="AD26" r:id="rId60" xr:uid="{8035B1C3-DF9D-426D-B3A6-73C318EF5F0E}"/>
    <hyperlink ref="AA26" r:id="rId61" xr:uid="{0DFFB896-A4EE-4A99-A872-9D3BF20A3B9E}"/>
    <hyperlink ref="AA27" r:id="rId62" xr:uid="{7FD200C8-208E-4C2A-A0FD-327BF00F25D7}"/>
    <hyperlink ref="AB27" r:id="rId63" xr:uid="{F164AB1C-A4C7-4F9D-8BD6-77BF7B2FAD22}"/>
    <hyperlink ref="AA38" r:id="rId64" xr:uid="{D994665A-D799-4282-BD99-06B3A11F07EF}"/>
    <hyperlink ref="AB38" r:id="rId65" xr:uid="{4B73BF54-7CCE-41E7-A04E-19104A2781AF}"/>
    <hyperlink ref="AA17" r:id="rId66" xr:uid="{97962BC0-3C76-4168-A505-8AA367A92BF0}"/>
    <hyperlink ref="AA7" r:id="rId67" xr:uid="{B2A492C8-1CD6-479A-BCAA-E006B4624B63}"/>
    <hyperlink ref="AA5" r:id="rId68" xr:uid="{7592DC5B-44EA-4BD6-A6C4-244A123E9319}"/>
    <hyperlink ref="AA9" r:id="rId69" xr:uid="{3A2D6E30-0F73-44DA-93AA-A1689224B3CD}"/>
    <hyperlink ref="AA65" r:id="rId70" xr:uid="{68F75FEF-5F47-4D75-8356-D3FAE5965C2B}"/>
  </hyperlinks>
  <pageMargins left="0.7" right="0.7" top="0.75" bottom="0.75" header="0.3" footer="0.3"/>
  <legacyDrawing r:id="rId71"/>
  <extLst>
    <ext xmlns:x14="http://schemas.microsoft.com/office/spreadsheetml/2009/9/main" uri="{CCE6A557-97BC-4b89-ADB6-D9C93CAAB3DF}">
      <x14:dataValidations xmlns:xm="http://schemas.microsoft.com/office/excel/2006/main" count="1">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P1" sqref="P1"/>
    </sheetView>
  </sheetViews>
  <sheetFormatPr defaultRowHeight="14.5" x14ac:dyDescent="0.35"/>
  <cols>
    <col min="1" max="1" width="12.81640625" customWidth="1"/>
    <col min="2" max="2" width="12.54296875" customWidth="1"/>
    <col min="3" max="3" width="14.7265625" customWidth="1"/>
    <col min="4" max="4" width="17.7265625" customWidth="1"/>
    <col min="5" max="5" width="11.453125" customWidth="1"/>
    <col min="7" max="7" width="13.453125" customWidth="1"/>
    <col min="8" max="8" width="10.26953125" customWidth="1"/>
    <col min="9" max="9" width="22.1796875" customWidth="1"/>
    <col min="10" max="10" width="17.26953125" customWidth="1"/>
    <col min="11" max="11" width="14" customWidth="1"/>
    <col min="12" max="12" width="10.7265625" customWidth="1"/>
    <col min="13" max="14" width="21.54296875" customWidth="1"/>
    <col min="15" max="15" width="14.26953125" customWidth="1"/>
    <col min="17" max="17" width="17.1796875" customWidth="1"/>
    <col min="18" max="18" width="11.7265625" customWidth="1"/>
  </cols>
  <sheetData>
    <row r="1" spans="1:18" x14ac:dyDescent="0.35">
      <c r="A1" t="s">
        <v>681</v>
      </c>
      <c r="B1" s="24" t="s">
        <v>682</v>
      </c>
      <c r="C1" s="21" t="s">
        <v>683</v>
      </c>
      <c r="D1" s="21" t="s">
        <v>684</v>
      </c>
      <c r="E1" s="44" t="s">
        <v>17</v>
      </c>
      <c r="F1" s="44" t="s">
        <v>18</v>
      </c>
      <c r="G1" s="44" t="s">
        <v>19</v>
      </c>
      <c r="H1" s="44" t="s">
        <v>739</v>
      </c>
      <c r="I1" s="44" t="s">
        <v>21</v>
      </c>
      <c r="J1" s="44" t="s">
        <v>22</v>
      </c>
      <c r="K1" s="1" t="s">
        <v>24</v>
      </c>
      <c r="L1" s="1" t="s">
        <v>25</v>
      </c>
      <c r="M1" s="44" t="s">
        <v>26</v>
      </c>
      <c r="N1" s="44" t="s">
        <v>685</v>
      </c>
      <c r="O1" s="44" t="s">
        <v>30</v>
      </c>
      <c r="P1" s="44" t="s">
        <v>31</v>
      </c>
      <c r="Q1" s="1" t="s">
        <v>34</v>
      </c>
      <c r="R1" s="1" t="s">
        <v>36</v>
      </c>
    </row>
    <row r="2" spans="1:18" x14ac:dyDescent="0.35">
      <c r="A2" t="s">
        <v>40</v>
      </c>
      <c r="B2" t="s">
        <v>41</v>
      </c>
      <c r="C2" t="s">
        <v>86</v>
      </c>
      <c r="D2" t="s">
        <v>40</v>
      </c>
      <c r="E2" t="s">
        <v>47</v>
      </c>
      <c r="F2" t="s">
        <v>48</v>
      </c>
      <c r="G2" t="s">
        <v>782</v>
      </c>
      <c r="H2">
        <v>4326</v>
      </c>
      <c r="I2" t="s">
        <v>49</v>
      </c>
      <c r="J2" t="s">
        <v>50</v>
      </c>
      <c r="K2" t="s">
        <v>288</v>
      </c>
      <c r="L2" t="s">
        <v>92</v>
      </c>
      <c r="M2" t="s">
        <v>137</v>
      </c>
      <c r="N2" t="s">
        <v>52</v>
      </c>
      <c r="O2" t="s">
        <v>55</v>
      </c>
      <c r="P2" t="s">
        <v>686</v>
      </c>
      <c r="Q2" t="s">
        <v>59</v>
      </c>
      <c r="R2" t="s">
        <v>687</v>
      </c>
    </row>
    <row r="3" spans="1:18" x14ac:dyDescent="0.35">
      <c r="B3" t="s">
        <v>130</v>
      </c>
      <c r="C3" t="s">
        <v>42</v>
      </c>
      <c r="E3" t="s">
        <v>311</v>
      </c>
      <c r="F3" t="s">
        <v>90</v>
      </c>
      <c r="G3" t="s">
        <v>65</v>
      </c>
      <c r="H3">
        <v>54009</v>
      </c>
      <c r="I3" t="s">
        <v>336</v>
      </c>
      <c r="J3" t="s">
        <v>173</v>
      </c>
      <c r="K3" t="s">
        <v>162</v>
      </c>
      <c r="L3" t="s">
        <v>383</v>
      </c>
      <c r="M3" t="s">
        <v>76</v>
      </c>
      <c r="N3" t="s">
        <v>104</v>
      </c>
      <c r="O3" t="s">
        <v>165</v>
      </c>
      <c r="P3" t="s">
        <v>56</v>
      </c>
      <c r="Q3" t="s">
        <v>222</v>
      </c>
      <c r="R3" t="s">
        <v>83</v>
      </c>
    </row>
    <row r="4" spans="1:18" x14ac:dyDescent="0.35">
      <c r="B4" t="s">
        <v>197</v>
      </c>
      <c r="C4" t="s">
        <v>131</v>
      </c>
      <c r="E4" t="s">
        <v>124</v>
      </c>
      <c r="F4" t="s">
        <v>321</v>
      </c>
      <c r="G4" t="s">
        <v>526</v>
      </c>
      <c r="H4">
        <v>4258</v>
      </c>
      <c r="I4" t="s">
        <v>73</v>
      </c>
      <c r="J4" t="s">
        <v>91</v>
      </c>
      <c r="K4" t="s">
        <v>115</v>
      </c>
      <c r="L4" t="s">
        <v>688</v>
      </c>
      <c r="M4" t="s">
        <v>763</v>
      </c>
      <c r="N4" t="s">
        <v>77</v>
      </c>
      <c r="O4" t="s">
        <v>689</v>
      </c>
      <c r="P4" t="s">
        <v>690</v>
      </c>
      <c r="Q4" t="s">
        <v>691</v>
      </c>
      <c r="R4" t="s">
        <v>692</v>
      </c>
    </row>
    <row r="5" spans="1:18" x14ac:dyDescent="0.35">
      <c r="B5" t="s">
        <v>85</v>
      </c>
      <c r="C5" t="s">
        <v>693</v>
      </c>
      <c r="F5" t="s">
        <v>404</v>
      </c>
      <c r="G5" t="s">
        <v>694</v>
      </c>
      <c r="H5">
        <v>3035</v>
      </c>
      <c r="I5" t="s">
        <v>66</v>
      </c>
      <c r="K5" t="s">
        <v>270</v>
      </c>
      <c r="L5" t="s">
        <v>438</v>
      </c>
      <c r="M5" s="14"/>
      <c r="O5" t="s">
        <v>315</v>
      </c>
      <c r="P5" t="s">
        <v>695</v>
      </c>
      <c r="Q5" t="s">
        <v>129</v>
      </c>
    </row>
    <row r="6" spans="1:18" x14ac:dyDescent="0.35">
      <c r="B6" t="s">
        <v>190</v>
      </c>
      <c r="C6" t="s">
        <v>198</v>
      </c>
      <c r="F6" t="s">
        <v>696</v>
      </c>
      <c r="G6" s="28" t="s">
        <v>160</v>
      </c>
      <c r="I6" t="s">
        <v>183</v>
      </c>
      <c r="K6" t="s">
        <v>419</v>
      </c>
      <c r="L6" t="s">
        <v>430</v>
      </c>
      <c r="P6" t="s">
        <v>697</v>
      </c>
    </row>
    <row r="7" spans="1:18" x14ac:dyDescent="0.35">
      <c r="B7" t="s">
        <v>69</v>
      </c>
      <c r="C7" t="s">
        <v>250</v>
      </c>
      <c r="F7" t="s">
        <v>279</v>
      </c>
      <c r="I7" t="s">
        <v>786</v>
      </c>
      <c r="K7" t="s">
        <v>382</v>
      </c>
      <c r="P7" t="s">
        <v>698</v>
      </c>
    </row>
    <row r="8" spans="1:18" x14ac:dyDescent="0.35">
      <c r="C8" t="s">
        <v>699</v>
      </c>
      <c r="F8" t="s">
        <v>448</v>
      </c>
      <c r="I8" t="s">
        <v>787</v>
      </c>
      <c r="K8" t="s">
        <v>75</v>
      </c>
      <c r="P8" t="s">
        <v>323</v>
      </c>
    </row>
    <row r="9" spans="1:18" x14ac:dyDescent="0.35">
      <c r="C9" t="s">
        <v>700</v>
      </c>
      <c r="F9" t="s">
        <v>125</v>
      </c>
      <c r="I9" t="s">
        <v>788</v>
      </c>
      <c r="K9" t="s">
        <v>395</v>
      </c>
      <c r="P9" t="s">
        <v>421</v>
      </c>
    </row>
    <row r="10" spans="1:18" x14ac:dyDescent="0.35">
      <c r="F10" t="s">
        <v>312</v>
      </c>
      <c r="I10" t="s">
        <v>795</v>
      </c>
      <c r="K10" t="s">
        <v>185</v>
      </c>
      <c r="P10" t="s">
        <v>701</v>
      </c>
    </row>
    <row r="11" spans="1:18" x14ac:dyDescent="0.35">
      <c r="F11" t="s">
        <v>702</v>
      </c>
      <c r="I11" t="s">
        <v>618</v>
      </c>
      <c r="P11" t="s">
        <v>397</v>
      </c>
    </row>
    <row r="12" spans="1:18" x14ac:dyDescent="0.35">
      <c r="F12" t="s">
        <v>297</v>
      </c>
      <c r="I12" t="s">
        <v>785</v>
      </c>
      <c r="P12" t="s">
        <v>166</v>
      </c>
    </row>
    <row r="13" spans="1:18" x14ac:dyDescent="0.35">
      <c r="F13" t="s">
        <v>159</v>
      </c>
    </row>
    <row r="16" spans="1:18" x14ac:dyDescent="0.35">
      <c r="A16" t="s">
        <v>703</v>
      </c>
      <c r="B16" s="24" t="s">
        <v>704</v>
      </c>
      <c r="C16" s="21" t="s">
        <v>705</v>
      </c>
      <c r="D16" s="21" t="s">
        <v>706</v>
      </c>
      <c r="N16" s="45" t="s">
        <v>707</v>
      </c>
    </row>
    <row r="17" spans="1:14" x14ac:dyDescent="0.35">
      <c r="A17" t="s">
        <v>305</v>
      </c>
      <c r="B17" s="5" t="s">
        <v>499</v>
      </c>
      <c r="C17" s="5" t="s">
        <v>545</v>
      </c>
      <c r="D17" t="s">
        <v>308</v>
      </c>
      <c r="E17" s="2"/>
      <c r="G17" s="2"/>
      <c r="H17" s="2"/>
      <c r="N17" t="s">
        <v>559</v>
      </c>
    </row>
    <row r="18" spans="1:14" x14ac:dyDescent="0.35">
      <c r="B18" t="s">
        <v>306</v>
      </c>
      <c r="C18" t="s">
        <v>500</v>
      </c>
      <c r="D18" t="s">
        <v>354</v>
      </c>
      <c r="E18" s="3"/>
      <c r="F18" s="2"/>
      <c r="G18" s="3"/>
      <c r="H18" s="3"/>
      <c r="N18" t="s">
        <v>708</v>
      </c>
    </row>
    <row r="19" spans="1:14" x14ac:dyDescent="0.35">
      <c r="B19" s="5" t="s">
        <v>441</v>
      </c>
      <c r="C19" s="5" t="s">
        <v>369</v>
      </c>
      <c r="E19" s="3"/>
      <c r="F19" s="3"/>
      <c r="G19" s="3"/>
      <c r="H19" s="3"/>
      <c r="N19" t="s">
        <v>348</v>
      </c>
    </row>
    <row r="20" spans="1:14" x14ac:dyDescent="0.35">
      <c r="B20" t="s">
        <v>388</v>
      </c>
      <c r="C20" t="s">
        <v>672</v>
      </c>
      <c r="E20" s="3"/>
      <c r="F20" s="3"/>
      <c r="G20" s="3"/>
      <c r="H20" s="3"/>
      <c r="N20" t="s">
        <v>579</v>
      </c>
    </row>
    <row r="21" spans="1:14" x14ac:dyDescent="0.35">
      <c r="B21" s="28" t="s">
        <v>330</v>
      </c>
      <c r="C21" s="5" t="s">
        <v>307</v>
      </c>
      <c r="E21" s="3"/>
      <c r="F21" s="3"/>
      <c r="G21" s="3"/>
      <c r="H21" s="3"/>
      <c r="N21" t="s">
        <v>396</v>
      </c>
    </row>
    <row r="22" spans="1:14" x14ac:dyDescent="0.35">
      <c r="B22" s="28" t="s">
        <v>635</v>
      </c>
      <c r="C22" t="s">
        <v>709</v>
      </c>
      <c r="E22" s="3"/>
      <c r="F22" s="3"/>
      <c r="G22" s="3"/>
      <c r="H22" s="3"/>
      <c r="N22" s="14" t="s">
        <v>337</v>
      </c>
    </row>
    <row r="23" spans="1:14" x14ac:dyDescent="0.35">
      <c r="C23" s="5" t="s">
        <v>463</v>
      </c>
      <c r="E23" s="3"/>
      <c r="F23" s="3"/>
      <c r="G23" s="3"/>
      <c r="H23" s="3"/>
      <c r="N23" s="28" t="s">
        <v>407</v>
      </c>
    </row>
    <row r="24" spans="1:14" x14ac:dyDescent="0.35">
      <c r="C24" t="s">
        <v>442</v>
      </c>
      <c r="E24" s="3"/>
      <c r="F24" s="3"/>
      <c r="G24" s="3"/>
      <c r="H24" s="3"/>
    </row>
    <row r="25" spans="1:14" x14ac:dyDescent="0.35">
      <c r="C25" s="5" t="s">
        <v>710</v>
      </c>
      <c r="E25" s="3"/>
      <c r="F25" s="3"/>
      <c r="G25" s="3"/>
      <c r="H25" s="3"/>
    </row>
    <row r="26" spans="1:14" x14ac:dyDescent="0.35">
      <c r="C26" t="s">
        <v>389</v>
      </c>
      <c r="E26" s="3"/>
      <c r="F26" s="3"/>
      <c r="G26" s="3"/>
      <c r="H26" s="3"/>
    </row>
    <row r="27" spans="1:14" x14ac:dyDescent="0.35">
      <c r="C27" s="15" t="s">
        <v>330</v>
      </c>
      <c r="F27" s="3"/>
    </row>
    <row r="28" spans="1:14" x14ac:dyDescent="0.35">
      <c r="C28" s="28" t="s">
        <v>353</v>
      </c>
    </row>
    <row r="29" spans="1:14" x14ac:dyDescent="0.35">
      <c r="C29" s="28" t="s">
        <v>661</v>
      </c>
    </row>
    <row r="30" spans="1:14" x14ac:dyDescent="0.35">
      <c r="C30" s="28" t="s">
        <v>400</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B35"/>
  <sheetViews>
    <sheetView workbookViewId="0">
      <selection activeCell="B9" sqref="B9"/>
    </sheetView>
  </sheetViews>
  <sheetFormatPr defaultRowHeight="14.5" x14ac:dyDescent="0.35"/>
  <cols>
    <col min="1" max="1" width="19.81640625" bestFit="1" customWidth="1"/>
    <col min="2" max="2" width="142.7265625" customWidth="1"/>
  </cols>
  <sheetData>
    <row r="1" spans="1:2" x14ac:dyDescent="0.35">
      <c r="A1" t="s">
        <v>711</v>
      </c>
      <c r="B1" t="s">
        <v>712</v>
      </c>
    </row>
    <row r="2" spans="1:2" x14ac:dyDescent="0.35">
      <c r="A2" t="s">
        <v>7</v>
      </c>
      <c r="B2" t="s">
        <v>713</v>
      </c>
    </row>
    <row r="3" spans="1:2" x14ac:dyDescent="0.35">
      <c r="A3" t="s">
        <v>8</v>
      </c>
      <c r="B3" t="s">
        <v>714</v>
      </c>
    </row>
    <row r="4" spans="1:2" x14ac:dyDescent="0.35">
      <c r="A4" t="s">
        <v>9</v>
      </c>
      <c r="B4" t="s">
        <v>715</v>
      </c>
    </row>
    <row r="5" spans="1:2" x14ac:dyDescent="0.35">
      <c r="A5" t="s">
        <v>10</v>
      </c>
      <c r="B5" t="s">
        <v>716</v>
      </c>
    </row>
    <row r="6" spans="1:2" x14ac:dyDescent="0.35">
      <c r="A6" t="s">
        <v>14</v>
      </c>
      <c r="B6" t="s">
        <v>776</v>
      </c>
    </row>
    <row r="7" spans="1:2" x14ac:dyDescent="0.35">
      <c r="A7" t="s">
        <v>15</v>
      </c>
      <c r="B7" t="s">
        <v>777</v>
      </c>
    </row>
    <row r="8" spans="1:2" x14ac:dyDescent="0.35">
      <c r="A8" t="s">
        <v>11</v>
      </c>
      <c r="B8" t="s">
        <v>778</v>
      </c>
    </row>
    <row r="9" spans="1:2" x14ac:dyDescent="0.35">
      <c r="A9" t="s">
        <v>12</v>
      </c>
      <c r="B9" t="s">
        <v>779</v>
      </c>
    </row>
    <row r="10" spans="1:2" x14ac:dyDescent="0.35">
      <c r="A10" t="s">
        <v>13</v>
      </c>
      <c r="B10" t="s">
        <v>780</v>
      </c>
    </row>
    <row r="11" spans="1:2" x14ac:dyDescent="0.35">
      <c r="A11" t="s">
        <v>16</v>
      </c>
      <c r="B11" t="s">
        <v>717</v>
      </c>
    </row>
    <row r="12" spans="1:2" x14ac:dyDescent="0.35">
      <c r="A12" t="s">
        <v>17</v>
      </c>
      <c r="B12" t="s">
        <v>718</v>
      </c>
    </row>
    <row r="13" spans="1:2" x14ac:dyDescent="0.35">
      <c r="A13" t="s">
        <v>18</v>
      </c>
      <c r="B13" t="s">
        <v>781</v>
      </c>
    </row>
    <row r="14" spans="1:2" x14ac:dyDescent="0.35">
      <c r="A14" t="s">
        <v>19</v>
      </c>
      <c r="B14" t="s">
        <v>783</v>
      </c>
    </row>
    <row r="15" spans="1:2" x14ac:dyDescent="0.35">
      <c r="A15" t="s">
        <v>739</v>
      </c>
      <c r="B15" t="s">
        <v>740</v>
      </c>
    </row>
    <row r="16" spans="1:2" x14ac:dyDescent="0.35">
      <c r="A16" t="s">
        <v>20</v>
      </c>
      <c r="B16" t="s">
        <v>719</v>
      </c>
    </row>
    <row r="17" spans="1:2" x14ac:dyDescent="0.35">
      <c r="A17" t="s">
        <v>21</v>
      </c>
      <c r="B17" t="s">
        <v>720</v>
      </c>
    </row>
    <row r="18" spans="1:2" x14ac:dyDescent="0.35">
      <c r="A18" t="s">
        <v>22</v>
      </c>
      <c r="B18" t="s">
        <v>721</v>
      </c>
    </row>
    <row r="19" spans="1:2" x14ac:dyDescent="0.35">
      <c r="A19" t="s">
        <v>23</v>
      </c>
      <c r="B19" t="s">
        <v>722</v>
      </c>
    </row>
    <row r="20" spans="1:2" x14ac:dyDescent="0.35">
      <c r="A20" t="s">
        <v>24</v>
      </c>
      <c r="B20" t="s">
        <v>723</v>
      </c>
    </row>
    <row r="21" spans="1:2" x14ac:dyDescent="0.35">
      <c r="A21" t="s">
        <v>25</v>
      </c>
      <c r="B21" t="s">
        <v>724</v>
      </c>
    </row>
    <row r="22" spans="1:2" x14ac:dyDescent="0.35">
      <c r="A22" t="s">
        <v>26</v>
      </c>
      <c r="B22" t="s">
        <v>725</v>
      </c>
    </row>
    <row r="23" spans="1:2" x14ac:dyDescent="0.35">
      <c r="A23" t="s">
        <v>27</v>
      </c>
      <c r="B23" t="s">
        <v>726</v>
      </c>
    </row>
    <row r="24" spans="1:2" x14ac:dyDescent="0.35">
      <c r="A24" t="s">
        <v>28</v>
      </c>
      <c r="B24" t="s">
        <v>727</v>
      </c>
    </row>
    <row r="25" spans="1:2" x14ac:dyDescent="0.35">
      <c r="A25" t="s">
        <v>29</v>
      </c>
      <c r="B25" t="s">
        <v>728</v>
      </c>
    </row>
    <row r="26" spans="1:2" x14ac:dyDescent="0.35">
      <c r="A26" t="s">
        <v>30</v>
      </c>
      <c r="B26" t="s">
        <v>729</v>
      </c>
    </row>
    <row r="27" spans="1:2" x14ac:dyDescent="0.35">
      <c r="A27" t="s">
        <v>31</v>
      </c>
      <c r="B27" t="s">
        <v>730</v>
      </c>
    </row>
    <row r="28" spans="1:2" x14ac:dyDescent="0.35">
      <c r="A28" t="s">
        <v>32</v>
      </c>
      <c r="B28" t="s">
        <v>731</v>
      </c>
    </row>
    <row r="29" spans="1:2" x14ac:dyDescent="0.35">
      <c r="A29" t="s">
        <v>33</v>
      </c>
      <c r="B29" t="s">
        <v>732</v>
      </c>
    </row>
    <row r="30" spans="1:2" x14ac:dyDescent="0.35">
      <c r="A30" t="s">
        <v>34</v>
      </c>
      <c r="B30" t="s">
        <v>733</v>
      </c>
    </row>
    <row r="31" spans="1:2" x14ac:dyDescent="0.35">
      <c r="A31" t="s">
        <v>35</v>
      </c>
      <c r="B31" t="s">
        <v>734</v>
      </c>
    </row>
    <row r="32" spans="1:2" x14ac:dyDescent="0.35">
      <c r="A32" t="s">
        <v>36</v>
      </c>
      <c r="B32" t="s">
        <v>735</v>
      </c>
    </row>
    <row r="33" spans="1:2" x14ac:dyDescent="0.35">
      <c r="A33" t="s">
        <v>37</v>
      </c>
      <c r="B33" t="s">
        <v>736</v>
      </c>
    </row>
    <row r="34" spans="1:2" x14ac:dyDescent="0.35">
      <c r="A34" t="s">
        <v>38</v>
      </c>
      <c r="B34" t="s">
        <v>737</v>
      </c>
    </row>
    <row r="35" spans="1:2" x14ac:dyDescent="0.35">
      <c r="A35" t="s">
        <v>39</v>
      </c>
      <c r="B35" t="s">
        <v>738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2024-02-15T16:22:12Z</dcterms:modified>
  <cp:category/>
  <cp:contentStatus/>
</cp:coreProperties>
</file>