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R\OSLdecomposition\markdown\"/>
    </mc:Choice>
  </mc:AlternateContent>
  <bookViews>
    <workbookView xWindow="0" yWindow="0" windowWidth="21570" windowHeight="8160"/>
  </bookViews>
  <sheets>
    <sheet name="temp" sheetId="1" r:id="rId1"/>
  </sheets>
  <calcPr calcId="0"/>
</workbook>
</file>

<file path=xl/calcChain.xml><?xml version="1.0" encoding="utf-8"?>
<calcChain xmlns="http://schemas.openxmlformats.org/spreadsheetml/2006/main">
  <c r="Q50" i="1" l="1"/>
  <c r="Q40" i="1"/>
  <c r="Q41" i="1"/>
  <c r="Q42" i="1"/>
  <c r="Q43" i="1"/>
  <c r="Q44" i="1"/>
  <c r="Q45" i="1"/>
  <c r="Q46" i="1"/>
  <c r="Q47" i="1"/>
  <c r="Q48" i="1"/>
  <c r="Q4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</calcChain>
</file>

<file path=xl/sharedStrings.xml><?xml version="1.0" encoding="utf-8"?>
<sst xmlns="http://schemas.openxmlformats.org/spreadsheetml/2006/main" count="11" uniqueCount="11">
  <si>
    <t>A.n</t>
  </si>
  <si>
    <t>A.n.sigma</t>
  </si>
  <si>
    <t>B.n.mean</t>
  </si>
  <si>
    <t>B.n.sigma</t>
  </si>
  <si>
    <t>B.n.error.mean</t>
  </si>
  <si>
    <t>C.n.mean</t>
  </si>
  <si>
    <t>C.n.sigma</t>
  </si>
  <si>
    <t>C.n.error.mean</t>
  </si>
  <si>
    <t>B/A</t>
  </si>
  <si>
    <t>C/A</t>
  </si>
  <si>
    <t>B.sigma/C.sigma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</si>
</sst>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"/>
    <numFmt numFmtId="170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169" fontId="18" fillId="0" borderId="0" xfId="0" applyNumberFormat="1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temp!$H$1</c:f>
              <c:strCache>
                <c:ptCount val="1"/>
                <c:pt idx="0">
                  <c:v>B/A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temp!$B$2:$B$50</c:f>
              <c:numCache>
                <c:formatCode>General</c:formatCode>
                <c:ptCount val="49"/>
                <c:pt idx="0">
                  <c:v>1000</c:v>
                </c:pt>
                <c:pt idx="1">
                  <c:v>899</c:v>
                </c:pt>
                <c:pt idx="2">
                  <c:v>809</c:v>
                </c:pt>
                <c:pt idx="3">
                  <c:v>728</c:v>
                </c:pt>
                <c:pt idx="4">
                  <c:v>655</c:v>
                </c:pt>
                <c:pt idx="5">
                  <c:v>589</c:v>
                </c:pt>
                <c:pt idx="6">
                  <c:v>530</c:v>
                </c:pt>
                <c:pt idx="7">
                  <c:v>476</c:v>
                </c:pt>
                <c:pt idx="8">
                  <c:v>428</c:v>
                </c:pt>
                <c:pt idx="9">
                  <c:v>385</c:v>
                </c:pt>
                <c:pt idx="10">
                  <c:v>346</c:v>
                </c:pt>
                <c:pt idx="11">
                  <c:v>311</c:v>
                </c:pt>
                <c:pt idx="12">
                  <c:v>279</c:v>
                </c:pt>
                <c:pt idx="13">
                  <c:v>251</c:v>
                </c:pt>
                <c:pt idx="14">
                  <c:v>225</c:v>
                </c:pt>
                <c:pt idx="15">
                  <c:v>202</c:v>
                </c:pt>
                <c:pt idx="16">
                  <c:v>181</c:v>
                </c:pt>
                <c:pt idx="17">
                  <c:v>162</c:v>
                </c:pt>
                <c:pt idx="18">
                  <c:v>145</c:v>
                </c:pt>
                <c:pt idx="19">
                  <c:v>130</c:v>
                </c:pt>
                <c:pt idx="20">
                  <c:v>116</c:v>
                </c:pt>
                <c:pt idx="21">
                  <c:v>104</c:v>
                </c:pt>
                <c:pt idx="22">
                  <c:v>93</c:v>
                </c:pt>
                <c:pt idx="23">
                  <c:v>83</c:v>
                </c:pt>
                <c:pt idx="24">
                  <c:v>74</c:v>
                </c:pt>
                <c:pt idx="25">
                  <c:v>66</c:v>
                </c:pt>
                <c:pt idx="26">
                  <c:v>59</c:v>
                </c:pt>
                <c:pt idx="27">
                  <c:v>53</c:v>
                </c:pt>
                <c:pt idx="28">
                  <c:v>47</c:v>
                </c:pt>
                <c:pt idx="29">
                  <c:v>42</c:v>
                </c:pt>
                <c:pt idx="30">
                  <c:v>37</c:v>
                </c:pt>
                <c:pt idx="31">
                  <c:v>33</c:v>
                </c:pt>
                <c:pt idx="32">
                  <c:v>29</c:v>
                </c:pt>
                <c:pt idx="33">
                  <c:v>26</c:v>
                </c:pt>
                <c:pt idx="34">
                  <c:v>23</c:v>
                </c:pt>
                <c:pt idx="35">
                  <c:v>20</c:v>
                </c:pt>
                <c:pt idx="36">
                  <c:v>17</c:v>
                </c:pt>
                <c:pt idx="37">
                  <c:v>15</c:v>
                </c:pt>
                <c:pt idx="38">
                  <c:v>11</c:v>
                </c:pt>
                <c:pt idx="39">
                  <c:v>9</c:v>
                </c:pt>
                <c:pt idx="40">
                  <c:v>8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</c:numCache>
            </c:numRef>
          </c:xVal>
          <c:yVal>
            <c:numRef>
              <c:f>temp!$H$2:$H$50</c:f>
              <c:numCache>
                <c:formatCode>0.000</c:formatCode>
                <c:ptCount val="49"/>
                <c:pt idx="0">
                  <c:v>0.99774515786261697</c:v>
                </c:pt>
                <c:pt idx="1">
                  <c:v>0.98745700930338498</c:v>
                </c:pt>
                <c:pt idx="2">
                  <c:v>1.0085118386514178</c:v>
                </c:pt>
                <c:pt idx="3">
                  <c:v>1.0030997368269656</c:v>
                </c:pt>
                <c:pt idx="4">
                  <c:v>1.0042394061522855</c:v>
                </c:pt>
                <c:pt idx="5">
                  <c:v>0.99422818073028685</c:v>
                </c:pt>
                <c:pt idx="6">
                  <c:v>1.0036282130737586</c:v>
                </c:pt>
                <c:pt idx="7">
                  <c:v>0.99089329243628355</c:v>
                </c:pt>
                <c:pt idx="8">
                  <c:v>1.0083495940220093</c:v>
                </c:pt>
                <c:pt idx="9">
                  <c:v>1.003889500439096</c:v>
                </c:pt>
                <c:pt idx="10">
                  <c:v>0.99330413021174557</c:v>
                </c:pt>
                <c:pt idx="11">
                  <c:v>0.98175652621422516</c:v>
                </c:pt>
                <c:pt idx="12">
                  <c:v>0.98006125457834758</c:v>
                </c:pt>
                <c:pt idx="13">
                  <c:v>0.99313097902178482</c:v>
                </c:pt>
                <c:pt idx="14">
                  <c:v>1.016022130196071</c:v>
                </c:pt>
                <c:pt idx="15">
                  <c:v>0.99778893986924255</c:v>
                </c:pt>
                <c:pt idx="16">
                  <c:v>1.0072515708819338</c:v>
                </c:pt>
                <c:pt idx="17">
                  <c:v>0.99827656424099376</c:v>
                </c:pt>
                <c:pt idx="18">
                  <c:v>1.0052001526885863</c:v>
                </c:pt>
                <c:pt idx="19">
                  <c:v>0.98164141228647694</c:v>
                </c:pt>
                <c:pt idx="20">
                  <c:v>1.0195853152283965</c:v>
                </c:pt>
                <c:pt idx="21">
                  <c:v>0.97926908300725002</c:v>
                </c:pt>
                <c:pt idx="22">
                  <c:v>0.99181552192140965</c:v>
                </c:pt>
                <c:pt idx="23">
                  <c:v>0.95366766617654575</c:v>
                </c:pt>
                <c:pt idx="24">
                  <c:v>1.0091296019201703</c:v>
                </c:pt>
                <c:pt idx="25">
                  <c:v>1.0260204686341015</c:v>
                </c:pt>
                <c:pt idx="26">
                  <c:v>0.95534368018147287</c:v>
                </c:pt>
                <c:pt idx="27">
                  <c:v>1.0501193236365265</c:v>
                </c:pt>
                <c:pt idx="28">
                  <c:v>1.012715009103115</c:v>
                </c:pt>
                <c:pt idx="29">
                  <c:v>1.0382281274475691</c:v>
                </c:pt>
                <c:pt idx="30">
                  <c:v>1.0099879628205026</c:v>
                </c:pt>
                <c:pt idx="31">
                  <c:v>1.0263945493686002</c:v>
                </c:pt>
                <c:pt idx="32">
                  <c:v>1.0262602543234138</c:v>
                </c:pt>
                <c:pt idx="33">
                  <c:v>1.0095646433475116</c:v>
                </c:pt>
                <c:pt idx="34">
                  <c:v>1.0480645834801696</c:v>
                </c:pt>
                <c:pt idx="35">
                  <c:v>0.98919926869040009</c:v>
                </c:pt>
                <c:pt idx="36">
                  <c:v>0.96359731265658821</c:v>
                </c:pt>
                <c:pt idx="37">
                  <c:v>0.94366756137958008</c:v>
                </c:pt>
                <c:pt idx="38">
                  <c:v>1.0570664467190001</c:v>
                </c:pt>
                <c:pt idx="39">
                  <c:v>0.9989285919121299</c:v>
                </c:pt>
                <c:pt idx="40">
                  <c:v>0.91176124669727754</c:v>
                </c:pt>
                <c:pt idx="41">
                  <c:v>0.96850550517803569</c:v>
                </c:pt>
                <c:pt idx="42">
                  <c:v>0.97429374150748826</c:v>
                </c:pt>
                <c:pt idx="43">
                  <c:v>0.88254259791479606</c:v>
                </c:pt>
                <c:pt idx="44">
                  <c:v>0.8737474658211325</c:v>
                </c:pt>
                <c:pt idx="45">
                  <c:v>1.04174455582027</c:v>
                </c:pt>
                <c:pt idx="46">
                  <c:v>0.94090571774553999</c:v>
                </c:pt>
                <c:pt idx="47">
                  <c:v>1.0286834063680701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temp!$O$1</c:f>
              <c:strCache>
                <c:ptCount val="1"/>
                <c:pt idx="0">
                  <c:v>C/A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temp!$B$2:$B$50</c:f>
              <c:numCache>
                <c:formatCode>General</c:formatCode>
                <c:ptCount val="49"/>
                <c:pt idx="0">
                  <c:v>1000</c:v>
                </c:pt>
                <c:pt idx="1">
                  <c:v>899</c:v>
                </c:pt>
                <c:pt idx="2">
                  <c:v>809</c:v>
                </c:pt>
                <c:pt idx="3">
                  <c:v>728</c:v>
                </c:pt>
                <c:pt idx="4">
                  <c:v>655</c:v>
                </c:pt>
                <c:pt idx="5">
                  <c:v>589</c:v>
                </c:pt>
                <c:pt idx="6">
                  <c:v>530</c:v>
                </c:pt>
                <c:pt idx="7">
                  <c:v>476</c:v>
                </c:pt>
                <c:pt idx="8">
                  <c:v>428</c:v>
                </c:pt>
                <c:pt idx="9">
                  <c:v>385</c:v>
                </c:pt>
                <c:pt idx="10">
                  <c:v>346</c:v>
                </c:pt>
                <c:pt idx="11">
                  <c:v>311</c:v>
                </c:pt>
                <c:pt idx="12">
                  <c:v>279</c:v>
                </c:pt>
                <c:pt idx="13">
                  <c:v>251</c:v>
                </c:pt>
                <c:pt idx="14">
                  <c:v>225</c:v>
                </c:pt>
                <c:pt idx="15">
                  <c:v>202</c:v>
                </c:pt>
                <c:pt idx="16">
                  <c:v>181</c:v>
                </c:pt>
                <c:pt idx="17">
                  <c:v>162</c:v>
                </c:pt>
                <c:pt idx="18">
                  <c:v>145</c:v>
                </c:pt>
                <c:pt idx="19">
                  <c:v>130</c:v>
                </c:pt>
                <c:pt idx="20">
                  <c:v>116</c:v>
                </c:pt>
                <c:pt idx="21">
                  <c:v>104</c:v>
                </c:pt>
                <c:pt idx="22">
                  <c:v>93</c:v>
                </c:pt>
                <c:pt idx="23">
                  <c:v>83</c:v>
                </c:pt>
                <c:pt idx="24">
                  <c:v>74</c:v>
                </c:pt>
                <c:pt idx="25">
                  <c:v>66</c:v>
                </c:pt>
                <c:pt idx="26">
                  <c:v>59</c:v>
                </c:pt>
                <c:pt idx="27">
                  <c:v>53</c:v>
                </c:pt>
                <c:pt idx="28">
                  <c:v>47</c:v>
                </c:pt>
                <c:pt idx="29">
                  <c:v>42</c:v>
                </c:pt>
                <c:pt idx="30">
                  <c:v>37</c:v>
                </c:pt>
                <c:pt idx="31">
                  <c:v>33</c:v>
                </c:pt>
                <c:pt idx="32">
                  <c:v>29</c:v>
                </c:pt>
                <c:pt idx="33">
                  <c:v>26</c:v>
                </c:pt>
                <c:pt idx="34">
                  <c:v>23</c:v>
                </c:pt>
                <c:pt idx="35">
                  <c:v>20</c:v>
                </c:pt>
                <c:pt idx="36">
                  <c:v>17</c:v>
                </c:pt>
                <c:pt idx="37">
                  <c:v>15</c:v>
                </c:pt>
                <c:pt idx="38">
                  <c:v>11</c:v>
                </c:pt>
                <c:pt idx="39">
                  <c:v>9</c:v>
                </c:pt>
                <c:pt idx="40">
                  <c:v>8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</c:numCache>
            </c:numRef>
          </c:xVal>
          <c:yVal>
            <c:numRef>
              <c:f>temp!$O$2:$O$50</c:f>
              <c:numCache>
                <c:formatCode>0.000</c:formatCode>
                <c:ptCount val="49"/>
                <c:pt idx="0">
                  <c:v>0.99056202543475902</c:v>
                </c:pt>
                <c:pt idx="1">
                  <c:v>0.98759968847150503</c:v>
                </c:pt>
                <c:pt idx="2">
                  <c:v>1.0089577093564301</c:v>
                </c:pt>
                <c:pt idx="3">
                  <c:v>1.0032636383466429</c:v>
                </c:pt>
                <c:pt idx="4">
                  <c:v>1.0036323903013711</c:v>
                </c:pt>
                <c:pt idx="5">
                  <c:v>0.99517214615757044</c:v>
                </c:pt>
                <c:pt idx="6">
                  <c:v>1.0074187481133603</c:v>
                </c:pt>
                <c:pt idx="7">
                  <c:v>0.98964106016036968</c:v>
                </c:pt>
                <c:pt idx="8">
                  <c:v>1.0125447192403831</c:v>
                </c:pt>
                <c:pt idx="9">
                  <c:v>0.99925367053250647</c:v>
                </c:pt>
                <c:pt idx="10">
                  <c:v>0.99449692675490164</c:v>
                </c:pt>
                <c:pt idx="11">
                  <c:v>0.98239346102126357</c:v>
                </c:pt>
                <c:pt idx="12">
                  <c:v>0.98466391390343011</c:v>
                </c:pt>
                <c:pt idx="13">
                  <c:v>0.97995485163101193</c:v>
                </c:pt>
                <c:pt idx="14">
                  <c:v>1.0045332852739555</c:v>
                </c:pt>
                <c:pt idx="15">
                  <c:v>1.0020857842811586</c:v>
                </c:pt>
                <c:pt idx="16">
                  <c:v>0.98872289027451377</c:v>
                </c:pt>
                <c:pt idx="17">
                  <c:v>0.99426720519916656</c:v>
                </c:pt>
                <c:pt idx="18">
                  <c:v>1.0098172866879724</c:v>
                </c:pt>
                <c:pt idx="19">
                  <c:v>0.990181548208377</c:v>
                </c:pt>
                <c:pt idx="20">
                  <c:v>1.031722712363293</c:v>
                </c:pt>
                <c:pt idx="21">
                  <c:v>1.0200413074160672</c:v>
                </c:pt>
                <c:pt idx="22">
                  <c:v>0.99197791929506551</c:v>
                </c:pt>
                <c:pt idx="23">
                  <c:v>1.0010654935060372</c:v>
                </c:pt>
                <c:pt idx="24">
                  <c:v>0.99591010745596631</c:v>
                </c:pt>
                <c:pt idx="25">
                  <c:v>0.99843871727951972</c:v>
                </c:pt>
                <c:pt idx="26">
                  <c:v>0.96151584530162715</c:v>
                </c:pt>
                <c:pt idx="27">
                  <c:v>0.9896878091116208</c:v>
                </c:pt>
                <c:pt idx="28">
                  <c:v>1.0016192667917554</c:v>
                </c:pt>
                <c:pt idx="29">
                  <c:v>1.0295571533104644</c:v>
                </c:pt>
                <c:pt idx="30">
                  <c:v>1.0022042448056729</c:v>
                </c:pt>
                <c:pt idx="31">
                  <c:v>1.036357108354091</c:v>
                </c:pt>
                <c:pt idx="32">
                  <c:v>1.0331835510357517</c:v>
                </c:pt>
                <c:pt idx="33">
                  <c:v>1.0409084360058769</c:v>
                </c:pt>
                <c:pt idx="34">
                  <c:v>1.0234485089116956</c:v>
                </c:pt>
                <c:pt idx="35">
                  <c:v>0.96593059889534005</c:v>
                </c:pt>
                <c:pt idx="36">
                  <c:v>0.97558561126758225</c:v>
                </c:pt>
                <c:pt idx="37">
                  <c:v>0.96439238109519332</c:v>
                </c:pt>
                <c:pt idx="38">
                  <c:v>1.0371695319555636</c:v>
                </c:pt>
                <c:pt idx="39">
                  <c:v>1.0429041572313844</c:v>
                </c:pt>
                <c:pt idx="40">
                  <c:v>0.9185516483009537</c:v>
                </c:pt>
                <c:pt idx="41">
                  <c:v>1.0978889108752459</c:v>
                </c:pt>
                <c:pt idx="42">
                  <c:v>1.0261642213232467</c:v>
                </c:pt>
                <c:pt idx="43">
                  <c:v>0.89731493311312194</c:v>
                </c:pt>
                <c:pt idx="44">
                  <c:v>0.87708800285010002</c:v>
                </c:pt>
                <c:pt idx="45">
                  <c:v>0.97569738150462326</c:v>
                </c:pt>
                <c:pt idx="46">
                  <c:v>0.84922725634704499</c:v>
                </c:pt>
                <c:pt idx="47">
                  <c:v>1.13607804260537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45584"/>
        <c:axId val="294747264"/>
      </c:scatterChart>
      <c:valAx>
        <c:axId val="294745584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4747264"/>
        <c:crosses val="autoZero"/>
        <c:crossBetween val="midCat"/>
      </c:valAx>
      <c:valAx>
        <c:axId val="294747264"/>
        <c:scaling>
          <c:orientation val="minMax"/>
          <c:min val="0.8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474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714374</xdr:colOff>
      <xdr:row>12</xdr:row>
      <xdr:rowOff>9524</xdr:rowOff>
    </xdr:from>
    <xdr:to>
      <xdr:col>15</xdr:col>
      <xdr:colOff>533400</xdr:colOff>
      <xdr:row>27</xdr:row>
      <xdr:rowOff>42861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selection activeCell="O11" sqref="O11"/>
    </sheetView>
  </sheetViews>
  <sheetFormatPr baseColWidth="10" defaultColWidth="13.42578125" defaultRowHeight="15" x14ac:dyDescent="0.25"/>
  <cols>
    <col min="1" max="1" width="3.5703125" style="1" customWidth="1"/>
    <col min="2" max="3" width="13.42578125" style="1"/>
    <col min="4" max="4" width="6.42578125" style="1" customWidth="1"/>
    <col min="5" max="8" width="13.42578125" style="1"/>
    <col min="9" max="11" width="7.7109375" style="1" customWidth="1"/>
    <col min="12" max="16384" width="13.42578125" style="1"/>
  </cols>
  <sheetData>
    <row r="1" spans="1:17" s="4" customFormat="1" x14ac:dyDescent="0.25">
      <c r="B1" s="4" t="s">
        <v>0</v>
      </c>
      <c r="C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L1" s="4" t="s">
        <v>5</v>
      </c>
      <c r="M1" s="4" t="s">
        <v>6</v>
      </c>
      <c r="N1" s="4" t="s">
        <v>7</v>
      </c>
      <c r="O1" s="4" t="s">
        <v>9</v>
      </c>
      <c r="Q1" s="4" t="s">
        <v>10</v>
      </c>
    </row>
    <row r="2" spans="1:17" x14ac:dyDescent="0.25">
      <c r="A2" s="1">
        <v>1</v>
      </c>
      <c r="B2" s="1">
        <v>1000</v>
      </c>
      <c r="C2" s="2">
        <v>31.6227766016838</v>
      </c>
      <c r="D2" s="2"/>
      <c r="E2" s="2">
        <v>997.74515786261702</v>
      </c>
      <c r="F2" s="2">
        <v>71.715365390995998</v>
      </c>
      <c r="G2" s="2">
        <v>59.640447776221599</v>
      </c>
      <c r="H2" s="3">
        <f>E2/B2</f>
        <v>0.99774515786261697</v>
      </c>
      <c r="I2" s="2"/>
      <c r="J2" s="2"/>
      <c r="K2" s="2"/>
      <c r="L2" s="2">
        <v>990.56202543475899</v>
      </c>
      <c r="M2" s="2">
        <v>73.910547991995699</v>
      </c>
      <c r="N2" s="2">
        <v>35.946174087689897</v>
      </c>
      <c r="O2" s="3">
        <f>L2/B2</f>
        <v>0.99056202543475902</v>
      </c>
      <c r="P2" s="2"/>
      <c r="Q2" s="3">
        <f>F2/M2</f>
        <v>0.97029946792929433</v>
      </c>
    </row>
    <row r="3" spans="1:17" x14ac:dyDescent="0.25">
      <c r="A3" s="1">
        <v>2</v>
      </c>
      <c r="B3" s="1">
        <v>899</v>
      </c>
      <c r="C3" s="2">
        <v>29.983328701129899</v>
      </c>
      <c r="D3" s="2"/>
      <c r="E3" s="2">
        <v>887.72385136374305</v>
      </c>
      <c r="F3" s="2">
        <v>68.977534870702698</v>
      </c>
      <c r="G3" s="2">
        <v>56.532297990314802</v>
      </c>
      <c r="H3" s="3">
        <f t="shared" ref="H3:H49" si="0">E3/B3</f>
        <v>0.98745700930338498</v>
      </c>
      <c r="I3" s="2"/>
      <c r="J3" s="2"/>
      <c r="K3" s="2"/>
      <c r="L3" s="2">
        <v>887.85211993588302</v>
      </c>
      <c r="M3" s="2">
        <v>71.528648715779298</v>
      </c>
      <c r="N3" s="2">
        <v>34.095953092476201</v>
      </c>
      <c r="O3" s="3">
        <f t="shared" ref="O3:O49" si="1">L3/B3</f>
        <v>0.98759968847150503</v>
      </c>
      <c r="P3" s="2"/>
      <c r="Q3" s="3">
        <f t="shared" ref="Q3:Q49" si="2">F3/M3</f>
        <v>0.96433437663259225</v>
      </c>
    </row>
    <row r="4" spans="1:17" x14ac:dyDescent="0.25">
      <c r="A4" s="1">
        <v>3</v>
      </c>
      <c r="B4" s="1">
        <v>809</v>
      </c>
      <c r="C4" s="2">
        <v>28.442925306655798</v>
      </c>
      <c r="D4" s="2"/>
      <c r="E4" s="2">
        <v>815.88607746899697</v>
      </c>
      <c r="F4" s="2">
        <v>66.462732041740907</v>
      </c>
      <c r="G4" s="2">
        <v>53.581768516999098</v>
      </c>
      <c r="H4" s="3">
        <f t="shared" si="0"/>
        <v>1.0085118386514178</v>
      </c>
      <c r="I4" s="2"/>
      <c r="J4" s="2"/>
      <c r="K4" s="2"/>
      <c r="L4" s="2">
        <v>816.24678686935204</v>
      </c>
      <c r="M4" s="2">
        <v>63.555244371656997</v>
      </c>
      <c r="N4" s="2">
        <v>32.144546268986801</v>
      </c>
      <c r="O4" s="3">
        <f t="shared" si="1"/>
        <v>1.0089577093564301</v>
      </c>
      <c r="P4" s="2"/>
      <c r="Q4" s="3">
        <f t="shared" si="2"/>
        <v>1.0457474076109528</v>
      </c>
    </row>
    <row r="5" spans="1:17" x14ac:dyDescent="0.25">
      <c r="A5" s="1">
        <v>4</v>
      </c>
      <c r="B5" s="1">
        <v>728</v>
      </c>
      <c r="C5" s="2">
        <v>26.981475126464101</v>
      </c>
      <c r="D5" s="2"/>
      <c r="E5" s="2">
        <v>730.25660841003105</v>
      </c>
      <c r="F5" s="2">
        <v>54.130451303316001</v>
      </c>
      <c r="G5" s="2">
        <v>51.506719874876602</v>
      </c>
      <c r="H5" s="3">
        <f t="shared" si="0"/>
        <v>1.0030997368269656</v>
      </c>
      <c r="I5" s="2"/>
      <c r="J5" s="2"/>
      <c r="K5" s="2"/>
      <c r="L5" s="2">
        <v>730.37592871635604</v>
      </c>
      <c r="M5" s="2">
        <v>60.030687830803203</v>
      </c>
      <c r="N5" s="2">
        <v>30.6582582435814</v>
      </c>
      <c r="O5" s="3">
        <f t="shared" si="1"/>
        <v>1.0032636383466429</v>
      </c>
      <c r="P5" s="2"/>
      <c r="Q5" s="3">
        <f t="shared" si="2"/>
        <v>0.90171299479164646</v>
      </c>
    </row>
    <row r="6" spans="1:17" x14ac:dyDescent="0.25">
      <c r="A6" s="1">
        <v>5</v>
      </c>
      <c r="B6" s="1">
        <v>655</v>
      </c>
      <c r="C6" s="2">
        <v>25.5929677841395</v>
      </c>
      <c r="D6" s="2"/>
      <c r="E6" s="2">
        <v>657.77681102974702</v>
      </c>
      <c r="F6" s="2">
        <v>60.473704257111002</v>
      </c>
      <c r="G6" s="2">
        <v>47.6056102481746</v>
      </c>
      <c r="H6" s="3">
        <f t="shared" si="0"/>
        <v>1.0042394061522855</v>
      </c>
      <c r="I6" s="2"/>
      <c r="J6" s="2"/>
      <c r="K6" s="2"/>
      <c r="L6" s="2">
        <v>657.37921564739804</v>
      </c>
      <c r="M6" s="2">
        <v>58.061759142782797</v>
      </c>
      <c r="N6" s="2">
        <v>28.5934171719306</v>
      </c>
      <c r="O6" s="3">
        <f t="shared" si="1"/>
        <v>1.0036323903013711</v>
      </c>
      <c r="P6" s="2"/>
      <c r="Q6" s="3">
        <f t="shared" si="2"/>
        <v>1.0415410271741312</v>
      </c>
    </row>
    <row r="7" spans="1:17" x14ac:dyDescent="0.25">
      <c r="A7" s="1">
        <v>6</v>
      </c>
      <c r="B7" s="1">
        <v>589</v>
      </c>
      <c r="C7" s="2">
        <v>24.2693221990232</v>
      </c>
      <c r="D7" s="2"/>
      <c r="E7" s="2">
        <v>585.60039845013898</v>
      </c>
      <c r="F7" s="2">
        <v>61.035558971271897</v>
      </c>
      <c r="G7" s="2">
        <v>45.994238553467198</v>
      </c>
      <c r="H7" s="3">
        <f t="shared" si="0"/>
        <v>0.99422818073028685</v>
      </c>
      <c r="I7" s="2"/>
      <c r="J7" s="2"/>
      <c r="K7" s="2"/>
      <c r="L7" s="2">
        <v>586.15639408680897</v>
      </c>
      <c r="M7" s="2">
        <v>63.752362536133802</v>
      </c>
      <c r="N7" s="2">
        <v>27.274205517961999</v>
      </c>
      <c r="O7" s="3">
        <f t="shared" si="1"/>
        <v>0.99517214615757044</v>
      </c>
      <c r="P7" s="2"/>
      <c r="Q7" s="3">
        <f t="shared" si="2"/>
        <v>0.95738505277632546</v>
      </c>
    </row>
    <row r="8" spans="1:17" x14ac:dyDescent="0.25">
      <c r="A8" s="1">
        <v>7</v>
      </c>
      <c r="B8" s="1">
        <v>530</v>
      </c>
      <c r="C8" s="2">
        <v>23.0217288664427</v>
      </c>
      <c r="D8" s="2"/>
      <c r="E8" s="2">
        <v>531.92295292909205</v>
      </c>
      <c r="F8" s="2">
        <v>56.028910049616698</v>
      </c>
      <c r="G8" s="2">
        <v>42.096257606005899</v>
      </c>
      <c r="H8" s="3">
        <f t="shared" si="0"/>
        <v>1.0036282130737586</v>
      </c>
      <c r="I8" s="2"/>
      <c r="J8" s="2"/>
      <c r="K8" s="2"/>
      <c r="L8" s="2">
        <v>533.93193650008095</v>
      </c>
      <c r="M8" s="2">
        <v>54.199590163049599</v>
      </c>
      <c r="N8" s="2">
        <v>25.9875400399104</v>
      </c>
      <c r="O8" s="3">
        <f t="shared" si="1"/>
        <v>1.0074187481133603</v>
      </c>
      <c r="P8" s="2"/>
      <c r="Q8" s="3">
        <f t="shared" si="2"/>
        <v>1.033751544634635</v>
      </c>
    </row>
    <row r="9" spans="1:17" x14ac:dyDescent="0.25">
      <c r="A9" s="1">
        <v>8</v>
      </c>
      <c r="B9" s="1">
        <v>476</v>
      </c>
      <c r="C9" s="2">
        <v>21.817424229271399</v>
      </c>
      <c r="D9" s="2"/>
      <c r="E9" s="2">
        <v>471.66520719967099</v>
      </c>
      <c r="F9" s="2">
        <v>53.112540881223801</v>
      </c>
      <c r="G9" s="2">
        <v>40.923650204318697</v>
      </c>
      <c r="H9" s="3">
        <f t="shared" si="0"/>
        <v>0.99089329243628355</v>
      </c>
      <c r="I9" s="2"/>
      <c r="J9" s="2"/>
      <c r="K9" s="2"/>
      <c r="L9" s="2">
        <v>471.06914463633598</v>
      </c>
      <c r="M9" s="2">
        <v>51.835615854487799</v>
      </c>
      <c r="N9" s="2">
        <v>24.739308319159001</v>
      </c>
      <c r="O9" s="3">
        <f t="shared" si="1"/>
        <v>0.98964106016036968</v>
      </c>
      <c r="P9" s="2"/>
      <c r="Q9" s="3">
        <f t="shared" si="2"/>
        <v>1.024634124736177</v>
      </c>
    </row>
    <row r="10" spans="1:17" x14ac:dyDescent="0.25">
      <c r="A10" s="1">
        <v>9</v>
      </c>
      <c r="B10" s="1">
        <v>428</v>
      </c>
      <c r="C10" s="2">
        <v>20.688160865577199</v>
      </c>
      <c r="D10" s="2"/>
      <c r="E10" s="2">
        <v>431.57362624142002</v>
      </c>
      <c r="F10" s="2">
        <v>43.022052173111298</v>
      </c>
      <c r="G10" s="2">
        <v>39.445208929992702</v>
      </c>
      <c r="H10" s="3">
        <f t="shared" si="0"/>
        <v>1.0083495940220093</v>
      </c>
      <c r="I10" s="2"/>
      <c r="J10" s="2"/>
      <c r="K10" s="2"/>
      <c r="L10" s="2">
        <v>433.36913983488398</v>
      </c>
      <c r="M10" s="2">
        <v>47.318808805666499</v>
      </c>
      <c r="N10" s="2">
        <v>23.311895002160401</v>
      </c>
      <c r="O10" s="3">
        <f t="shared" si="1"/>
        <v>1.0125447192403831</v>
      </c>
      <c r="P10" s="2"/>
      <c r="Q10" s="3">
        <f t="shared" si="2"/>
        <v>0.90919558752627228</v>
      </c>
    </row>
    <row r="11" spans="1:17" x14ac:dyDescent="0.25">
      <c r="A11" s="1">
        <v>10</v>
      </c>
      <c r="B11" s="1">
        <v>385</v>
      </c>
      <c r="C11" s="2">
        <v>19.6214168703486</v>
      </c>
      <c r="D11" s="2"/>
      <c r="E11" s="2">
        <v>386.49745766905198</v>
      </c>
      <c r="F11" s="2">
        <v>48.3591715975464</v>
      </c>
      <c r="G11" s="2">
        <v>37.355736222380699</v>
      </c>
      <c r="H11" s="3">
        <f t="shared" si="0"/>
        <v>1.003889500439096</v>
      </c>
      <c r="I11" s="2"/>
      <c r="J11" s="2"/>
      <c r="K11" s="2"/>
      <c r="L11" s="2">
        <v>384.71266315501498</v>
      </c>
      <c r="M11" s="2">
        <v>46.469188571033797</v>
      </c>
      <c r="N11" s="2">
        <v>22.239632110813599</v>
      </c>
      <c r="O11" s="3">
        <f t="shared" si="1"/>
        <v>0.99925367053250647</v>
      </c>
      <c r="P11" s="2"/>
      <c r="Q11" s="3">
        <f t="shared" si="2"/>
        <v>1.0406717458305417</v>
      </c>
    </row>
    <row r="12" spans="1:17" x14ac:dyDescent="0.25">
      <c r="A12" s="1">
        <v>11</v>
      </c>
      <c r="B12" s="1">
        <v>346</v>
      </c>
      <c r="C12" s="2">
        <v>18.6010752377383</v>
      </c>
      <c r="D12" s="2"/>
      <c r="E12" s="2">
        <v>343.68322905326397</v>
      </c>
      <c r="F12" s="2">
        <v>44.665779685586998</v>
      </c>
      <c r="G12" s="2">
        <v>35.403914025425799</v>
      </c>
      <c r="H12" s="3">
        <f t="shared" si="0"/>
        <v>0.99330413021174557</v>
      </c>
      <c r="I12" s="2"/>
      <c r="J12" s="2"/>
      <c r="K12" s="2"/>
      <c r="L12" s="2">
        <v>344.09593665719598</v>
      </c>
      <c r="M12" s="2">
        <v>39.762932338038603</v>
      </c>
      <c r="N12" s="2">
        <v>21.179511413056101</v>
      </c>
      <c r="O12" s="3">
        <f t="shared" si="1"/>
        <v>0.99449692675490164</v>
      </c>
      <c r="P12" s="2"/>
      <c r="Q12" s="3">
        <f t="shared" si="2"/>
        <v>1.1233019563513971</v>
      </c>
    </row>
    <row r="13" spans="1:17" x14ac:dyDescent="0.25">
      <c r="A13" s="1">
        <v>12</v>
      </c>
      <c r="B13" s="1">
        <v>311</v>
      </c>
      <c r="C13" s="2">
        <v>17.635192088548401</v>
      </c>
      <c r="D13" s="2"/>
      <c r="E13" s="2">
        <v>305.32627965262401</v>
      </c>
      <c r="F13" s="2">
        <v>42.126933886627803</v>
      </c>
      <c r="G13" s="2">
        <v>32.898200120151998</v>
      </c>
      <c r="H13" s="3">
        <f t="shared" si="0"/>
        <v>0.98175652621422516</v>
      </c>
      <c r="I13" s="2"/>
      <c r="J13" s="2"/>
      <c r="K13" s="2"/>
      <c r="L13" s="2">
        <v>305.52436637761298</v>
      </c>
      <c r="M13" s="2">
        <v>40.794969891556299</v>
      </c>
      <c r="N13" s="2">
        <v>19.791812960799401</v>
      </c>
      <c r="O13" s="3">
        <f t="shared" si="1"/>
        <v>0.98239346102126357</v>
      </c>
      <c r="P13" s="2"/>
      <c r="Q13" s="3">
        <f t="shared" si="2"/>
        <v>1.0326502016942827</v>
      </c>
    </row>
    <row r="14" spans="1:17" x14ac:dyDescent="0.25">
      <c r="A14" s="1">
        <v>13</v>
      </c>
      <c r="B14" s="1">
        <v>279</v>
      </c>
      <c r="C14" s="2">
        <v>16.703293088490099</v>
      </c>
      <c r="D14" s="2"/>
      <c r="E14" s="2">
        <v>273.43709002735898</v>
      </c>
      <c r="F14" s="2">
        <v>39.061256154505699</v>
      </c>
      <c r="G14" s="2">
        <v>30.925563914511699</v>
      </c>
      <c r="H14" s="3">
        <f t="shared" si="0"/>
        <v>0.98006125457834758</v>
      </c>
      <c r="I14" s="2"/>
      <c r="J14" s="2"/>
      <c r="K14" s="2"/>
      <c r="L14" s="2">
        <v>274.72123197905699</v>
      </c>
      <c r="M14" s="2">
        <v>36.5123162198446</v>
      </c>
      <c r="N14" s="2">
        <v>18.765147088669199</v>
      </c>
      <c r="O14" s="3">
        <f t="shared" si="1"/>
        <v>0.98466391390343011</v>
      </c>
      <c r="P14" s="2"/>
      <c r="Q14" s="3">
        <f t="shared" si="2"/>
        <v>1.0698104146369039</v>
      </c>
    </row>
    <row r="15" spans="1:17" x14ac:dyDescent="0.25">
      <c r="A15" s="1">
        <v>14</v>
      </c>
      <c r="B15" s="1">
        <v>251</v>
      </c>
      <c r="C15" s="2">
        <v>15.8429795177549</v>
      </c>
      <c r="D15" s="2"/>
      <c r="E15" s="2">
        <v>249.275875734468</v>
      </c>
      <c r="F15" s="2">
        <v>40.836174238047803</v>
      </c>
      <c r="G15" s="2">
        <v>29.583845089285301</v>
      </c>
      <c r="H15" s="3">
        <f t="shared" si="0"/>
        <v>0.99313097902178482</v>
      </c>
      <c r="I15" s="2"/>
      <c r="J15" s="2"/>
      <c r="K15" s="2"/>
      <c r="L15" s="2">
        <v>245.968667759384</v>
      </c>
      <c r="M15" s="2">
        <v>41.279707257632701</v>
      </c>
      <c r="N15" s="2">
        <v>18.017234037024402</v>
      </c>
      <c r="O15" s="3">
        <f t="shared" si="1"/>
        <v>0.97995485163101193</v>
      </c>
      <c r="P15" s="2"/>
      <c r="Q15" s="3">
        <f t="shared" si="2"/>
        <v>0.98925542236002928</v>
      </c>
    </row>
    <row r="16" spans="1:17" x14ac:dyDescent="0.25">
      <c r="A16" s="1">
        <v>15</v>
      </c>
      <c r="B16" s="1">
        <v>225</v>
      </c>
      <c r="C16" s="2">
        <v>15</v>
      </c>
      <c r="D16" s="2"/>
      <c r="E16" s="2">
        <v>228.60497929411599</v>
      </c>
      <c r="F16" s="2">
        <v>32.095721229117302</v>
      </c>
      <c r="G16" s="2">
        <v>27.836889768505898</v>
      </c>
      <c r="H16" s="3">
        <f t="shared" si="0"/>
        <v>1.016022130196071</v>
      </c>
      <c r="I16" s="2"/>
      <c r="J16" s="2"/>
      <c r="K16" s="2"/>
      <c r="L16" s="2">
        <v>226.01998918664</v>
      </c>
      <c r="M16" s="2">
        <v>32.648368652473998</v>
      </c>
      <c r="N16" s="2">
        <v>17.034882505425902</v>
      </c>
      <c r="O16" s="3">
        <f t="shared" si="1"/>
        <v>1.0045332852739555</v>
      </c>
      <c r="P16" s="2"/>
      <c r="Q16" s="3">
        <f t="shared" si="2"/>
        <v>0.98307274004286838</v>
      </c>
    </row>
    <row r="17" spans="1:17" x14ac:dyDescent="0.25">
      <c r="A17" s="1">
        <v>16</v>
      </c>
      <c r="B17" s="1">
        <v>202</v>
      </c>
      <c r="C17" s="2">
        <v>14.2126704035519</v>
      </c>
      <c r="D17" s="2"/>
      <c r="E17" s="2">
        <v>201.553365853587</v>
      </c>
      <c r="F17" s="2">
        <v>34.193872576719997</v>
      </c>
      <c r="G17" s="2">
        <v>26.0313433196185</v>
      </c>
      <c r="H17" s="3">
        <f t="shared" si="0"/>
        <v>0.99778893986924255</v>
      </c>
      <c r="I17" s="2"/>
      <c r="J17" s="2"/>
      <c r="K17" s="2"/>
      <c r="L17" s="2">
        <v>202.42132842479401</v>
      </c>
      <c r="M17" s="2">
        <v>32.545753042072597</v>
      </c>
      <c r="N17" s="2">
        <v>15.862344646481001</v>
      </c>
      <c r="O17" s="3">
        <f t="shared" si="1"/>
        <v>1.0020857842811586</v>
      </c>
      <c r="P17" s="2"/>
      <c r="Q17" s="3">
        <f t="shared" si="2"/>
        <v>1.0506400799058739</v>
      </c>
    </row>
    <row r="18" spans="1:17" x14ac:dyDescent="0.25">
      <c r="A18" s="1">
        <v>17</v>
      </c>
      <c r="B18" s="1">
        <v>181</v>
      </c>
      <c r="C18" s="2">
        <v>13.453624047073699</v>
      </c>
      <c r="D18" s="2"/>
      <c r="E18" s="2">
        <v>182.31253432963001</v>
      </c>
      <c r="F18" s="2">
        <v>33.656195195827003</v>
      </c>
      <c r="G18" s="2">
        <v>25.4915721459761</v>
      </c>
      <c r="H18" s="3">
        <f t="shared" si="0"/>
        <v>1.0072515708819338</v>
      </c>
      <c r="I18" s="2"/>
      <c r="J18" s="2"/>
      <c r="K18" s="2"/>
      <c r="L18" s="2">
        <v>178.95884313968699</v>
      </c>
      <c r="M18" s="2">
        <v>31.908941663990198</v>
      </c>
      <c r="N18" s="2">
        <v>15.265850997763</v>
      </c>
      <c r="O18" s="3">
        <f t="shared" si="1"/>
        <v>0.98872289027451377</v>
      </c>
      <c r="P18" s="2"/>
      <c r="Q18" s="3">
        <f t="shared" si="2"/>
        <v>1.0547574893030254</v>
      </c>
    </row>
    <row r="19" spans="1:17" x14ac:dyDescent="0.25">
      <c r="A19" s="1">
        <v>18</v>
      </c>
      <c r="B19" s="1">
        <v>162</v>
      </c>
      <c r="C19" s="2">
        <v>12.7279220613579</v>
      </c>
      <c r="D19" s="2"/>
      <c r="E19" s="2">
        <v>161.72080340704099</v>
      </c>
      <c r="F19" s="2">
        <v>33.336111490101203</v>
      </c>
      <c r="G19" s="2">
        <v>24.360962306096699</v>
      </c>
      <c r="H19" s="3">
        <f t="shared" si="0"/>
        <v>0.99827656424099376</v>
      </c>
      <c r="I19" s="2"/>
      <c r="J19" s="2"/>
      <c r="K19" s="2"/>
      <c r="L19" s="2">
        <v>161.07128724226499</v>
      </c>
      <c r="M19" s="2">
        <v>26.792252017521999</v>
      </c>
      <c r="N19" s="2">
        <v>14.402764676665299</v>
      </c>
      <c r="O19" s="3">
        <f t="shared" si="1"/>
        <v>0.99426720519916656</v>
      </c>
      <c r="P19" s="2"/>
      <c r="Q19" s="3">
        <f t="shared" si="2"/>
        <v>1.2442444729282014</v>
      </c>
    </row>
    <row r="20" spans="1:17" x14ac:dyDescent="0.25">
      <c r="A20" s="1">
        <v>19</v>
      </c>
      <c r="B20" s="1">
        <v>145</v>
      </c>
      <c r="C20" s="2">
        <v>12.041594578792299</v>
      </c>
      <c r="D20" s="2"/>
      <c r="E20" s="2">
        <v>145.75402213984501</v>
      </c>
      <c r="F20" s="2">
        <v>26.847124193909501</v>
      </c>
      <c r="G20" s="2">
        <v>22.2147504162171</v>
      </c>
      <c r="H20" s="3">
        <f t="shared" si="0"/>
        <v>1.0052001526885863</v>
      </c>
      <c r="I20" s="2"/>
      <c r="J20" s="2"/>
      <c r="K20" s="2"/>
      <c r="L20" s="2">
        <v>146.423506569756</v>
      </c>
      <c r="M20" s="2">
        <v>26.808021652817398</v>
      </c>
      <c r="N20" s="2">
        <v>13.6384136730916</v>
      </c>
      <c r="O20" s="3">
        <f t="shared" si="1"/>
        <v>1.0098172866879724</v>
      </c>
      <c r="P20" s="2"/>
      <c r="Q20" s="3">
        <f t="shared" si="2"/>
        <v>1.001458613455275</v>
      </c>
    </row>
    <row r="21" spans="1:17" x14ac:dyDescent="0.25">
      <c r="A21" s="1">
        <v>20</v>
      </c>
      <c r="B21" s="1">
        <v>130</v>
      </c>
      <c r="C21" s="2">
        <v>11.4017542509914</v>
      </c>
      <c r="D21" s="2"/>
      <c r="E21" s="2">
        <v>127.61338359724201</v>
      </c>
      <c r="F21" s="2">
        <v>23.865449118960601</v>
      </c>
      <c r="G21" s="2">
        <v>21.0546336349685</v>
      </c>
      <c r="H21" s="3">
        <f t="shared" si="0"/>
        <v>0.98164141228647694</v>
      </c>
      <c r="I21" s="2"/>
      <c r="J21" s="2"/>
      <c r="K21" s="2"/>
      <c r="L21" s="2">
        <v>128.72360126708901</v>
      </c>
      <c r="M21" s="2">
        <v>26.727641869970601</v>
      </c>
      <c r="N21" s="2">
        <v>12.967670690974799</v>
      </c>
      <c r="O21" s="3">
        <f t="shared" si="1"/>
        <v>0.990181548208377</v>
      </c>
      <c r="P21" s="2"/>
      <c r="Q21" s="3">
        <f t="shared" si="2"/>
        <v>0.89291263460747849</v>
      </c>
    </row>
    <row r="22" spans="1:17" x14ac:dyDescent="0.25">
      <c r="A22" s="1">
        <v>21</v>
      </c>
      <c r="B22" s="1">
        <v>116</v>
      </c>
      <c r="C22" s="2">
        <v>10.770329614269</v>
      </c>
      <c r="D22" s="2"/>
      <c r="E22" s="2">
        <v>118.27189656649399</v>
      </c>
      <c r="F22" s="2">
        <v>23.829051038917999</v>
      </c>
      <c r="G22" s="2">
        <v>20.155339842409798</v>
      </c>
      <c r="H22" s="3">
        <f t="shared" si="0"/>
        <v>1.0195853152283965</v>
      </c>
      <c r="I22" s="2"/>
      <c r="J22" s="2"/>
      <c r="K22" s="2"/>
      <c r="L22" s="2">
        <v>119.679834634142</v>
      </c>
      <c r="M22" s="2">
        <v>24.690391302017598</v>
      </c>
      <c r="N22" s="2">
        <v>12.1332337579111</v>
      </c>
      <c r="O22" s="3">
        <f t="shared" si="1"/>
        <v>1.031722712363293</v>
      </c>
      <c r="P22" s="2"/>
      <c r="Q22" s="3">
        <f t="shared" si="2"/>
        <v>0.96511435349227481</v>
      </c>
    </row>
    <row r="23" spans="1:17" x14ac:dyDescent="0.25">
      <c r="A23" s="1">
        <v>22</v>
      </c>
      <c r="B23" s="1">
        <v>104</v>
      </c>
      <c r="C23" s="2">
        <v>10.198039027185599</v>
      </c>
      <c r="D23" s="2"/>
      <c r="E23" s="2">
        <v>101.843984632754</v>
      </c>
      <c r="F23" s="2">
        <v>26.950632487816002</v>
      </c>
      <c r="G23" s="2">
        <v>18.743838317400801</v>
      </c>
      <c r="H23" s="3">
        <f t="shared" si="0"/>
        <v>0.97926908300725002</v>
      </c>
      <c r="I23" s="2"/>
      <c r="J23" s="2"/>
      <c r="K23" s="2"/>
      <c r="L23" s="2">
        <v>106.084295971271</v>
      </c>
      <c r="M23" s="2">
        <v>26.3541846617705</v>
      </c>
      <c r="N23" s="2">
        <v>11.508901651776201</v>
      </c>
      <c r="O23" s="3">
        <f t="shared" si="1"/>
        <v>1.0200413074160672</v>
      </c>
      <c r="P23" s="2"/>
      <c r="Q23" s="3">
        <f t="shared" si="2"/>
        <v>1.0226319969181483</v>
      </c>
    </row>
    <row r="24" spans="1:17" x14ac:dyDescent="0.25">
      <c r="A24" s="1">
        <v>23</v>
      </c>
      <c r="B24" s="1">
        <v>93</v>
      </c>
      <c r="C24" s="2">
        <v>9.6436507609929496</v>
      </c>
      <c r="D24" s="2"/>
      <c r="E24" s="2">
        <v>92.2388435386911</v>
      </c>
      <c r="F24" s="2">
        <v>21.2929378447507</v>
      </c>
      <c r="G24" s="2">
        <v>18.374771093267999</v>
      </c>
      <c r="H24" s="3">
        <f t="shared" si="0"/>
        <v>0.99181552192140965</v>
      </c>
      <c r="I24" s="2"/>
      <c r="J24" s="2"/>
      <c r="K24" s="2"/>
      <c r="L24" s="2">
        <v>92.253946494441095</v>
      </c>
      <c r="M24" s="2">
        <v>23.050207916452401</v>
      </c>
      <c r="N24" s="2">
        <v>10.944722348827201</v>
      </c>
      <c r="O24" s="3">
        <f t="shared" si="1"/>
        <v>0.99197791929506551</v>
      </c>
      <c r="P24" s="2"/>
      <c r="Q24" s="3">
        <f t="shared" si="2"/>
        <v>0.92376337436646616</v>
      </c>
    </row>
    <row r="25" spans="1:17" x14ac:dyDescent="0.25">
      <c r="A25" s="1">
        <v>24</v>
      </c>
      <c r="B25" s="1">
        <v>83</v>
      </c>
      <c r="C25" s="2">
        <v>9.1104335791442992</v>
      </c>
      <c r="D25" s="2"/>
      <c r="E25" s="2">
        <v>79.154416292653295</v>
      </c>
      <c r="F25" s="2">
        <v>24.6612336403192</v>
      </c>
      <c r="G25" s="2">
        <v>16.882856455149</v>
      </c>
      <c r="H25" s="3">
        <f t="shared" si="0"/>
        <v>0.95366766617654575</v>
      </c>
      <c r="I25" s="2"/>
      <c r="J25" s="2"/>
      <c r="K25" s="2"/>
      <c r="L25" s="2">
        <v>83.088435961001096</v>
      </c>
      <c r="M25" s="2">
        <v>24.170176141433402</v>
      </c>
      <c r="N25" s="2">
        <v>10.3056009141328</v>
      </c>
      <c r="O25" s="3">
        <f t="shared" si="1"/>
        <v>1.0010654935060372</v>
      </c>
      <c r="P25" s="2"/>
      <c r="Q25" s="3">
        <f t="shared" si="2"/>
        <v>1.0203166702638964</v>
      </c>
    </row>
    <row r="26" spans="1:17" x14ac:dyDescent="0.25">
      <c r="A26" s="1">
        <v>25</v>
      </c>
      <c r="B26" s="1">
        <v>74</v>
      </c>
      <c r="C26" s="2">
        <v>8.6023252670426302</v>
      </c>
      <c r="D26" s="2"/>
      <c r="E26" s="2">
        <v>74.675590542092607</v>
      </c>
      <c r="F26" s="2">
        <v>20.806717324424799</v>
      </c>
      <c r="G26" s="2">
        <v>16.4326865640923</v>
      </c>
      <c r="H26" s="3">
        <f t="shared" si="0"/>
        <v>1.0091296019201703</v>
      </c>
      <c r="I26" s="2"/>
      <c r="J26" s="2"/>
      <c r="K26" s="2"/>
      <c r="L26" s="2">
        <v>73.697347951741506</v>
      </c>
      <c r="M26" s="2">
        <v>19.210153307889101</v>
      </c>
      <c r="N26" s="2">
        <v>9.9079032400207208</v>
      </c>
      <c r="O26" s="3">
        <f t="shared" si="1"/>
        <v>0.99591010745596631</v>
      </c>
      <c r="P26" s="2"/>
      <c r="Q26" s="3">
        <f t="shared" si="2"/>
        <v>1.0831104255623005</v>
      </c>
    </row>
    <row r="27" spans="1:17" x14ac:dyDescent="0.25">
      <c r="A27" s="1">
        <v>26</v>
      </c>
      <c r="B27" s="1">
        <v>66</v>
      </c>
      <c r="C27" s="2">
        <v>8.1240384046359608</v>
      </c>
      <c r="D27" s="2"/>
      <c r="E27" s="2">
        <v>67.717350929850696</v>
      </c>
      <c r="F27" s="2">
        <v>20.2322874462245</v>
      </c>
      <c r="G27" s="2">
        <v>15.570178304612901</v>
      </c>
      <c r="H27" s="3">
        <f t="shared" si="0"/>
        <v>1.0260204686341015</v>
      </c>
      <c r="I27" s="2"/>
      <c r="J27" s="2"/>
      <c r="K27" s="2"/>
      <c r="L27" s="2">
        <v>65.896955340448301</v>
      </c>
      <c r="M27" s="2">
        <v>18.674984272722799</v>
      </c>
      <c r="N27" s="2">
        <v>9.2922490764222605</v>
      </c>
      <c r="O27" s="3">
        <f t="shared" si="1"/>
        <v>0.99843871727951972</v>
      </c>
      <c r="P27" s="2"/>
      <c r="Q27" s="3">
        <f t="shared" si="2"/>
        <v>1.0833897983933696</v>
      </c>
    </row>
    <row r="28" spans="1:17" x14ac:dyDescent="0.25">
      <c r="A28" s="1">
        <v>27</v>
      </c>
      <c r="B28" s="1">
        <v>59</v>
      </c>
      <c r="C28" s="2">
        <v>7.6811457478686096</v>
      </c>
      <c r="D28" s="2"/>
      <c r="E28" s="2">
        <v>56.3652771307069</v>
      </c>
      <c r="F28" s="2">
        <v>18.0883062365419</v>
      </c>
      <c r="G28" s="2">
        <v>14.915653387924801</v>
      </c>
      <c r="H28" s="3">
        <f t="shared" si="0"/>
        <v>0.95534368018147287</v>
      </c>
      <c r="I28" s="2"/>
      <c r="J28" s="2"/>
      <c r="K28" s="2"/>
      <c r="L28" s="2">
        <v>56.729434872795999</v>
      </c>
      <c r="M28" s="2">
        <v>16.395206283699199</v>
      </c>
      <c r="N28" s="2">
        <v>8.7466565042970501</v>
      </c>
      <c r="O28" s="3">
        <f t="shared" si="1"/>
        <v>0.96151584530162715</v>
      </c>
      <c r="P28" s="2"/>
      <c r="Q28" s="3">
        <f t="shared" si="2"/>
        <v>1.1032679872119726</v>
      </c>
    </row>
    <row r="29" spans="1:17" x14ac:dyDescent="0.25">
      <c r="A29" s="1">
        <v>28</v>
      </c>
      <c r="B29" s="1">
        <v>53</v>
      </c>
      <c r="C29" s="2">
        <v>7.2801098892805198</v>
      </c>
      <c r="D29" s="2"/>
      <c r="E29" s="2">
        <v>55.656324152735898</v>
      </c>
      <c r="F29" s="2">
        <v>17.314704570826301</v>
      </c>
      <c r="G29" s="2">
        <v>13.7924420624318</v>
      </c>
      <c r="H29" s="3">
        <f t="shared" si="0"/>
        <v>1.0501193236365265</v>
      </c>
      <c r="I29" s="2"/>
      <c r="J29" s="2"/>
      <c r="K29" s="2"/>
      <c r="L29" s="2">
        <v>52.453453882915902</v>
      </c>
      <c r="M29" s="2">
        <v>17.444752425580301</v>
      </c>
      <c r="N29" s="2">
        <v>8.2463624623926393</v>
      </c>
      <c r="O29" s="3">
        <f t="shared" si="1"/>
        <v>0.9896878091116208</v>
      </c>
      <c r="P29" s="2"/>
      <c r="Q29" s="3">
        <f t="shared" si="2"/>
        <v>0.99254515904947416</v>
      </c>
    </row>
    <row r="30" spans="1:17" x14ac:dyDescent="0.25">
      <c r="A30" s="1">
        <v>29</v>
      </c>
      <c r="B30" s="1">
        <v>47</v>
      </c>
      <c r="C30" s="2">
        <v>6.8556546004010404</v>
      </c>
      <c r="D30" s="2"/>
      <c r="E30" s="2">
        <v>47.597605427846403</v>
      </c>
      <c r="F30" s="2">
        <v>15.962922339659499</v>
      </c>
      <c r="G30" s="2">
        <v>12.7708488248285</v>
      </c>
      <c r="H30" s="3">
        <f t="shared" si="0"/>
        <v>1.012715009103115</v>
      </c>
      <c r="I30" s="2"/>
      <c r="J30" s="2"/>
      <c r="K30" s="2"/>
      <c r="L30" s="2">
        <v>47.076105539212499</v>
      </c>
      <c r="M30" s="2">
        <v>15.024758493161601</v>
      </c>
      <c r="N30" s="2">
        <v>7.7701474585040202</v>
      </c>
      <c r="O30" s="3">
        <f t="shared" si="1"/>
        <v>1.0016192667917554</v>
      </c>
      <c r="P30" s="2"/>
      <c r="Q30" s="3">
        <f t="shared" si="2"/>
        <v>1.062441193109686</v>
      </c>
    </row>
    <row r="31" spans="1:17" x14ac:dyDescent="0.25">
      <c r="A31" s="1">
        <v>30</v>
      </c>
      <c r="B31" s="1">
        <v>42</v>
      </c>
      <c r="C31" s="2">
        <v>6.4807406984078604</v>
      </c>
      <c r="D31" s="2"/>
      <c r="E31" s="2">
        <v>43.605581352797898</v>
      </c>
      <c r="F31" s="2">
        <v>16.8461081065313</v>
      </c>
      <c r="G31" s="2">
        <v>11.852191969086901</v>
      </c>
      <c r="H31" s="3">
        <f t="shared" si="0"/>
        <v>1.0382281274475691</v>
      </c>
      <c r="I31" s="2"/>
      <c r="J31" s="2"/>
      <c r="K31" s="2"/>
      <c r="L31" s="2">
        <v>43.241400439039502</v>
      </c>
      <c r="M31" s="2">
        <v>16.218665279017401</v>
      </c>
      <c r="N31" s="2">
        <v>7.2840800818131903</v>
      </c>
      <c r="O31" s="3">
        <f t="shared" si="1"/>
        <v>1.0295571533104644</v>
      </c>
      <c r="P31" s="2"/>
      <c r="Q31" s="3">
        <f t="shared" si="2"/>
        <v>1.0386864650524381</v>
      </c>
    </row>
    <row r="32" spans="1:17" x14ac:dyDescent="0.25">
      <c r="A32" s="1">
        <v>31</v>
      </c>
      <c r="B32" s="1">
        <v>37</v>
      </c>
      <c r="C32" s="2">
        <v>6.0827625302982202</v>
      </c>
      <c r="D32" s="2"/>
      <c r="E32" s="2">
        <v>37.369554624358599</v>
      </c>
      <c r="F32" s="2">
        <v>15.4319293003383</v>
      </c>
      <c r="G32" s="2">
        <v>11.7314614523437</v>
      </c>
      <c r="H32" s="3">
        <f t="shared" si="0"/>
        <v>1.0099879628205026</v>
      </c>
      <c r="I32" s="2"/>
      <c r="J32" s="2"/>
      <c r="K32" s="2"/>
      <c r="L32" s="2">
        <v>37.081557057809903</v>
      </c>
      <c r="M32" s="2">
        <v>13.762819160649</v>
      </c>
      <c r="N32" s="2">
        <v>6.9263957074954901</v>
      </c>
      <c r="O32" s="3">
        <f t="shared" si="1"/>
        <v>1.0022042448056729</v>
      </c>
      <c r="P32" s="2"/>
      <c r="Q32" s="3">
        <f t="shared" si="2"/>
        <v>1.1212767617016768</v>
      </c>
    </row>
    <row r="33" spans="1:17" x14ac:dyDescent="0.25">
      <c r="A33" s="1">
        <v>32</v>
      </c>
      <c r="B33" s="1">
        <v>33</v>
      </c>
      <c r="C33" s="2">
        <v>5.7445626465380304</v>
      </c>
      <c r="D33" s="2"/>
      <c r="E33" s="2">
        <v>33.871020129163803</v>
      </c>
      <c r="F33" s="2">
        <v>12.7546966458826</v>
      </c>
      <c r="G33" s="2">
        <v>10.720494608437299</v>
      </c>
      <c r="H33" s="3">
        <f t="shared" si="0"/>
        <v>1.0263945493686002</v>
      </c>
      <c r="I33" s="2"/>
      <c r="J33" s="2"/>
      <c r="K33" s="2"/>
      <c r="L33" s="2">
        <v>34.199784575685001</v>
      </c>
      <c r="M33" s="2">
        <v>12.5176111795464</v>
      </c>
      <c r="N33" s="2">
        <v>6.4471272073371599</v>
      </c>
      <c r="O33" s="3">
        <f t="shared" si="1"/>
        <v>1.036357108354091</v>
      </c>
      <c r="P33" s="2"/>
      <c r="Q33" s="3">
        <f t="shared" si="2"/>
        <v>1.0189401526326041</v>
      </c>
    </row>
    <row r="34" spans="1:17" x14ac:dyDescent="0.25">
      <c r="A34" s="1">
        <v>33</v>
      </c>
      <c r="B34" s="1">
        <v>29</v>
      </c>
      <c r="C34" s="2">
        <v>5.3851648071345002</v>
      </c>
      <c r="D34" s="2"/>
      <c r="E34" s="2">
        <v>29.761547375378999</v>
      </c>
      <c r="F34" s="2">
        <v>12.0644481927319</v>
      </c>
      <c r="G34" s="2">
        <v>9.7809564504280697</v>
      </c>
      <c r="H34" s="3">
        <f t="shared" si="0"/>
        <v>1.0262602543234138</v>
      </c>
      <c r="I34" s="2"/>
      <c r="J34" s="2"/>
      <c r="K34" s="2"/>
      <c r="L34" s="2">
        <v>29.962322980036799</v>
      </c>
      <c r="M34" s="2">
        <v>13.9241116068448</v>
      </c>
      <c r="N34" s="2">
        <v>6.0968305081471099</v>
      </c>
      <c r="O34" s="3">
        <f t="shared" si="1"/>
        <v>1.0331835510357517</v>
      </c>
      <c r="P34" s="2"/>
      <c r="Q34" s="3">
        <f t="shared" si="2"/>
        <v>0.86644293965593266</v>
      </c>
    </row>
    <row r="35" spans="1:17" x14ac:dyDescent="0.25">
      <c r="A35" s="1">
        <v>34</v>
      </c>
      <c r="B35" s="1">
        <v>26</v>
      </c>
      <c r="C35" s="2">
        <v>5.0990195135927801</v>
      </c>
      <c r="D35" s="2"/>
      <c r="E35" s="2">
        <v>26.2486807270353</v>
      </c>
      <c r="F35" s="2">
        <v>12.0767818804261</v>
      </c>
      <c r="G35" s="2">
        <v>9.5581149999133395</v>
      </c>
      <c r="H35" s="3">
        <f t="shared" si="0"/>
        <v>1.0095646433475116</v>
      </c>
      <c r="I35" s="2"/>
      <c r="J35" s="2"/>
      <c r="K35" s="2"/>
      <c r="L35" s="2">
        <v>27.063619336152801</v>
      </c>
      <c r="M35" s="2">
        <v>11.276506322843399</v>
      </c>
      <c r="N35" s="2">
        <v>5.75716603533255</v>
      </c>
      <c r="O35" s="3">
        <f t="shared" si="1"/>
        <v>1.0409084360058769</v>
      </c>
      <c r="P35" s="2"/>
      <c r="Q35" s="3">
        <f t="shared" si="2"/>
        <v>1.0709683952343947</v>
      </c>
    </row>
    <row r="36" spans="1:17" x14ac:dyDescent="0.25">
      <c r="A36" s="1">
        <v>35</v>
      </c>
      <c r="B36" s="1">
        <v>23</v>
      </c>
      <c r="C36" s="2">
        <v>4.79583152331272</v>
      </c>
      <c r="D36" s="2"/>
      <c r="E36" s="2">
        <v>24.105485420043902</v>
      </c>
      <c r="F36" s="2">
        <v>10.8829320129006</v>
      </c>
      <c r="G36" s="2">
        <v>8.7318576601940805</v>
      </c>
      <c r="H36" s="3">
        <f t="shared" si="0"/>
        <v>1.0480645834801696</v>
      </c>
      <c r="I36" s="2"/>
      <c r="J36" s="2"/>
      <c r="K36" s="2"/>
      <c r="L36" s="2">
        <v>23.539315704968999</v>
      </c>
      <c r="M36" s="2">
        <v>11.1703023145408</v>
      </c>
      <c r="N36" s="2">
        <v>5.3130648559206</v>
      </c>
      <c r="O36" s="3">
        <f t="shared" si="1"/>
        <v>1.0234485089116956</v>
      </c>
      <c r="P36" s="2"/>
      <c r="Q36" s="3">
        <f t="shared" si="2"/>
        <v>0.97427372209379515</v>
      </c>
    </row>
    <row r="37" spans="1:17" x14ac:dyDescent="0.25">
      <c r="A37" s="1">
        <v>36</v>
      </c>
      <c r="B37" s="1">
        <v>20</v>
      </c>
      <c r="C37" s="2">
        <v>4.4721359549995796</v>
      </c>
      <c r="D37" s="2"/>
      <c r="E37" s="2">
        <v>19.783985373808001</v>
      </c>
      <c r="F37" s="2">
        <v>11.0929433993364</v>
      </c>
      <c r="G37" s="2">
        <v>8.4634984737970704</v>
      </c>
      <c r="H37" s="3">
        <f t="shared" si="0"/>
        <v>0.98919926869040009</v>
      </c>
      <c r="I37" s="2"/>
      <c r="J37" s="2"/>
      <c r="K37" s="2"/>
      <c r="L37" s="2">
        <v>19.318611977906802</v>
      </c>
      <c r="M37" s="2">
        <v>9.9173759958798495</v>
      </c>
      <c r="N37" s="2">
        <v>5.0854791455932302</v>
      </c>
      <c r="O37" s="3">
        <f t="shared" si="1"/>
        <v>0.96593059889534005</v>
      </c>
      <c r="P37" s="2"/>
      <c r="Q37" s="3">
        <f t="shared" si="2"/>
        <v>1.1185361333426238</v>
      </c>
    </row>
    <row r="38" spans="1:17" x14ac:dyDescent="0.25">
      <c r="A38" s="1">
        <v>37</v>
      </c>
      <c r="B38" s="1">
        <v>17</v>
      </c>
      <c r="C38" s="2">
        <v>4.1231056256176597</v>
      </c>
      <c r="D38" s="2"/>
      <c r="E38" s="2">
        <v>16.381154315162</v>
      </c>
      <c r="F38" s="2">
        <v>8.7674079000664999</v>
      </c>
      <c r="G38" s="2">
        <v>7.56219068262111</v>
      </c>
      <c r="H38" s="3">
        <f t="shared" si="0"/>
        <v>0.96359731265658821</v>
      </c>
      <c r="I38" s="2"/>
      <c r="J38" s="2"/>
      <c r="K38" s="2"/>
      <c r="L38" s="2">
        <v>16.584955391548899</v>
      </c>
      <c r="M38" s="2">
        <v>8.6011119060865298</v>
      </c>
      <c r="N38" s="2">
        <v>4.6250819507341996</v>
      </c>
      <c r="O38" s="3">
        <f t="shared" si="1"/>
        <v>0.97558561126758225</v>
      </c>
      <c r="P38" s="2"/>
      <c r="Q38" s="3">
        <f t="shared" si="2"/>
        <v>1.0193342437344981</v>
      </c>
    </row>
    <row r="39" spans="1:17" x14ac:dyDescent="0.25">
      <c r="A39" s="1">
        <v>38</v>
      </c>
      <c r="B39" s="1">
        <v>15</v>
      </c>
      <c r="C39" s="2">
        <v>3.8729833462074201</v>
      </c>
      <c r="D39" s="2"/>
      <c r="E39" s="2">
        <v>14.155013420693701</v>
      </c>
      <c r="F39" s="2">
        <v>9.47470945571974</v>
      </c>
      <c r="G39" s="2">
        <v>7.39401189410904</v>
      </c>
      <c r="H39" s="3">
        <f t="shared" si="0"/>
        <v>0.94366756137958008</v>
      </c>
      <c r="I39" s="2"/>
      <c r="J39" s="2"/>
      <c r="K39" s="2"/>
      <c r="L39" s="2">
        <v>14.4658857164279</v>
      </c>
      <c r="M39" s="2">
        <v>9.6665258044264704</v>
      </c>
      <c r="N39" s="2">
        <v>4.3839818480827297</v>
      </c>
      <c r="O39" s="3">
        <f t="shared" si="1"/>
        <v>0.96439238109519332</v>
      </c>
      <c r="P39" s="2"/>
      <c r="Q39" s="3">
        <f t="shared" si="2"/>
        <v>0.9801566402875691</v>
      </c>
    </row>
    <row r="40" spans="1:17" x14ac:dyDescent="0.25">
      <c r="A40" s="1">
        <v>40</v>
      </c>
      <c r="B40" s="1">
        <v>11</v>
      </c>
      <c r="C40" s="2">
        <v>3.3166247903553998</v>
      </c>
      <c r="D40" s="2"/>
      <c r="E40" s="2">
        <v>11.627730913909</v>
      </c>
      <c r="F40" s="2">
        <v>6.8324308491676202</v>
      </c>
      <c r="G40" s="2">
        <v>6.4486735263360702</v>
      </c>
      <c r="H40" s="3">
        <f t="shared" si="0"/>
        <v>1.0570664467190001</v>
      </c>
      <c r="I40" s="2"/>
      <c r="J40" s="2"/>
      <c r="K40" s="2"/>
      <c r="L40" s="2">
        <v>11.408864851511201</v>
      </c>
      <c r="M40" s="2">
        <v>6.9955067777603004</v>
      </c>
      <c r="N40" s="2">
        <v>3.7670958963735002</v>
      </c>
      <c r="O40" s="3">
        <f t="shared" si="1"/>
        <v>1.0371695319555636</v>
      </c>
      <c r="P40" s="2"/>
      <c r="Q40" s="3">
        <f>F40/M40</f>
        <v>0.97668847536376902</v>
      </c>
    </row>
    <row r="41" spans="1:17" x14ac:dyDescent="0.25">
      <c r="A41" s="1">
        <v>41</v>
      </c>
      <c r="B41" s="1">
        <v>9</v>
      </c>
      <c r="C41" s="2">
        <v>3</v>
      </c>
      <c r="D41" s="2"/>
      <c r="E41" s="2">
        <v>8.9903573272091695</v>
      </c>
      <c r="F41" s="2">
        <v>6.4488540051211203</v>
      </c>
      <c r="G41" s="2">
        <v>5.7011184384078</v>
      </c>
      <c r="H41" s="3">
        <f t="shared" si="0"/>
        <v>0.9989285919121299</v>
      </c>
      <c r="I41" s="2"/>
      <c r="J41" s="2"/>
      <c r="K41" s="2"/>
      <c r="L41" s="2">
        <v>9.3861374150824606</v>
      </c>
      <c r="M41" s="2">
        <v>7.661980168266</v>
      </c>
      <c r="N41" s="2">
        <v>3.3955140616605402</v>
      </c>
      <c r="O41" s="3">
        <f t="shared" si="1"/>
        <v>1.0429041572313844</v>
      </c>
      <c r="P41" s="2"/>
      <c r="Q41" s="3">
        <f t="shared" si="2"/>
        <v>0.84166936790448188</v>
      </c>
    </row>
    <row r="42" spans="1:17" x14ac:dyDescent="0.25">
      <c r="A42" s="1">
        <v>42</v>
      </c>
      <c r="B42" s="1">
        <v>8</v>
      </c>
      <c r="C42" s="2">
        <v>2.8284271247461898</v>
      </c>
      <c r="D42" s="2"/>
      <c r="E42" s="2">
        <v>7.2940899735782203</v>
      </c>
      <c r="F42" s="2">
        <v>6.84352275105815</v>
      </c>
      <c r="G42" s="2">
        <v>5.26485891220202</v>
      </c>
      <c r="H42" s="3">
        <f t="shared" si="0"/>
        <v>0.91176124669727754</v>
      </c>
      <c r="I42" s="2"/>
      <c r="J42" s="2"/>
      <c r="K42" s="2"/>
      <c r="L42" s="2">
        <v>7.3484131864076296</v>
      </c>
      <c r="M42" s="2">
        <v>6.3954262608491597</v>
      </c>
      <c r="N42" s="2">
        <v>3.1999221528842199</v>
      </c>
      <c r="O42" s="3">
        <f t="shared" si="1"/>
        <v>0.9185516483009537</v>
      </c>
      <c r="P42" s="2"/>
      <c r="Q42" s="3">
        <f t="shared" si="2"/>
        <v>1.0700651484252268</v>
      </c>
    </row>
    <row r="43" spans="1:17" x14ac:dyDescent="0.25">
      <c r="A43" s="1">
        <v>43</v>
      </c>
      <c r="B43" s="1">
        <v>7</v>
      </c>
      <c r="C43" s="2">
        <v>2.6457513110645898</v>
      </c>
      <c r="D43" s="2"/>
      <c r="E43" s="2">
        <v>6.7795385362462497</v>
      </c>
      <c r="F43" s="2">
        <v>6.5618343753386403</v>
      </c>
      <c r="G43" s="2">
        <v>4.9418994517300199</v>
      </c>
      <c r="H43" s="3">
        <f t="shared" si="0"/>
        <v>0.96850550517803569</v>
      </c>
      <c r="I43" s="2"/>
      <c r="J43" s="2"/>
      <c r="K43" s="2"/>
      <c r="L43" s="2">
        <v>7.6852223761267204</v>
      </c>
      <c r="M43" s="2">
        <v>6.3563916912334504</v>
      </c>
      <c r="N43" s="2">
        <v>2.9686318905396698</v>
      </c>
      <c r="O43" s="3">
        <f t="shared" si="1"/>
        <v>1.0978889108752459</v>
      </c>
      <c r="P43" s="2"/>
      <c r="Q43" s="3">
        <f t="shared" si="2"/>
        <v>1.0323206457507221</v>
      </c>
    </row>
    <row r="44" spans="1:17" x14ac:dyDescent="0.25">
      <c r="A44" s="1">
        <v>44</v>
      </c>
      <c r="B44" s="1">
        <v>6</v>
      </c>
      <c r="C44" s="2">
        <v>2.4494897427831801</v>
      </c>
      <c r="D44" s="2"/>
      <c r="E44" s="2">
        <v>5.8457624490449298</v>
      </c>
      <c r="F44" s="2">
        <v>5.5572010840407602</v>
      </c>
      <c r="G44" s="2">
        <v>4.51905761765516</v>
      </c>
      <c r="H44" s="3">
        <f t="shared" si="0"/>
        <v>0.97429374150748826</v>
      </c>
      <c r="I44" s="2"/>
      <c r="J44" s="2"/>
      <c r="K44" s="2"/>
      <c r="L44" s="2">
        <v>6.1569853279394797</v>
      </c>
      <c r="M44" s="2">
        <v>5.2304521806939901</v>
      </c>
      <c r="N44" s="2">
        <v>2.7222625384478998</v>
      </c>
      <c r="O44" s="3">
        <f t="shared" si="1"/>
        <v>1.0261642213232467</v>
      </c>
      <c r="P44" s="2"/>
      <c r="Q44" s="3">
        <f t="shared" si="2"/>
        <v>1.062470488603801</v>
      </c>
    </row>
    <row r="45" spans="1:17" x14ac:dyDescent="0.25">
      <c r="A45" s="1">
        <v>45</v>
      </c>
      <c r="B45" s="1">
        <v>5</v>
      </c>
      <c r="C45" s="2">
        <v>2.2360679774997898</v>
      </c>
      <c r="D45" s="2"/>
      <c r="E45" s="2">
        <v>4.4127129895739801</v>
      </c>
      <c r="F45" s="2">
        <v>5.1035308003970101</v>
      </c>
      <c r="G45" s="2">
        <v>4.1114032312144904</v>
      </c>
      <c r="H45" s="3">
        <f t="shared" si="0"/>
        <v>0.88254259791479606</v>
      </c>
      <c r="I45" s="2"/>
      <c r="J45" s="2"/>
      <c r="K45" s="2"/>
      <c r="L45" s="2">
        <v>4.4865746655656098</v>
      </c>
      <c r="M45" s="2">
        <v>5.4640182180838304</v>
      </c>
      <c r="N45" s="2">
        <v>2.4973403088475199</v>
      </c>
      <c r="O45" s="3">
        <f t="shared" si="1"/>
        <v>0.89731493311312194</v>
      </c>
      <c r="P45" s="2"/>
      <c r="Q45" s="3">
        <f t="shared" si="2"/>
        <v>0.93402521673633088</v>
      </c>
    </row>
    <row r="46" spans="1:17" x14ac:dyDescent="0.25">
      <c r="A46" s="1">
        <v>46</v>
      </c>
      <c r="B46" s="1">
        <v>4</v>
      </c>
      <c r="C46" s="2">
        <v>2</v>
      </c>
      <c r="D46" s="2"/>
      <c r="E46" s="2">
        <v>3.49498986328453</v>
      </c>
      <c r="F46" s="2">
        <v>4.9228917701431198</v>
      </c>
      <c r="G46" s="2">
        <v>3.6207934287622998</v>
      </c>
      <c r="H46" s="3">
        <f t="shared" si="0"/>
        <v>0.8737474658211325</v>
      </c>
      <c r="I46" s="2"/>
      <c r="J46" s="2"/>
      <c r="K46" s="2"/>
      <c r="L46" s="2">
        <v>3.5083520114004001</v>
      </c>
      <c r="M46" s="2">
        <v>5.1425577236746296</v>
      </c>
      <c r="N46" s="2">
        <v>2.2532405368912798</v>
      </c>
      <c r="O46" s="3">
        <f t="shared" si="1"/>
        <v>0.87708800285010002</v>
      </c>
      <c r="P46" s="2"/>
      <c r="Q46" s="3">
        <f t="shared" si="2"/>
        <v>0.95728468879984752</v>
      </c>
    </row>
    <row r="47" spans="1:17" x14ac:dyDescent="0.25">
      <c r="A47" s="1">
        <v>47</v>
      </c>
      <c r="B47" s="1">
        <v>3</v>
      </c>
      <c r="C47" s="2">
        <v>1.7320508075688801</v>
      </c>
      <c r="D47" s="2"/>
      <c r="E47" s="2">
        <v>3.1252336674608099</v>
      </c>
      <c r="F47" s="2">
        <v>4.2404735068602299</v>
      </c>
      <c r="G47" s="2">
        <v>3.2781026622210399</v>
      </c>
      <c r="H47" s="3">
        <f t="shared" si="0"/>
        <v>1.04174455582027</v>
      </c>
      <c r="I47" s="2"/>
      <c r="J47" s="2"/>
      <c r="K47" s="2"/>
      <c r="L47" s="2">
        <v>2.9270921445138698</v>
      </c>
      <c r="M47" s="2">
        <v>4.0799093697364004</v>
      </c>
      <c r="N47" s="2">
        <v>1.9732042432921599</v>
      </c>
      <c r="O47" s="3">
        <f t="shared" si="1"/>
        <v>0.97569738150462326</v>
      </c>
      <c r="P47" s="2"/>
      <c r="Q47" s="3">
        <f t="shared" si="2"/>
        <v>1.0393548293780368</v>
      </c>
    </row>
    <row r="48" spans="1:17" x14ac:dyDescent="0.25">
      <c r="A48" s="1">
        <v>48</v>
      </c>
      <c r="B48" s="1">
        <v>2</v>
      </c>
      <c r="C48" s="2">
        <v>1.4142135623731</v>
      </c>
      <c r="D48" s="2"/>
      <c r="E48" s="2">
        <v>1.88181143549108</v>
      </c>
      <c r="F48" s="2">
        <v>3.2336590083391701</v>
      </c>
      <c r="G48" s="2">
        <v>2.64641142039752</v>
      </c>
      <c r="H48" s="3">
        <f t="shared" si="0"/>
        <v>0.94090571774553999</v>
      </c>
      <c r="I48" s="2"/>
      <c r="J48" s="2"/>
      <c r="K48" s="2"/>
      <c r="L48" s="2">
        <v>1.69845451269409</v>
      </c>
      <c r="M48" s="2">
        <v>3.2143901706077398</v>
      </c>
      <c r="N48" s="2">
        <v>1.57982163103049</v>
      </c>
      <c r="O48" s="3">
        <f t="shared" si="1"/>
        <v>0.84922725634704499</v>
      </c>
      <c r="P48" s="2"/>
      <c r="Q48" s="3">
        <f t="shared" si="2"/>
        <v>1.0059945547082689</v>
      </c>
    </row>
    <row r="49" spans="1:17" x14ac:dyDescent="0.25">
      <c r="A49" s="1">
        <v>49</v>
      </c>
      <c r="B49" s="1">
        <v>1</v>
      </c>
      <c r="C49" s="2">
        <v>1</v>
      </c>
      <c r="D49" s="2"/>
      <c r="E49" s="2">
        <v>1.0286834063680701</v>
      </c>
      <c r="F49" s="2">
        <v>2.19363809263759</v>
      </c>
      <c r="G49" s="2">
        <v>1.72357976976412</v>
      </c>
      <c r="H49" s="3">
        <f t="shared" si="0"/>
        <v>1.0286834063680701</v>
      </c>
      <c r="I49" s="2"/>
      <c r="J49" s="2"/>
      <c r="K49" s="2"/>
      <c r="L49" s="2">
        <v>1.13607804260537</v>
      </c>
      <c r="M49" s="2">
        <v>2.3930130523783899</v>
      </c>
      <c r="N49" s="2">
        <v>1.1184389939479</v>
      </c>
      <c r="O49" s="3">
        <f t="shared" si="1"/>
        <v>1.13607804260537</v>
      </c>
      <c r="P49" s="2"/>
      <c r="Q49" s="3">
        <f t="shared" si="2"/>
        <v>0.91668454982197312</v>
      </c>
    </row>
    <row r="50" spans="1:17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5">
        <f>AVERAGE(Q2:Q49)</f>
        <v>1.0131902444275724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Mittelstraß Dirk</dc:creator>
  <cp:lastModifiedBy>Mittelstraß Dirk</cp:lastModifiedBy>
  <dcterms:created xsi:type="dcterms:W3CDTF">2019-04-04T13:48:49Z</dcterms:created>
  <dcterms:modified xsi:type="dcterms:W3CDTF">2019-04-04T14:05:55Z</dcterms:modified>
</cp:coreProperties>
</file>