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5205" windowHeight="5580" activeTab="5"/>
  </bookViews>
  <sheets>
    <sheet name="Übersicht" sheetId="1" r:id="rId1"/>
    <sheet name="Phasenübersicht" sheetId="4" r:id="rId2"/>
    <sheet name="Phase 0" sheetId="5" r:id="rId3"/>
    <sheet name="Phase 1" sheetId="2" r:id="rId4"/>
    <sheet name="Phase 2" sheetId="3" r:id="rId5"/>
    <sheet name="Phase 3" sheetId="6" r:id="rId6"/>
  </sheets>
  <calcPr calcId="125725"/>
</workbook>
</file>

<file path=xl/calcChain.xml><?xml version="1.0" encoding="utf-8"?>
<calcChain xmlns="http://schemas.openxmlformats.org/spreadsheetml/2006/main">
  <c r="D9" i="3"/>
  <c r="D7" i="6"/>
  <c r="D10" i="2"/>
</calcChain>
</file>

<file path=xl/sharedStrings.xml><?xml version="1.0" encoding="utf-8"?>
<sst xmlns="http://schemas.openxmlformats.org/spreadsheetml/2006/main" count="176" uniqueCount="148">
  <si>
    <t>Funktionalität</t>
  </si>
  <si>
    <t>Priorität</t>
  </si>
  <si>
    <t>Framework aufsetzen</t>
  </si>
  <si>
    <t>Adressen importieren</t>
  </si>
  <si>
    <t>Datenbank-Design: Adressen</t>
  </si>
  <si>
    <t>Datenbank-Design: Benutzer</t>
  </si>
  <si>
    <t>Forum aufsetzen &amp; anbinden</t>
  </si>
  <si>
    <t>Forum: Endverbraucher</t>
  </si>
  <si>
    <t>Forum: Studios</t>
  </si>
  <si>
    <t>Forum: Ausbildungsbetriebe</t>
  </si>
  <si>
    <t>Forum: Zulieferer</t>
  </si>
  <si>
    <t>Forum: Hersteller</t>
  </si>
  <si>
    <t>Legende</t>
  </si>
  <si>
    <t>Priorität:</t>
  </si>
  <si>
    <t>Werbesystem für Bannerwerbung</t>
  </si>
  <si>
    <t>Die Entwicklung wird mehrere Tage bis Wochen dauern</t>
  </si>
  <si>
    <t>Die Entwicklung umfasst maximal einen Tag Aufwand</t>
  </si>
  <si>
    <t xml:space="preserve">Die Entwicklung wird einen bis wenige Tage dauern </t>
  </si>
  <si>
    <t>Screendesign erstellen</t>
  </si>
  <si>
    <t>Seitenaufbau/IA entwickeln</t>
  </si>
  <si>
    <t>Adressen verwalten (Admin)</t>
  </si>
  <si>
    <t>Adressen verwalten (Benutzer)</t>
  </si>
  <si>
    <t>Benutzer verwalten (Admin)</t>
  </si>
  <si>
    <t>Benutzerfunktionalität (Benutzer)</t>
  </si>
  <si>
    <t>Adresse neu erstellen
Adresse bearbeiten
Adresse sperren
Adresse löschen</t>
  </si>
  <si>
    <t>Tätigkeiten</t>
  </si>
  <si>
    <t>Framework installieren
Konfiguration für die WellnessWelt
Anbindung an die Datenbankstruktur</t>
  </si>
  <si>
    <t>Adressen in die Datenbank importieren
Vollständigkeit verifizieren</t>
  </si>
  <si>
    <t>Aufwand (MT)</t>
  </si>
  <si>
    <t>Informationsarchitektur planen
Konzept für Screendesigner erstellen</t>
  </si>
  <si>
    <t>Gesamt</t>
  </si>
  <si>
    <t>Erstellen des Screendesigns
Abnahme</t>
  </si>
  <si>
    <t>Benutzerverwaltung (Admin)</t>
  </si>
  <si>
    <t>Benutzerverwaltung für den Admin-Bereich</t>
  </si>
  <si>
    <t>Umsetzung Screendesign</t>
  </si>
  <si>
    <t>Templates für Adressbereich
Texte für Webseite
Texte für Emails</t>
  </si>
  <si>
    <t>Benutzerverwaltung (Webseite)</t>
  </si>
  <si>
    <t>Benutzeranmeldung
Benutzerdaten eintragen
Benutzerdaten ändern</t>
  </si>
  <si>
    <t>Benutzer an Adressen binden</t>
  </si>
  <si>
    <t>Beantragen von Adressen
Bearbeiten von Adressen</t>
  </si>
  <si>
    <t>Suche von Adressen</t>
  </si>
  <si>
    <t>Nach Titel
Nach Volltext
Nach Merkmal</t>
  </si>
  <si>
    <t>Enthält nicht:
Postleitzahlensuche</t>
  </si>
  <si>
    <t>Vorbereitungsphase</t>
  </si>
  <si>
    <t>Alle zum Beginn des Projekts benötigten Vorraussetzungen sollen erfüllt sein</t>
  </si>
  <si>
    <t>Adressen liegen vor</t>
  </si>
  <si>
    <t>Die bisherige Adressdatenbank liegt vollständig vor
Die Datenintegrität ist bestätigt</t>
  </si>
  <si>
    <t>Erste Phase ist spezifiziert</t>
  </si>
  <si>
    <t>Die Inhalte der ersten Phase sind spezifiziert</t>
  </si>
  <si>
    <t>Dauer (Plan)</t>
  </si>
  <si>
    <t>2 Wochen</t>
  </si>
  <si>
    <t>Grundlagen &amp; Adressverwaltung</t>
  </si>
  <si>
    <t>Ziel am Ende der Phase</t>
  </si>
  <si>
    <t>4 Wochen</t>
  </si>
  <si>
    <t>Phase</t>
  </si>
  <si>
    <t>Abnahme  durch Cosmedium</t>
  </si>
  <si>
    <t>Kommentar</t>
  </si>
  <si>
    <t>Muss von Sitewards eingefordert werden</t>
  </si>
  <si>
    <t>Phaseninhalte von Cosmedium abgenommen</t>
  </si>
  <si>
    <t>Konzept von Cosmedium abgenommen</t>
  </si>
  <si>
    <t>Werbesystem</t>
  </si>
  <si>
    <t>Planung der Datenbank für Adressen
Umsetzung</t>
  </si>
  <si>
    <t>Planung der Datenbank für Benutzer
Umsetzung</t>
  </si>
  <si>
    <t>Gilt nur für den Adminbereich</t>
  </si>
  <si>
    <t xml:space="preserve">Screendesign muss abgenommen sein </t>
  </si>
  <si>
    <r>
      <t xml:space="preserve">Die technische Grundlage ist installiert
Adressen lassen sich im Adminereich verwalten
Das Screendesign wurde erstellt und ist abgenommen
</t>
    </r>
    <r>
      <rPr>
        <sz val="11"/>
        <color rgb="FFC00000"/>
        <rFont val="Calibri"/>
        <family val="2"/>
        <scheme val="minor"/>
      </rPr>
      <t>Adminbereich geht Live, Cosmedium beginnt mit der Adresspflege</t>
    </r>
  </si>
  <si>
    <t>Branchenverzeichnis</t>
  </si>
  <si>
    <t>Ein Partner für das Server-Hosting wurde gefunden
Der Server steht bereit und kann verwendet werden</t>
  </si>
  <si>
    <t>Wird von Cosmedium entschieden und beauftragt</t>
  </si>
  <si>
    <t>Server steht bereit</t>
  </si>
  <si>
    <t>News</t>
  </si>
  <si>
    <t>Adressen hervorheben (Premium)</t>
  </si>
  <si>
    <r>
      <t xml:space="preserve">Bannersystem; Im Adminbereich pfleg- und analysierbar
Grundlage Auswertungs &amp; Analysesystem
Adressen hervorheben (Premium-Adressen)
</t>
    </r>
    <r>
      <rPr>
        <sz val="11"/>
        <color rgb="FFC00000"/>
        <rFont val="Calibri"/>
        <family val="2"/>
        <scheme val="minor"/>
      </rPr>
      <t>Werbepartner können von Cosmedium eingebunden und mit genauen Auswertungen versorgt werden</t>
    </r>
  </si>
  <si>
    <t>Bewerten von Adressen</t>
  </si>
  <si>
    <t>Favoritenliste (Adressen)</t>
  </si>
  <si>
    <t>Kontakte (Benutzer)</t>
  </si>
  <si>
    <t>Server-Hosting koordinieren</t>
  </si>
  <si>
    <t>Basisfunktionalität, Grundlage der Plattform</t>
  </si>
  <si>
    <t>Kernfunktionalität, steht im Mittelpunkt der Plattform</t>
  </si>
  <si>
    <t>Erklärung</t>
  </si>
  <si>
    <t>Nachrichtensystem</t>
  </si>
  <si>
    <t>Installieren des lizensierten Frameworks und dessen Datenbank</t>
  </si>
  <si>
    <t>Importieren der vorhandenen Adressen in die neue Datenbank</t>
  </si>
  <si>
    <t>Datenbank-Design für die Adressinhalte der Plattform</t>
  </si>
  <si>
    <t>Der Administrator soll Adressen verwalten können</t>
  </si>
  <si>
    <t>Benutzer sollen Adressen verwalten können</t>
  </si>
  <si>
    <t>Der Administrator soll Benutzer verwalten können</t>
  </si>
  <si>
    <t>Rudimentäre Benutzerverwaltung</t>
  </si>
  <si>
    <r>
      <t xml:space="preserve">Templates sind aus dem Screendesign umgesetzt
Benutzerverwaltung für Adminbereich und Webseite
Text- und Merkmalsuche von Adressen
Statische Werbebanner sind eingebunden
</t>
    </r>
    <r>
      <rPr>
        <sz val="11"/>
        <color rgb="FFC00000"/>
        <rFont val="Calibri"/>
        <family val="2"/>
        <scheme val="minor"/>
      </rPr>
      <t>WellnessWelt geht Live (als interaktives Branchenverzeichnis)</t>
    </r>
  </si>
  <si>
    <t>Benutzer sollen sich in der Plattform anmelden können</t>
  </si>
  <si>
    <t>Koordinieren des Server-Hostings, sicherstellen der Eignung</t>
  </si>
  <si>
    <t>Informationsarchitektur und Seitenaufbau für Phase 1&amp;2</t>
  </si>
  <si>
    <t>Entwicklung des Screendesigns, Logo für Phase 1&amp;2</t>
  </si>
  <si>
    <t>Forum für Endverbraucher wird eingerichtet, Kategorien definiert etc</t>
  </si>
  <si>
    <t>Ein Forum wird aufgesetzt, designed und an die Benutzerverwaltung angebunden</t>
  </si>
  <si>
    <t>Forum für Studios wird eingerichtet, Kategorien definiert etc</t>
  </si>
  <si>
    <t>Forum für Ausbildungsbetriebe wird eingerichtet, Kategorien definiert etc</t>
  </si>
  <si>
    <t>Forum für Zulieferer wird eingerichtet, Kategorien definiert etc</t>
  </si>
  <si>
    <t>Forum für Hersteller wird eingerichtet, Kategorien definiert etc</t>
  </si>
  <si>
    <t>Newsletterfunktionalität</t>
  </si>
  <si>
    <t>Benutzer können sich für einen Newsletter an- und abmelden (Adressverwaltung)</t>
  </si>
  <si>
    <t>System, mit dem Banner im Adminbereich verwaltet werden können</t>
  </si>
  <si>
    <t>Premiumadressen werden bei der Suche bevorzugt</t>
  </si>
  <si>
    <t>Anreizsystem für Benutzer für Beteiligung an der Plattform</t>
  </si>
  <si>
    <t>Benutzern der Plattform können interne Nachrichten geschrieben werden+</t>
  </si>
  <si>
    <t>Terminkalender Basissystem</t>
  </si>
  <si>
    <t>Ein Kalender, in den der Administrator Termine eintragen kann</t>
  </si>
  <si>
    <t>Kollaborativer Kalender</t>
  </si>
  <si>
    <t>Benutzer können Vorschläge für den Kalender machen, die der Adminitrator freigeben kann</t>
  </si>
  <si>
    <t>Der Administrator kann Neuigkeiten auf der Hauptseite eintragen</t>
  </si>
  <si>
    <t>Benutzer können Adressen bewerten</t>
  </si>
  <si>
    <t>Kommentieren von Adressen</t>
  </si>
  <si>
    <t>Benutzer können Adressen kommentieren</t>
  </si>
  <si>
    <t>Benutzer können Adressen in ihre Favoritenliste mit aufnehmen</t>
  </si>
  <si>
    <t>Benutzer können Benutzer in ihre Kontaktliste mit aufnehmen</t>
  </si>
  <si>
    <r>
      <t xml:space="preserve">Forum für alle Interessensgruppen
Nachrichten an registrierte Adressen
Newsletterfunktionalität
Postleitzahlensuche integriert
</t>
    </r>
    <r>
      <rPr>
        <sz val="11"/>
        <color rgb="FFC00000"/>
        <rFont val="Calibri"/>
        <family val="2"/>
        <scheme val="minor"/>
      </rPr>
      <t>Erste Bereiche der Kommunikationsplattform sind Live</t>
    </r>
  </si>
  <si>
    <t>Phase 0</t>
  </si>
  <si>
    <t>Phase 1</t>
  </si>
  <si>
    <t>Phase 2</t>
  </si>
  <si>
    <t>Phase 3</t>
  </si>
  <si>
    <t>Adressen suchen (Stichwort &amp; Merkmale)</t>
  </si>
  <si>
    <t>Adressen suchen (PLZ)</t>
  </si>
  <si>
    <t>Benutzer sollen Adressen nach Merkmalen und Stichworten suchen können</t>
  </si>
  <si>
    <t>Benutzer sollen Adressen nach PLZ-Entfernung suchen können</t>
  </si>
  <si>
    <t>Thema</t>
  </si>
  <si>
    <t>Kommunikationsplattform 2</t>
  </si>
  <si>
    <t>Kommunikationsplattform 1</t>
  </si>
  <si>
    <t>Anreizsystem Grundlage</t>
  </si>
  <si>
    <t>Dienstleistungen 1</t>
  </si>
  <si>
    <t>Werbesystem für Banner</t>
  </si>
  <si>
    <t>Grundlage Analysesystem</t>
  </si>
  <si>
    <t>Hervorheben von Adressen</t>
  </si>
  <si>
    <t>Banner sollen vom Admin-Bereich aus verwaltet werden</t>
  </si>
  <si>
    <t>Statistiken für die Werbebanner
Statisktiken für die Webseite</t>
  </si>
  <si>
    <t>Banner-Spezifikationen müssen vorliegen</t>
  </si>
  <si>
    <t>Typen der Premium-Angebote müssen vorliegen</t>
  </si>
  <si>
    <r>
      <t xml:space="preserve">Terminkalender (Admin)
Kollaborativer Terminkalender
News (Admin)
</t>
    </r>
    <r>
      <rPr>
        <sz val="11"/>
        <color rgb="FFC00000"/>
        <rFont val="Calibri"/>
        <family val="2"/>
        <scheme val="minor"/>
      </rPr>
      <t>Erste Teile der Dienstleistungsplattform können genutzt werden</t>
    </r>
  </si>
  <si>
    <t>Weiterempfehlen von Adressen</t>
  </si>
  <si>
    <t>Benutzer können Empfehlungen von Adressen per Email versenden</t>
  </si>
  <si>
    <r>
      <t xml:space="preserve">Anreizsystem Grundlage
Bewerten von Adressen
Kommentieren von Adressen
Empfehlen von Adressen
Favoritenliste (Adressen)
Kontakte (Benutzer)
</t>
    </r>
    <r>
      <rPr>
        <sz val="11"/>
        <color rgb="FFC00000"/>
        <rFont val="Calibri"/>
        <family val="2"/>
        <scheme val="minor"/>
      </rPr>
      <t>Die Erweiterung der Kommunikationsplattform bringt Community-Bereiche in die WellnessWelt</t>
    </r>
  </si>
  <si>
    <t>Benutzerprofile</t>
  </si>
  <si>
    <t>Benutzer sollen Informationen über sich eingeben und ein eigenes Dashboard haben</t>
  </si>
  <si>
    <t>Benutzerprofil ändern
Dashboard Basissystem</t>
  </si>
  <si>
    <t>Speziell markierte Adressen sollen höher gewichtet werden
Speziell markierte Adressen sollen grafisch hervorgehoben werden</t>
  </si>
  <si>
    <t xml:space="preserve">Datenbank-Design und Planung für die Benutzer der Plattform </t>
  </si>
  <si>
    <t>Weiterführende Funktionalität</t>
  </si>
  <si>
    <t>Dauer</t>
  </si>
  <si>
    <t>Dauer: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</si>
</sst>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right"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horizontal="center" vertical="center"/>
    </xf>
    <xf numFmtId="0" fontId="0" fillId="8" borderId="1" xfId="0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vertical="top"/>
    </xf>
    <xf numFmtId="0" fontId="0" fillId="8" borderId="3" xfId="0" applyFill="1" applyBorder="1" applyAlignment="1">
      <alignment vertical="top" wrapText="1"/>
    </xf>
    <xf numFmtId="0" fontId="3" fillId="8" borderId="1" xfId="0" applyFont="1" applyFill="1" applyBorder="1" applyAlignment="1">
      <alignment vertical="top"/>
    </xf>
    <xf numFmtId="0" fontId="3" fillId="8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9" borderId="0" xfId="0" applyFill="1" applyAlignment="1">
      <alignment horizontal="left" vertical="top"/>
    </xf>
    <xf numFmtId="49" fontId="0" fillId="9" borderId="0" xfId="0" applyNumberFormat="1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49" fontId="0" fillId="7" borderId="0" xfId="0" applyNumberFormat="1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3" fillId="11" borderId="1" xfId="0" applyFont="1" applyFill="1" applyBorder="1" applyAlignment="1">
      <alignment vertical="top"/>
    </xf>
    <xf numFmtId="0" fontId="3" fillId="11" borderId="2" xfId="0" applyFont="1" applyFill="1" applyBorder="1" applyAlignment="1">
      <alignment horizontal="left" vertical="top" wrapText="1"/>
    </xf>
    <xf numFmtId="0" fontId="3" fillId="11" borderId="3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11" borderId="2" xfId="0" applyFill="1" applyBorder="1" applyAlignment="1">
      <alignment vertical="top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top"/>
    </xf>
    <xf numFmtId="0" fontId="0" fillId="11" borderId="3" xfId="0" applyFill="1" applyBorder="1" applyAlignment="1">
      <alignment vertical="top" wrapText="1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left" vertical="top"/>
    </xf>
    <xf numFmtId="49" fontId="0" fillId="14" borderId="0" xfId="0" applyNumberFormat="1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vertical="top"/>
    </xf>
    <xf numFmtId="0" fontId="0" fillId="16" borderId="0" xfId="0" applyFill="1" applyAlignment="1">
      <alignment vertical="top" wrapText="1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top"/>
    </xf>
    <xf numFmtId="0" fontId="0" fillId="13" borderId="0" xfId="0" applyFill="1" applyAlignment="1">
      <alignment vertical="top" wrapText="1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top"/>
    </xf>
    <xf numFmtId="0" fontId="0" fillId="17" borderId="0" xfId="0" applyFill="1" applyAlignment="1">
      <alignment vertical="top" wrapText="1"/>
    </xf>
    <xf numFmtId="0" fontId="0" fillId="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6" fillId="10" borderId="0" xfId="0" applyFont="1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vertical="top"/>
    </xf>
    <xf numFmtId="0" fontId="6" fillId="14" borderId="0" xfId="0" applyFont="1" applyFill="1" applyAlignment="1">
      <alignment vertical="center"/>
    </xf>
    <xf numFmtId="0" fontId="0" fillId="14" borderId="0" xfId="0" applyFill="1"/>
    <xf numFmtId="0" fontId="0" fillId="14" borderId="0" xfId="0" applyFill="1" applyAlignment="1">
      <alignment vertical="top"/>
    </xf>
    <xf numFmtId="0" fontId="6" fillId="9" borderId="0" xfId="0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top"/>
    </xf>
    <xf numFmtId="0" fontId="6" fillId="7" borderId="0" xfId="0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top"/>
    </xf>
    <xf numFmtId="0" fontId="1" fillId="0" borderId="0" xfId="0" applyFont="1" applyAlignment="1">
      <alignment horizontal="right" vertical="top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8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3"/>
  <sheetViews>
    <sheetView workbookViewId="0">
      <selection activeCell="I19" sqref="I19"/>
    </sheetView>
  </sheetViews>
  <sheetFormatPr baseColWidth="10" defaultRowHeight="15"/>
  <cols>
    <col min="1" max="1" width="4.7109375" customWidth="1"/>
    <col min="2" max="2" width="38.28515625" bestFit="1" customWidth="1"/>
    <col min="3" max="3" width="84" bestFit="1" customWidth="1"/>
    <col min="4" max="4" width="9.28515625" style="95" customWidth="1"/>
    <col min="5" max="5" width="8.85546875" style="95" customWidth="1"/>
    <col min="6" max="6" width="9.5703125" style="3" customWidth="1"/>
    <col min="7" max="7" width="4.7109375" customWidth="1"/>
    <col min="8" max="8" width="9.42578125" customWidth="1"/>
    <col min="9" max="9" width="7.140625" customWidth="1"/>
    <col min="10" max="10" width="50.7109375" bestFit="1" customWidth="1"/>
  </cols>
  <sheetData>
    <row r="2" spans="2:11" s="51" customFormat="1" ht="20.100000000000001" customHeight="1">
      <c r="B2" s="96" t="s">
        <v>0</v>
      </c>
      <c r="C2" s="96" t="s">
        <v>79</v>
      </c>
      <c r="D2" s="7" t="s">
        <v>1</v>
      </c>
      <c r="E2" s="7" t="s">
        <v>146</v>
      </c>
      <c r="F2" s="97" t="s">
        <v>54</v>
      </c>
      <c r="H2" s="96" t="s">
        <v>12</v>
      </c>
      <c r="I2" s="5"/>
    </row>
    <row r="3" spans="2:11" s="51" customFormat="1" ht="20.100000000000001" customHeight="1">
      <c r="B3" s="51" t="s">
        <v>5</v>
      </c>
      <c r="C3" s="51" t="s">
        <v>144</v>
      </c>
      <c r="D3" s="98">
        <v>1</v>
      </c>
      <c r="E3" s="99">
        <v>2</v>
      </c>
      <c r="F3" s="48">
        <v>1</v>
      </c>
      <c r="H3" s="51" t="s">
        <v>13</v>
      </c>
      <c r="I3" s="101">
        <v>1</v>
      </c>
      <c r="J3" s="102" t="s">
        <v>77</v>
      </c>
    </row>
    <row r="4" spans="2:11" s="51" customFormat="1" ht="20.100000000000001" customHeight="1">
      <c r="B4" s="100" t="s">
        <v>4</v>
      </c>
      <c r="C4" s="100" t="s">
        <v>83</v>
      </c>
      <c r="D4" s="98">
        <v>1</v>
      </c>
      <c r="E4" s="99">
        <v>2</v>
      </c>
      <c r="F4" s="48">
        <v>1</v>
      </c>
      <c r="I4" s="104">
        <v>2</v>
      </c>
      <c r="J4" s="105" t="s">
        <v>78</v>
      </c>
    </row>
    <row r="5" spans="2:11" s="51" customFormat="1" ht="20.100000000000001" customHeight="1">
      <c r="B5" s="51" t="s">
        <v>2</v>
      </c>
      <c r="C5" s="51" t="s">
        <v>81</v>
      </c>
      <c r="D5" s="98">
        <v>1</v>
      </c>
      <c r="E5" s="99">
        <v>2</v>
      </c>
      <c r="F5" s="63">
        <v>0</v>
      </c>
      <c r="I5" s="106">
        <v>3</v>
      </c>
      <c r="J5" s="107" t="s">
        <v>145</v>
      </c>
    </row>
    <row r="6" spans="2:11" s="51" customFormat="1" ht="20.100000000000001" customHeight="1">
      <c r="B6" s="100" t="s">
        <v>76</v>
      </c>
      <c r="C6" s="100" t="s">
        <v>90</v>
      </c>
      <c r="D6" s="98">
        <v>1</v>
      </c>
      <c r="E6" s="103">
        <v>3</v>
      </c>
      <c r="F6" s="63">
        <v>0</v>
      </c>
      <c r="H6" s="108"/>
      <c r="I6" s="109"/>
      <c r="J6" s="108"/>
    </row>
    <row r="7" spans="2:11" s="51" customFormat="1" ht="20.100000000000001" customHeight="1">
      <c r="B7" s="51" t="s">
        <v>19</v>
      </c>
      <c r="C7" s="51" t="s">
        <v>91</v>
      </c>
      <c r="D7" s="98">
        <v>1</v>
      </c>
      <c r="E7" s="103">
        <v>1</v>
      </c>
      <c r="F7" s="63">
        <v>0</v>
      </c>
      <c r="I7" s="5"/>
    </row>
    <row r="8" spans="2:11" s="51" customFormat="1" ht="20.100000000000001" customHeight="1">
      <c r="B8" s="100" t="s">
        <v>18</v>
      </c>
      <c r="C8" s="100" t="s">
        <v>92</v>
      </c>
      <c r="D8" s="98">
        <v>1</v>
      </c>
      <c r="E8" s="103">
        <v>1</v>
      </c>
      <c r="F8" s="48">
        <v>1</v>
      </c>
      <c r="H8" s="51" t="s">
        <v>147</v>
      </c>
      <c r="I8" s="110">
        <v>1</v>
      </c>
      <c r="J8" s="111" t="s">
        <v>15</v>
      </c>
      <c r="K8" s="108"/>
    </row>
    <row r="9" spans="2:11" s="51" customFormat="1" ht="20.100000000000001" customHeight="1">
      <c r="B9" s="51" t="s">
        <v>3</v>
      </c>
      <c r="C9" s="51" t="s">
        <v>82</v>
      </c>
      <c r="D9" s="98">
        <v>1</v>
      </c>
      <c r="E9" s="103">
        <v>1</v>
      </c>
      <c r="F9" s="48">
        <v>1</v>
      </c>
      <c r="I9" s="69">
        <v>2</v>
      </c>
      <c r="J9" s="112" t="s">
        <v>17</v>
      </c>
    </row>
    <row r="10" spans="2:11" s="51" customFormat="1" ht="20.100000000000001" customHeight="1">
      <c r="B10" s="100" t="s">
        <v>20</v>
      </c>
      <c r="C10" s="100" t="s">
        <v>84</v>
      </c>
      <c r="D10" s="98">
        <v>1</v>
      </c>
      <c r="E10" s="103">
        <v>1</v>
      </c>
      <c r="F10" s="48">
        <v>1</v>
      </c>
      <c r="I10" s="68">
        <v>3</v>
      </c>
      <c r="J10" s="113" t="s">
        <v>16</v>
      </c>
    </row>
    <row r="11" spans="2:11" s="51" customFormat="1" ht="20.100000000000001" customHeight="1">
      <c r="B11" s="51" t="s">
        <v>21</v>
      </c>
      <c r="C11" s="51" t="s">
        <v>85</v>
      </c>
      <c r="D11" s="98">
        <v>1</v>
      </c>
      <c r="E11" s="103">
        <v>1</v>
      </c>
      <c r="F11" s="48">
        <v>1</v>
      </c>
      <c r="H11" s="108"/>
      <c r="I11" s="109"/>
      <c r="J11" s="108"/>
    </row>
    <row r="12" spans="2:11" s="51" customFormat="1" ht="20.100000000000001" customHeight="1">
      <c r="B12" s="100" t="s">
        <v>120</v>
      </c>
      <c r="C12" s="100" t="s">
        <v>122</v>
      </c>
      <c r="D12" s="98">
        <v>1</v>
      </c>
      <c r="E12" s="103">
        <v>1</v>
      </c>
      <c r="F12" s="49">
        <v>2</v>
      </c>
      <c r="H12" s="108"/>
      <c r="I12" s="109"/>
      <c r="J12" s="108"/>
    </row>
    <row r="13" spans="2:11" s="51" customFormat="1" ht="20.100000000000001" customHeight="1">
      <c r="B13" s="51" t="s">
        <v>121</v>
      </c>
      <c r="C13" s="51" t="s">
        <v>123</v>
      </c>
      <c r="D13" s="98">
        <v>1</v>
      </c>
      <c r="E13" s="103">
        <v>1</v>
      </c>
      <c r="F13" s="67">
        <v>4</v>
      </c>
      <c r="I13" s="109"/>
      <c r="J13" s="108"/>
    </row>
    <row r="14" spans="2:11" s="51" customFormat="1" ht="20.100000000000001" customHeight="1">
      <c r="B14" s="100" t="s">
        <v>22</v>
      </c>
      <c r="C14" s="100" t="s">
        <v>86</v>
      </c>
      <c r="D14" s="98">
        <v>1</v>
      </c>
      <c r="E14" s="103">
        <v>1</v>
      </c>
      <c r="F14" s="49">
        <v>2</v>
      </c>
      <c r="H14" s="108"/>
      <c r="I14" s="109"/>
      <c r="J14" s="108"/>
      <c r="K14" s="108"/>
    </row>
    <row r="15" spans="2:11" s="51" customFormat="1" ht="20.100000000000001" customHeight="1">
      <c r="B15" s="51" t="s">
        <v>23</v>
      </c>
      <c r="C15" s="51" t="s">
        <v>89</v>
      </c>
      <c r="D15" s="98">
        <v>1</v>
      </c>
      <c r="E15" s="103">
        <v>1</v>
      </c>
      <c r="F15" s="49">
        <v>2</v>
      </c>
    </row>
    <row r="16" spans="2:11" s="51" customFormat="1" ht="20.100000000000001" customHeight="1">
      <c r="B16" s="100" t="s">
        <v>140</v>
      </c>
      <c r="C16" s="100" t="s">
        <v>141</v>
      </c>
      <c r="D16" s="114">
        <v>2</v>
      </c>
      <c r="E16" s="103">
        <v>1</v>
      </c>
      <c r="F16" s="49">
        <v>2</v>
      </c>
    </row>
    <row r="17" spans="2:6" s="51" customFormat="1" ht="20.100000000000001" customHeight="1">
      <c r="B17" s="51" t="s">
        <v>6</v>
      </c>
      <c r="C17" s="51" t="s">
        <v>94</v>
      </c>
      <c r="D17" s="114">
        <v>2</v>
      </c>
      <c r="E17" s="103">
        <v>1</v>
      </c>
      <c r="F17" s="67">
        <v>4</v>
      </c>
    </row>
    <row r="18" spans="2:6" s="51" customFormat="1" ht="20.100000000000001" customHeight="1">
      <c r="B18" s="100" t="s">
        <v>7</v>
      </c>
      <c r="C18" s="100" t="s">
        <v>93</v>
      </c>
      <c r="D18" s="114">
        <v>2</v>
      </c>
      <c r="E18" s="115">
        <v>3</v>
      </c>
      <c r="F18" s="67">
        <v>4</v>
      </c>
    </row>
    <row r="19" spans="2:6" s="51" customFormat="1" ht="20.100000000000001" customHeight="1">
      <c r="B19" s="51" t="s">
        <v>8</v>
      </c>
      <c r="C19" s="51" t="s">
        <v>95</v>
      </c>
      <c r="D19" s="114">
        <v>2</v>
      </c>
      <c r="E19" s="115">
        <v>3</v>
      </c>
      <c r="F19" s="67">
        <v>4</v>
      </c>
    </row>
    <row r="20" spans="2:6" s="51" customFormat="1" ht="20.100000000000001" customHeight="1">
      <c r="B20" s="100" t="s">
        <v>9</v>
      </c>
      <c r="C20" s="100" t="s">
        <v>96</v>
      </c>
      <c r="D20" s="114">
        <v>2</v>
      </c>
      <c r="E20" s="115">
        <v>3</v>
      </c>
      <c r="F20" s="67">
        <v>4</v>
      </c>
    </row>
    <row r="21" spans="2:6" s="51" customFormat="1" ht="20.100000000000001" customHeight="1">
      <c r="B21" s="51" t="s">
        <v>10</v>
      </c>
      <c r="C21" s="51" t="s">
        <v>97</v>
      </c>
      <c r="D21" s="114">
        <v>2</v>
      </c>
      <c r="E21" s="115">
        <v>3</v>
      </c>
      <c r="F21" s="67">
        <v>4</v>
      </c>
    </row>
    <row r="22" spans="2:6" s="51" customFormat="1" ht="20.100000000000001" customHeight="1">
      <c r="B22" s="100" t="s">
        <v>11</v>
      </c>
      <c r="C22" s="100" t="s">
        <v>98</v>
      </c>
      <c r="D22" s="114">
        <v>2</v>
      </c>
      <c r="E22" s="115">
        <v>3</v>
      </c>
      <c r="F22" s="67">
        <v>4</v>
      </c>
    </row>
    <row r="23" spans="2:6" s="51" customFormat="1" ht="20.100000000000001" customHeight="1">
      <c r="B23" s="51" t="s">
        <v>99</v>
      </c>
      <c r="C23" s="51" t="s">
        <v>100</v>
      </c>
      <c r="D23" s="114">
        <v>2</v>
      </c>
      <c r="E23" s="99">
        <v>2</v>
      </c>
      <c r="F23" s="67">
        <v>4</v>
      </c>
    </row>
    <row r="24" spans="2:6" s="51" customFormat="1" ht="20.100000000000001" customHeight="1">
      <c r="B24" s="100" t="s">
        <v>14</v>
      </c>
      <c r="C24" s="100" t="s">
        <v>101</v>
      </c>
      <c r="D24" s="114">
        <v>2</v>
      </c>
      <c r="E24" s="103">
        <v>1</v>
      </c>
      <c r="F24" s="50">
        <v>3</v>
      </c>
    </row>
    <row r="25" spans="2:6" s="51" customFormat="1" ht="20.100000000000001" customHeight="1">
      <c r="B25" s="51" t="s">
        <v>71</v>
      </c>
      <c r="C25" s="51" t="s">
        <v>102</v>
      </c>
      <c r="D25" s="114">
        <v>2</v>
      </c>
      <c r="E25" s="103">
        <v>1</v>
      </c>
      <c r="F25" s="50">
        <v>3</v>
      </c>
    </row>
    <row r="26" spans="2:6" s="51" customFormat="1" ht="20.100000000000001" customHeight="1">
      <c r="B26" s="100" t="s">
        <v>127</v>
      </c>
      <c r="C26" s="100" t="s">
        <v>103</v>
      </c>
      <c r="D26" s="116">
        <v>3</v>
      </c>
      <c r="E26" s="99">
        <v>2</v>
      </c>
      <c r="F26" s="5">
        <v>6</v>
      </c>
    </row>
    <row r="27" spans="2:6" s="51" customFormat="1" ht="20.100000000000001" customHeight="1">
      <c r="B27" s="51" t="s">
        <v>80</v>
      </c>
      <c r="C27" s="51" t="s">
        <v>104</v>
      </c>
      <c r="D27" s="116">
        <v>3</v>
      </c>
      <c r="E27" s="99">
        <v>2</v>
      </c>
      <c r="F27" s="67">
        <v>4</v>
      </c>
    </row>
    <row r="28" spans="2:6" s="51" customFormat="1" ht="20.100000000000001" customHeight="1">
      <c r="B28" s="100" t="s">
        <v>105</v>
      </c>
      <c r="C28" s="100" t="s">
        <v>106</v>
      </c>
      <c r="D28" s="116">
        <v>3</v>
      </c>
      <c r="E28" s="103">
        <v>1</v>
      </c>
      <c r="F28" s="79">
        <v>5</v>
      </c>
    </row>
    <row r="29" spans="2:6" s="51" customFormat="1" ht="20.100000000000001" customHeight="1">
      <c r="B29" s="51" t="s">
        <v>107</v>
      </c>
      <c r="C29" s="51" t="s">
        <v>108</v>
      </c>
      <c r="D29" s="116">
        <v>3</v>
      </c>
      <c r="E29" s="103">
        <v>1</v>
      </c>
      <c r="F29" s="79">
        <v>5</v>
      </c>
    </row>
    <row r="30" spans="2:6" s="51" customFormat="1" ht="20.100000000000001" customHeight="1">
      <c r="B30" s="100" t="s">
        <v>70</v>
      </c>
      <c r="C30" s="100" t="s">
        <v>109</v>
      </c>
      <c r="D30" s="116">
        <v>3</v>
      </c>
      <c r="E30" s="99">
        <v>2</v>
      </c>
      <c r="F30" s="79">
        <v>5</v>
      </c>
    </row>
    <row r="31" spans="2:6" s="51" customFormat="1" ht="20.100000000000001" customHeight="1">
      <c r="B31" s="108" t="s">
        <v>73</v>
      </c>
      <c r="C31" s="108" t="s">
        <v>110</v>
      </c>
      <c r="D31" s="116">
        <v>3</v>
      </c>
      <c r="E31" s="99">
        <v>2</v>
      </c>
      <c r="F31" s="80">
        <v>6</v>
      </c>
    </row>
    <row r="32" spans="2:6" s="51" customFormat="1" ht="20.100000000000001" customHeight="1">
      <c r="B32" s="100" t="s">
        <v>111</v>
      </c>
      <c r="C32" s="100" t="s">
        <v>112</v>
      </c>
      <c r="D32" s="116">
        <v>3</v>
      </c>
      <c r="E32" s="99">
        <v>2</v>
      </c>
      <c r="F32" s="80">
        <v>6</v>
      </c>
    </row>
    <row r="33" spans="2:7" s="51" customFormat="1" ht="20.100000000000001" customHeight="1">
      <c r="B33" s="108" t="s">
        <v>74</v>
      </c>
      <c r="C33" s="108" t="s">
        <v>113</v>
      </c>
      <c r="D33" s="116">
        <v>3</v>
      </c>
      <c r="E33" s="99">
        <v>2</v>
      </c>
      <c r="F33" s="80">
        <v>6</v>
      </c>
    </row>
    <row r="34" spans="2:7" s="51" customFormat="1" ht="20.100000000000001" customHeight="1">
      <c r="B34" s="100" t="s">
        <v>75</v>
      </c>
      <c r="C34" s="100" t="s">
        <v>114</v>
      </c>
      <c r="D34" s="116">
        <v>3</v>
      </c>
      <c r="E34" s="99">
        <v>2</v>
      </c>
      <c r="F34" s="80">
        <v>6</v>
      </c>
    </row>
    <row r="35" spans="2:7" s="51" customFormat="1" ht="20.100000000000001" customHeight="1">
      <c r="B35" s="108" t="s">
        <v>137</v>
      </c>
      <c r="C35" s="108" t="s">
        <v>138</v>
      </c>
      <c r="D35" s="116">
        <v>3</v>
      </c>
      <c r="E35" s="115">
        <v>3</v>
      </c>
      <c r="F35" s="80">
        <v>6</v>
      </c>
      <c r="G35" s="5"/>
    </row>
    <row r="36" spans="2:7" s="51" customFormat="1" ht="20.100000000000001" customHeight="1">
      <c r="B36" s="108"/>
      <c r="C36" s="108"/>
      <c r="D36" s="6"/>
      <c r="E36" s="6"/>
      <c r="F36" s="5"/>
    </row>
    <row r="37" spans="2:7" s="51" customFormat="1" ht="20.100000000000001" customHeight="1">
      <c r="B37" s="108"/>
      <c r="C37" s="108"/>
      <c r="D37" s="6"/>
      <c r="E37" s="6"/>
      <c r="F37" s="5"/>
    </row>
    <row r="38" spans="2:7" s="51" customFormat="1" ht="20.100000000000001" customHeight="1">
      <c r="B38" s="108"/>
      <c r="C38" s="108"/>
      <c r="D38" s="6"/>
      <c r="E38" s="6"/>
      <c r="F38" s="5"/>
    </row>
    <row r="39" spans="2:7" s="51" customFormat="1" ht="20.100000000000001" customHeight="1">
      <c r="D39" s="98"/>
      <c r="E39" s="103"/>
      <c r="F39" s="5"/>
    </row>
    <row r="40" spans="2:7" s="51" customFormat="1" ht="20.100000000000001" customHeight="1">
      <c r="D40" s="98"/>
      <c r="E40" s="103"/>
      <c r="F40" s="5"/>
    </row>
    <row r="41" spans="2:7">
      <c r="B41" s="1"/>
      <c r="C41" s="1"/>
      <c r="D41" s="94"/>
      <c r="E41" s="94"/>
    </row>
    <row r="42" spans="2:7">
      <c r="B42" s="1"/>
      <c r="C42" s="1"/>
      <c r="D42" s="94"/>
      <c r="E42" s="94"/>
    </row>
    <row r="43" spans="2:7">
      <c r="B43" s="1"/>
      <c r="C43" s="1"/>
      <c r="D43" s="94"/>
      <c r="E43" s="94"/>
    </row>
  </sheetData>
  <sortState ref="B3:E44">
    <sortCondition ref="D1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F9" sqref="F9"/>
    </sheetView>
  </sheetViews>
  <sheetFormatPr baseColWidth="10" defaultRowHeight="15"/>
  <cols>
    <col min="1" max="1" width="4.7109375" style="31" customWidth="1"/>
    <col min="2" max="2" width="7.7109375" style="5" bestFit="1" customWidth="1"/>
    <col min="3" max="3" width="30" style="31" bestFit="1" customWidth="1"/>
    <col min="4" max="4" width="60.5703125" style="31" customWidth="1"/>
    <col min="5" max="5" width="12" style="5" bestFit="1" customWidth="1"/>
    <col min="6" max="16384" width="11.42578125" style="31"/>
  </cols>
  <sheetData>
    <row r="2" spans="2:5">
      <c r="B2" s="47" t="s">
        <v>54</v>
      </c>
      <c r="C2" s="38" t="s">
        <v>124</v>
      </c>
      <c r="D2" s="39" t="s">
        <v>52</v>
      </c>
      <c r="E2" s="47" t="s">
        <v>49</v>
      </c>
    </row>
    <row r="3" spans="2:5" ht="30">
      <c r="B3" s="63">
        <v>0</v>
      </c>
      <c r="C3" s="64" t="s">
        <v>43</v>
      </c>
      <c r="D3" s="65" t="s">
        <v>44</v>
      </c>
      <c r="E3" s="63" t="s">
        <v>50</v>
      </c>
    </row>
    <row r="4" spans="2:5" ht="75">
      <c r="B4" s="48">
        <v>1</v>
      </c>
      <c r="C4" s="35" t="s">
        <v>51</v>
      </c>
      <c r="D4" s="36" t="s">
        <v>65</v>
      </c>
      <c r="E4" s="48" t="s">
        <v>53</v>
      </c>
    </row>
    <row r="5" spans="2:5" s="32" customFormat="1" ht="75">
      <c r="B5" s="49">
        <v>2</v>
      </c>
      <c r="C5" s="33" t="s">
        <v>66</v>
      </c>
      <c r="D5" s="34" t="s">
        <v>88</v>
      </c>
      <c r="E5" s="49" t="s">
        <v>53</v>
      </c>
    </row>
    <row r="6" spans="2:5" ht="75">
      <c r="B6" s="50">
        <v>3</v>
      </c>
      <c r="C6" s="37" t="s">
        <v>60</v>
      </c>
      <c r="D6" s="66" t="s">
        <v>72</v>
      </c>
      <c r="E6" s="50" t="s">
        <v>53</v>
      </c>
    </row>
    <row r="7" spans="2:5" ht="75">
      <c r="B7" s="70">
        <v>4</v>
      </c>
      <c r="C7" s="71" t="s">
        <v>126</v>
      </c>
      <c r="D7" s="72" t="s">
        <v>115</v>
      </c>
      <c r="E7" s="70" t="s">
        <v>53</v>
      </c>
    </row>
    <row r="8" spans="2:5" ht="60">
      <c r="B8" s="73">
        <v>5</v>
      </c>
      <c r="C8" s="74" t="s">
        <v>128</v>
      </c>
      <c r="D8" s="75" t="s">
        <v>136</v>
      </c>
      <c r="E8" s="73" t="s">
        <v>53</v>
      </c>
    </row>
    <row r="9" spans="2:5" ht="120">
      <c r="B9" s="76">
        <v>6</v>
      </c>
      <c r="C9" s="77" t="s">
        <v>125</v>
      </c>
      <c r="D9" s="78" t="s">
        <v>139</v>
      </c>
      <c r="E9" s="76" t="s">
        <v>53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zoomScaleNormal="100" workbookViewId="0">
      <selection activeCell="C31" sqref="C31"/>
    </sheetView>
  </sheetViews>
  <sheetFormatPr baseColWidth="10" defaultRowHeight="15"/>
  <cols>
    <col min="1" max="1" width="4.7109375" customWidth="1"/>
    <col min="2" max="2" width="27" bestFit="1" customWidth="1"/>
    <col min="3" max="3" width="47.28515625" customWidth="1"/>
    <col min="4" max="4" width="45.85546875" style="4" bestFit="1" customWidth="1"/>
  </cols>
  <sheetData>
    <row r="1" spans="2:6" ht="50.25" customHeight="1">
      <c r="B1" s="84" t="s">
        <v>116</v>
      </c>
      <c r="C1" s="85"/>
      <c r="D1" s="86"/>
    </row>
    <row r="2" spans="2:6">
      <c r="B2" s="9" t="s">
        <v>0</v>
      </c>
      <c r="C2" s="10" t="s">
        <v>25</v>
      </c>
      <c r="D2" s="10" t="s">
        <v>56</v>
      </c>
    </row>
    <row r="3" spans="2:6" ht="45">
      <c r="B3" s="29" t="s">
        <v>45</v>
      </c>
      <c r="C3" s="30" t="s">
        <v>46</v>
      </c>
      <c r="D3" s="46" t="s">
        <v>57</v>
      </c>
    </row>
    <row r="4" spans="2:6">
      <c r="B4" s="52" t="s">
        <v>47</v>
      </c>
      <c r="C4" s="53" t="s">
        <v>48</v>
      </c>
      <c r="D4" s="54" t="s">
        <v>58</v>
      </c>
    </row>
    <row r="5" spans="2:6" ht="45">
      <c r="B5" s="29" t="s">
        <v>2</v>
      </c>
      <c r="C5" s="30" t="s">
        <v>26</v>
      </c>
      <c r="D5" s="46"/>
    </row>
    <row r="6" spans="2:6" s="11" customFormat="1" ht="30">
      <c r="B6" s="52" t="s">
        <v>19</v>
      </c>
      <c r="C6" s="53" t="s">
        <v>29</v>
      </c>
      <c r="D6" s="55" t="s">
        <v>59</v>
      </c>
      <c r="E6" s="45"/>
      <c r="F6" s="8"/>
    </row>
    <row r="7" spans="2:6" ht="45">
      <c r="B7" s="29" t="s">
        <v>69</v>
      </c>
      <c r="C7" s="25" t="s">
        <v>67</v>
      </c>
      <c r="D7" s="27" t="s">
        <v>68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C26" sqref="C26"/>
    </sheetView>
  </sheetViews>
  <sheetFormatPr baseColWidth="10" defaultRowHeight="15"/>
  <cols>
    <col min="1" max="1" width="4.7109375" style="11" customWidth="1"/>
    <col min="2" max="2" width="27" style="12" bestFit="1" customWidth="1"/>
    <col min="3" max="3" width="42.42578125" style="15" bestFit="1" customWidth="1"/>
    <col min="4" max="4" width="13.7109375" style="8" bestFit="1" customWidth="1"/>
    <col min="5" max="5" width="31.5703125" style="11" bestFit="1" customWidth="1"/>
    <col min="6" max="6" width="14.28515625" style="8" bestFit="1" customWidth="1"/>
    <col min="7" max="16384" width="11.42578125" style="11"/>
  </cols>
  <sheetData>
    <row r="1" spans="2:6" customFormat="1" ht="50.25" customHeight="1">
      <c r="B1" s="90" t="s">
        <v>117</v>
      </c>
      <c r="C1" s="91"/>
      <c r="D1" s="92"/>
      <c r="E1" s="91"/>
    </row>
    <row r="2" spans="2:6">
      <c r="B2" s="9" t="s">
        <v>0</v>
      </c>
      <c r="C2" s="10" t="s">
        <v>25</v>
      </c>
      <c r="D2" s="7" t="s">
        <v>28</v>
      </c>
      <c r="E2" s="10" t="s">
        <v>56</v>
      </c>
      <c r="F2" s="7"/>
    </row>
    <row r="3" spans="2:6" ht="30">
      <c r="B3" s="29" t="s">
        <v>4</v>
      </c>
      <c r="C3" s="30" t="s">
        <v>61</v>
      </c>
      <c r="D3" s="40">
        <v>3</v>
      </c>
      <c r="E3" s="41"/>
    </row>
    <row r="4" spans="2:6" ht="30">
      <c r="B4" s="52" t="s">
        <v>5</v>
      </c>
      <c r="C4" s="53" t="s">
        <v>62</v>
      </c>
      <c r="D4" s="56">
        <v>3</v>
      </c>
      <c r="E4" s="57"/>
    </row>
    <row r="5" spans="2:6" ht="30">
      <c r="B5" s="29" t="s">
        <v>18</v>
      </c>
      <c r="C5" s="30" t="s">
        <v>31</v>
      </c>
      <c r="D5" s="40">
        <v>14</v>
      </c>
      <c r="E5" s="41" t="s">
        <v>55</v>
      </c>
    </row>
    <row r="6" spans="2:6" ht="30">
      <c r="B6" s="52" t="s">
        <v>3</v>
      </c>
      <c r="C6" s="53" t="s">
        <v>27</v>
      </c>
      <c r="D6" s="56">
        <v>4</v>
      </c>
      <c r="E6" s="57"/>
    </row>
    <row r="7" spans="2:6" ht="60">
      <c r="B7" s="29" t="s">
        <v>20</v>
      </c>
      <c r="C7" s="30" t="s">
        <v>24</v>
      </c>
      <c r="D7" s="40">
        <v>8</v>
      </c>
      <c r="E7" s="41" t="s">
        <v>63</v>
      </c>
    </row>
    <row r="8" spans="2:6">
      <c r="B8" s="52" t="s">
        <v>32</v>
      </c>
      <c r="C8" s="55" t="s">
        <v>33</v>
      </c>
      <c r="D8" s="56">
        <v>2</v>
      </c>
      <c r="E8" s="57" t="s">
        <v>87</v>
      </c>
    </row>
    <row r="9" spans="2:6">
      <c r="B9" s="13"/>
      <c r="C9" s="14"/>
      <c r="D9" s="6"/>
    </row>
    <row r="10" spans="2:6" s="18" customFormat="1">
      <c r="B10" s="19"/>
      <c r="C10" s="93" t="s">
        <v>30</v>
      </c>
      <c r="D10" s="23">
        <f>SUM(D3:D8)</f>
        <v>34</v>
      </c>
      <c r="F10" s="20"/>
    </row>
    <row r="11" spans="2:6" s="17" customFormat="1">
      <c r="B11" s="21"/>
      <c r="C11" s="16"/>
      <c r="D11" s="6"/>
      <c r="E11" s="18"/>
      <c r="F11" s="7"/>
    </row>
    <row r="12" spans="2:6">
      <c r="B12" s="13"/>
      <c r="C12" s="22"/>
      <c r="D12" s="23"/>
    </row>
    <row r="13" spans="2:6">
      <c r="B13" s="13"/>
      <c r="C13" s="22"/>
      <c r="D13" s="2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F12"/>
  <sheetViews>
    <sheetView workbookViewId="0">
      <selection activeCell="E13" sqref="E13"/>
    </sheetView>
  </sheetViews>
  <sheetFormatPr baseColWidth="10" defaultRowHeight="15"/>
  <cols>
    <col min="1" max="1" width="4.7109375" customWidth="1"/>
    <col min="2" max="2" width="29.85546875" style="4" bestFit="1" customWidth="1"/>
    <col min="3" max="3" width="36.85546875" style="4" customWidth="1"/>
    <col min="4" max="4" width="13.7109375" style="5" bestFit="1" customWidth="1"/>
    <col min="5" max="5" width="35.7109375" style="4" bestFit="1" customWidth="1"/>
    <col min="6" max="6" width="14.28515625" style="5" bestFit="1" customWidth="1"/>
  </cols>
  <sheetData>
    <row r="1" spans="2:6" ht="50.25" customHeight="1">
      <c r="B1" s="87" t="s">
        <v>118</v>
      </c>
      <c r="C1" s="88"/>
      <c r="D1" s="89"/>
      <c r="E1" s="88"/>
      <c r="F1"/>
    </row>
    <row r="2" spans="2:6" s="11" customFormat="1">
      <c r="B2" s="42" t="s">
        <v>0</v>
      </c>
      <c r="C2" s="43" t="s">
        <v>25</v>
      </c>
      <c r="D2" s="44" t="s">
        <v>28</v>
      </c>
      <c r="E2" s="10" t="s">
        <v>56</v>
      </c>
      <c r="F2" s="7"/>
    </row>
    <row r="3" spans="2:6" ht="45">
      <c r="B3" s="24" t="s">
        <v>34</v>
      </c>
      <c r="C3" s="25" t="s">
        <v>35</v>
      </c>
      <c r="D3" s="26">
        <v>14</v>
      </c>
      <c r="E3" s="27" t="s">
        <v>64</v>
      </c>
    </row>
    <row r="4" spans="2:6" ht="45">
      <c r="B4" s="58" t="s">
        <v>36</v>
      </c>
      <c r="C4" s="59" t="s">
        <v>37</v>
      </c>
      <c r="D4" s="60">
        <v>3</v>
      </c>
      <c r="E4" s="61"/>
    </row>
    <row r="5" spans="2:6" ht="30">
      <c r="B5" s="24" t="s">
        <v>38</v>
      </c>
      <c r="C5" s="25" t="s">
        <v>39</v>
      </c>
      <c r="D5" s="26">
        <v>8</v>
      </c>
      <c r="E5" s="28"/>
    </row>
    <row r="6" spans="2:6" ht="45">
      <c r="B6" s="58" t="s">
        <v>40</v>
      </c>
      <c r="C6" s="59" t="s">
        <v>41</v>
      </c>
      <c r="D6" s="60">
        <v>6</v>
      </c>
      <c r="E6" s="62" t="s">
        <v>42</v>
      </c>
    </row>
    <row r="7" spans="2:6" ht="30">
      <c r="B7" s="24" t="s">
        <v>140</v>
      </c>
      <c r="C7" s="25" t="s">
        <v>142</v>
      </c>
      <c r="D7" s="26">
        <v>4</v>
      </c>
      <c r="E7" s="28"/>
    </row>
    <row r="9" spans="2:6" s="2" customFormat="1">
      <c r="C9" s="93" t="s">
        <v>30</v>
      </c>
      <c r="D9" s="23">
        <f>SUM(D3:D7)</f>
        <v>35</v>
      </c>
    </row>
    <row r="10" spans="2:6" s="18" customFormat="1">
      <c r="B10" s="19"/>
      <c r="C10" s="16"/>
      <c r="D10" s="6"/>
      <c r="F10" s="7"/>
    </row>
    <row r="11" spans="2:6">
      <c r="C11" s="22"/>
      <c r="D11" s="23"/>
    </row>
    <row r="12" spans="2:6">
      <c r="C12" s="22"/>
      <c r="D12" s="2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E7"/>
  <sheetViews>
    <sheetView tabSelected="1" workbookViewId="0">
      <selection activeCell="C10" sqref="C10"/>
    </sheetView>
  </sheetViews>
  <sheetFormatPr baseColWidth="10" defaultRowHeight="15"/>
  <cols>
    <col min="1" max="1" width="4.7109375" customWidth="1"/>
    <col min="2" max="2" width="29.85546875" bestFit="1" customWidth="1"/>
    <col min="3" max="3" width="61.7109375" bestFit="1" customWidth="1"/>
    <col min="4" max="4" width="13.7109375" bestFit="1" customWidth="1"/>
    <col min="5" max="5" width="43.42578125" customWidth="1"/>
  </cols>
  <sheetData>
    <row r="1" spans="2:5" ht="50.25" customHeight="1">
      <c r="B1" s="81" t="s">
        <v>119</v>
      </c>
      <c r="C1" s="82"/>
      <c r="D1" s="83"/>
      <c r="E1" s="82"/>
    </row>
    <row r="2" spans="2:5">
      <c r="B2" s="42" t="s">
        <v>0</v>
      </c>
      <c r="C2" s="43" t="s">
        <v>25</v>
      </c>
      <c r="D2" s="44" t="s">
        <v>28</v>
      </c>
      <c r="E2" s="10" t="s">
        <v>56</v>
      </c>
    </row>
    <row r="3" spans="2:5" ht="30">
      <c r="B3" s="24" t="s">
        <v>129</v>
      </c>
      <c r="C3" s="25" t="s">
        <v>132</v>
      </c>
      <c r="D3" s="26">
        <v>10</v>
      </c>
      <c r="E3" s="27" t="s">
        <v>134</v>
      </c>
    </row>
    <row r="4" spans="2:5" ht="30">
      <c r="B4" s="58" t="s">
        <v>130</v>
      </c>
      <c r="C4" s="59" t="s">
        <v>133</v>
      </c>
      <c r="D4" s="60">
        <v>6</v>
      </c>
      <c r="E4" s="61"/>
    </row>
    <row r="5" spans="2:5" ht="30">
      <c r="B5" s="24" t="s">
        <v>131</v>
      </c>
      <c r="C5" s="25" t="s">
        <v>143</v>
      </c>
      <c r="D5" s="26">
        <v>10</v>
      </c>
      <c r="E5" s="28" t="s">
        <v>135</v>
      </c>
    </row>
    <row r="7" spans="2:5">
      <c r="C7" s="93" t="s">
        <v>30</v>
      </c>
      <c r="D7" s="23">
        <f>SUM(D3:D5)</f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Phasenübersicht</vt:lpstr>
      <vt:lpstr>Phase 0</vt:lpstr>
      <vt:lpstr>Phase 1</vt:lpstr>
      <vt:lpstr>Phase 2</vt:lpstr>
      <vt:lpstr>Phase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2008-08-04T16:38:21Z</dcterms:created>
  <dcterms:modified xsi:type="dcterms:W3CDTF">2008-08-09T07:37:40Z</dcterms:modified>
</cp:coreProperties>
</file>