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84" windowWidth="6288" windowHeight="5052"/>
  </bookViews>
  <sheets>
    <sheet name="methane_flame_theory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</calcChain>
</file>

<file path=xl/sharedStrings.xml><?xml version="1.0" encoding="utf-8"?>
<sst xmlns="http://schemas.openxmlformats.org/spreadsheetml/2006/main" count="28" uniqueCount="28">
  <si>
    <t>CH4_N2_RATIO_TH</t>
  </si>
  <si>
    <t>CH4_O2_RATIO</t>
  </si>
  <si>
    <t>T_OUT</t>
  </si>
  <si>
    <t>conc_N2</t>
  </si>
  <si>
    <t>conc_H2</t>
  </si>
  <si>
    <t>conc_O2</t>
  </si>
  <si>
    <t>conc_H2O</t>
  </si>
  <si>
    <t>conc_CO</t>
  </si>
  <si>
    <t>conc_CO2</t>
  </si>
  <si>
    <t>conc_Ar</t>
  </si>
  <si>
    <t>sum _ conc</t>
  </si>
  <si>
    <t>CO2</t>
  </si>
  <si>
    <t>O2</t>
  </si>
  <si>
    <t>N2</t>
  </si>
  <si>
    <t>CH4</t>
  </si>
  <si>
    <t>H2O</t>
  </si>
  <si>
    <t>H2</t>
  </si>
  <si>
    <t>CO</t>
  </si>
  <si>
    <t>Ar</t>
  </si>
  <si>
    <t>DME</t>
  </si>
  <si>
    <t>C2H4</t>
  </si>
  <si>
    <t>C2H6</t>
  </si>
  <si>
    <t>C2H2</t>
  </si>
  <si>
    <t>C2</t>
  </si>
  <si>
    <t>B3</t>
  </si>
  <si>
    <t>COLIF</t>
  </si>
  <si>
    <t>CH2O</t>
  </si>
  <si>
    <t>Ray_cross_section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</si>
</sst>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C40" workbookViewId="0">
      <selection activeCell="C2" sqref="C2:C72"/>
    </sheetView>
  </sheetViews>
  <sheetFormatPr defaultRowHeight="14.4" x14ac:dyDescent="0.3"/>
  <cols>
    <col min="1" max="2" width="8.88671875" customWidth="1"/>
    <col min="3" max="3" width="10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27</v>
      </c>
    </row>
    <row r="2" spans="1:12" x14ac:dyDescent="0.3">
      <c r="A2" s="2">
        <v>9.3887349854834129E-2</v>
      </c>
      <c r="B2" s="2">
        <v>0.35000007686202089</v>
      </c>
      <c r="C2" s="3">
        <v>1807.4570000000001</v>
      </c>
      <c r="D2" s="2">
        <v>4.8958772148715015E-3</v>
      </c>
      <c r="E2" s="2">
        <v>2.9091458098200955E-7</v>
      </c>
      <c r="F2" s="2">
        <v>3.8571206570225464E-4</v>
      </c>
      <c r="G2" s="2">
        <v>9.180743212037685E-4</v>
      </c>
      <c r="H2" s="2">
        <v>5.803405072330905E-7</v>
      </c>
      <c r="I2" s="2">
        <v>4.6202923592207173E-4</v>
      </c>
      <c r="J2" s="2">
        <v>5.8657540776903689E-5</v>
      </c>
      <c r="K2" s="2">
        <v>6.7212216335647149E-3</v>
      </c>
      <c r="L2" s="2">
        <f>(D2*Sheet1!$B$3+E2*Sheet1!$B$6+F2*Sheet1!$B$2+G2*Sheet1!$B$5+H2*Sheet1!$B$7+I2*Sheet1!$B$1+J2*Sheet1!$B$8)/K2</f>
        <v>1.0517551394228066</v>
      </c>
    </row>
    <row r="3" spans="1:12" x14ac:dyDescent="0.3">
      <c r="A3" s="2">
        <v>9.52285996460666E-2</v>
      </c>
      <c r="B3" s="2">
        <v>0.35500000769370044</v>
      </c>
      <c r="C3" s="3">
        <v>1823.9960000000001</v>
      </c>
      <c r="D3" s="2">
        <v>4.8463020841054477E-3</v>
      </c>
      <c r="E3" s="2">
        <v>3.4437837027822431E-7</v>
      </c>
      <c r="F3" s="2">
        <v>3.6847428443264127E-4</v>
      </c>
      <c r="G3" s="2">
        <v>9.215575234594811E-4</v>
      </c>
      <c r="H3" s="2">
        <v>6.9812734785602593E-7</v>
      </c>
      <c r="I3" s="2">
        <v>4.6376522021649168E-4</v>
      </c>
      <c r="J3" s="2">
        <v>5.8067004714922624E-5</v>
      </c>
      <c r="K3" s="2">
        <v>6.6592086226471177E-3</v>
      </c>
      <c r="L3" s="2">
        <f>(D3*Sheet1!$B$3+E3*Sheet1!$B$6+F3*Sheet1!$B$2+G3*Sheet1!$B$5+H3*Sheet1!$B$7+I3*Sheet1!$B$1+J3*Sheet1!$B$8)/K3</f>
        <v>1.0528449824389092</v>
      </c>
    </row>
    <row r="4" spans="1:12" x14ac:dyDescent="0.3">
      <c r="A4" s="2">
        <v>9.6569845623634146E-2</v>
      </c>
      <c r="B4" s="2">
        <v>0.36000006160961279</v>
      </c>
      <c r="C4" s="3">
        <v>1840.3910000000001</v>
      </c>
      <c r="D4" s="2">
        <v>4.7979906523124708E-3</v>
      </c>
      <c r="E4" s="2">
        <v>4.0635133127688622E-7</v>
      </c>
      <c r="F4" s="2">
        <v>3.5161406636198507E-4</v>
      </c>
      <c r="G4" s="2">
        <v>9.2499885038559756E-4</v>
      </c>
      <c r="H4" s="2">
        <v>8.3668331226353545E-7</v>
      </c>
      <c r="I4" s="2">
        <v>4.6546960893636188E-4</v>
      </c>
      <c r="J4" s="2">
        <v>5.7491467200067806E-5</v>
      </c>
      <c r="K4" s="2">
        <v>6.5988076798400236E-3</v>
      </c>
      <c r="L4" s="2">
        <f>(D4*Sheet1!$B$3+E4*Sheet1!$B$6+F4*Sheet1!$B$2+G4*Sheet1!$B$5+H4*Sheet1!$B$7+I4*Sheet1!$B$1+J4*Sheet1!$B$8)/K4</f>
        <v>1.0539283009359091</v>
      </c>
    </row>
    <row r="5" spans="1:12" x14ac:dyDescent="0.3">
      <c r="A5" s="2">
        <v>9.7911107294002611E-2</v>
      </c>
      <c r="B5" s="2">
        <v>0.36500007965658249</v>
      </c>
      <c r="C5" s="3">
        <v>1856.6410000000001</v>
      </c>
      <c r="D5" s="2">
        <v>4.7509014166012709E-3</v>
      </c>
      <c r="E5" s="2">
        <v>4.7799835970658842E-7</v>
      </c>
      <c r="F5" s="2">
        <v>3.3512160508789805E-4</v>
      </c>
      <c r="G5" s="2">
        <v>9.2839874294492041E-4</v>
      </c>
      <c r="H5" s="2">
        <v>9.9914851313743491E-7</v>
      </c>
      <c r="I5" s="2">
        <v>4.671400802750775E-4</v>
      </c>
      <c r="J5" s="2">
        <v>5.6930407956950209E-5</v>
      </c>
      <c r="K5" s="2">
        <v>6.5399693997389621E-3</v>
      </c>
      <c r="L5" s="2">
        <f>(D5*Sheet1!$B$3+E5*Sheet1!$B$6+F5*Sheet1!$B$2+G5*Sheet1!$B$5+H5*Sheet1!$B$7+I5*Sheet1!$B$1+J5*Sheet1!$B$8)/K5</f>
        <v>1.0550041927010125</v>
      </c>
    </row>
    <row r="6" spans="1:12" x14ac:dyDescent="0.3">
      <c r="A6" s="2">
        <v>9.9252336293841684E-2</v>
      </c>
      <c r="B6" s="2">
        <v>0.36999997942346613</v>
      </c>
      <c r="C6" s="3">
        <v>1872.739</v>
      </c>
      <c r="D6" s="2">
        <v>4.7050079088116386E-3</v>
      </c>
      <c r="E6" s="2">
        <v>5.6062587185614227E-7</v>
      </c>
      <c r="F6" s="2">
        <v>3.1898891866725688E-4</v>
      </c>
      <c r="G6" s="2">
        <v>9.3175994927216228E-4</v>
      </c>
      <c r="H6" s="2">
        <v>1.1890729543839265E-6</v>
      </c>
      <c r="I6" s="2">
        <v>4.6877529744294321E-4</v>
      </c>
      <c r="J6" s="2">
        <v>5.6383504497423294E-5</v>
      </c>
      <c r="K6" s="2">
        <v>6.4826652775176645E-3</v>
      </c>
      <c r="L6" s="2">
        <f>(D6*Sheet1!$B$3+E6*Sheet1!$B$6+F6*Sheet1!$B$2+G6*Sheet1!$B$5+H6*Sheet1!$B$7+I6*Sheet1!$B$1+J6*Sheet1!$B$8)/K6</f>
        <v>1.0560716591626373</v>
      </c>
    </row>
    <row r="7" spans="1:12" x14ac:dyDescent="0.3">
      <c r="A7" s="2">
        <v>0.10059359341772237</v>
      </c>
      <c r="B7" s="2">
        <v>0.37500007723701567</v>
      </c>
      <c r="C7" s="3">
        <v>1888.683</v>
      </c>
      <c r="D7" s="2">
        <v>4.6602727632429584E-3</v>
      </c>
      <c r="E7" s="2">
        <v>6.556936327377332E-7</v>
      </c>
      <c r="F7" s="2">
        <v>3.0320800842809515E-4</v>
      </c>
      <c r="G7" s="2">
        <v>9.3508332457061362E-4</v>
      </c>
      <c r="H7" s="2">
        <v>1.4104521103753252E-6</v>
      </c>
      <c r="I7" s="2">
        <v>4.7037195737664815E-4</v>
      </c>
      <c r="J7" s="2">
        <v>5.5850283239908445E-5</v>
      </c>
      <c r="K7" s="2">
        <v>6.4268524826013368E-3</v>
      </c>
      <c r="L7" s="2">
        <f>(D7*Sheet1!$B$3+E7*Sheet1!$B$6+F7*Sheet1!$B$2+G7*Sheet1!$B$5+H7*Sheet1!$B$7+I7*Sheet1!$B$1+J7*Sheet1!$B$8)/K7</f>
        <v>1.057129463411443</v>
      </c>
    </row>
    <row r="8" spans="1:12" x14ac:dyDescent="0.3">
      <c r="A8" s="2">
        <v>0.10193482977018108</v>
      </c>
      <c r="B8" s="2">
        <v>0.38000005154134392</v>
      </c>
      <c r="C8" s="3">
        <v>1904.4670000000001</v>
      </c>
      <c r="D8" s="2">
        <v>4.6166692996938248E-3</v>
      </c>
      <c r="E8" s="2">
        <v>7.6483902160552009E-7</v>
      </c>
      <c r="F8" s="2">
        <v>2.8777242879398805E-4</v>
      </c>
      <c r="G8" s="2">
        <v>9.383716618350436E-4</v>
      </c>
      <c r="H8" s="2">
        <v>1.6677899039573802E-6</v>
      </c>
      <c r="I8" s="2">
        <v>4.7192752748459281E-4</v>
      </c>
      <c r="J8" s="2">
        <v>5.5330432714560019E-5</v>
      </c>
      <c r="K8" s="2">
        <v>6.3725039794475715E-3</v>
      </c>
      <c r="L8" s="2">
        <f>(D8*Sheet1!$B$3+E8*Sheet1!$B$6+F8*Sheet1!$B$2+G8*Sheet1!$B$5+H8*Sheet1!$B$7+I8*Sheet1!$B$1+J8*Sheet1!$B$8)/K8</f>
        <v>1.0581762715052485</v>
      </c>
    </row>
    <row r="9" spans="1:12" x14ac:dyDescent="0.3">
      <c r="A9" s="2">
        <v>0.10327607946612204</v>
      </c>
      <c r="B9" s="2">
        <v>0.38499997420433268</v>
      </c>
      <c r="C9" s="3">
        <v>1920.085</v>
      </c>
      <c r="D9" s="2">
        <v>4.5741723679524606E-3</v>
      </c>
      <c r="E9" s="2">
        <v>8.898921464830985E-7</v>
      </c>
      <c r="F9" s="2">
        <v>2.7267668635711444E-4</v>
      </c>
      <c r="G9" s="2">
        <v>9.4162705088576804E-4</v>
      </c>
      <c r="H9" s="2">
        <v>1.966146604957593E-6</v>
      </c>
      <c r="I9" s="2">
        <v>4.7343854250931597E-4</v>
      </c>
      <c r="J9" s="2">
        <v>5.4823620112338771E-5</v>
      </c>
      <c r="K9" s="2">
        <v>6.3195943065684386E-3</v>
      </c>
      <c r="L9" s="2">
        <f>(D9*Sheet1!$B$3+E9*Sheet1!$B$6+F9*Sheet1!$B$2+G9*Sheet1!$B$5+H9*Sheet1!$B$7+I9*Sheet1!$B$1+J9*Sheet1!$B$8)/K9</f>
        <v>1.0592105147098549</v>
      </c>
    </row>
    <row r="10" spans="1:12" x14ac:dyDescent="0.3">
      <c r="A10" s="2">
        <v>0.10461733465858128</v>
      </c>
      <c r="B10" s="2">
        <v>0.39000006713374541</v>
      </c>
      <c r="C10" s="3">
        <v>1935.5309999999999</v>
      </c>
      <c r="D10" s="2">
        <v>4.5327557804447464E-3</v>
      </c>
      <c r="E10" s="2">
        <v>1.0329027982398629E-6</v>
      </c>
      <c r="F10" s="2">
        <v>2.5791601817485747E-4</v>
      </c>
      <c r="G10" s="2">
        <v>9.4485090773539673E-4</v>
      </c>
      <c r="H10" s="2">
        <v>2.31120660820209E-6</v>
      </c>
      <c r="I10" s="2">
        <v>4.749010160715587E-4</v>
      </c>
      <c r="J10" s="2">
        <v>5.4329530061363001E-5</v>
      </c>
      <c r="K10" s="2">
        <v>6.2680973618943654E-3</v>
      </c>
      <c r="L10" s="2">
        <f>(D10*Sheet1!$B$3+E10*Sheet1!$B$6+F10*Sheet1!$B$2+G10*Sheet1!$B$5+H10*Sheet1!$B$7+I10*Sheet1!$B$1+J10*Sheet1!$B$8)/K10</f>
        <v>1.0602305007785393</v>
      </c>
    </row>
    <row r="11" spans="1:12" x14ac:dyDescent="0.3">
      <c r="A11" s="2">
        <v>0.10595858837858883</v>
      </c>
      <c r="B11" s="2">
        <v>0.39500005169134067</v>
      </c>
      <c r="C11" s="3">
        <v>1950.797</v>
      </c>
      <c r="D11" s="2">
        <v>4.4924000938795783E-3</v>
      </c>
      <c r="E11" s="2">
        <v>1.1961683544623043E-6</v>
      </c>
      <c r="F11" s="2">
        <v>2.4348686830049464E-4</v>
      </c>
      <c r="G11" s="2">
        <v>9.4804622313854293E-4</v>
      </c>
      <c r="H11" s="2">
        <v>2.7093493437092635E-6</v>
      </c>
      <c r="I11" s="2">
        <v>4.7631050767250519E-4</v>
      </c>
      <c r="J11" s="2">
        <v>5.3847913011143652E-5</v>
      </c>
      <c r="K11" s="2">
        <v>6.2179971237004356E-3</v>
      </c>
      <c r="L11" s="2">
        <f>(D11*Sheet1!$B$3+E11*Sheet1!$B$6+F11*Sheet1!$B$2+G11*Sheet1!$B$5+H11*Sheet1!$B$7+I11*Sheet1!$B$1+J11*Sheet1!$B$8)/K11</f>
        <v>1.0612342052735719</v>
      </c>
    </row>
    <row r="12" spans="1:12" x14ac:dyDescent="0.3">
      <c r="A12" s="2">
        <v>0.10729983234841439</v>
      </c>
      <c r="B12" s="2">
        <v>0.39999994825867147</v>
      </c>
      <c r="C12" s="3">
        <v>1965.875</v>
      </c>
      <c r="D12" s="2">
        <v>4.4530857697056012E-3</v>
      </c>
      <c r="E12" s="2">
        <v>1.3822665191632227E-6</v>
      </c>
      <c r="F12" s="2">
        <v>2.2938666628040947E-4</v>
      </c>
      <c r="G12" s="2">
        <v>9.5121531108539447E-4</v>
      </c>
      <c r="H12" s="2">
        <v>3.1677293378063205E-6</v>
      </c>
      <c r="I12" s="2">
        <v>4.7766190390945509E-4</v>
      </c>
      <c r="J12" s="2">
        <v>5.3378519918509568E-5</v>
      </c>
      <c r="K12" s="2">
        <v>6.169278166756339E-3</v>
      </c>
      <c r="L12" s="2">
        <f>(D12*Sheet1!$B$3+E12*Sheet1!$B$6+F12*Sheet1!$B$2+G12*Sheet1!$B$5+H12*Sheet1!$B$7+I12*Sheet1!$B$1+J12*Sheet1!$B$8)/K12</f>
        <v>1.0622194087265437</v>
      </c>
    </row>
    <row r="13" spans="1:12" x14ac:dyDescent="0.3">
      <c r="A13" s="2">
        <v>0.10864107260649959</v>
      </c>
      <c r="B13" s="2">
        <v>0.40499998705216683</v>
      </c>
      <c r="C13" s="3">
        <v>1980.7550000000001</v>
      </c>
      <c r="D13" s="2">
        <v>4.4147976597711473E-3</v>
      </c>
      <c r="E13" s="2">
        <v>1.5940906217982537E-6</v>
      </c>
      <c r="F13" s="2">
        <v>2.1561401785581761E-4</v>
      </c>
      <c r="G13" s="2">
        <v>9.543607995436082E-4</v>
      </c>
      <c r="H13" s="2">
        <v>3.6943697695676646E-6</v>
      </c>
      <c r="I13" s="2">
        <v>4.7894942880265354E-4</v>
      </c>
      <c r="J13" s="2">
        <v>5.2921155930743575E-5</v>
      </c>
      <c r="K13" s="2">
        <v>6.1219315222953352E-3</v>
      </c>
      <c r="L13" s="2">
        <f>(D13*Sheet1!$B$3+E13*Sheet1!$B$6+F13*Sheet1!$B$2+G13*Sheet1!$B$5+H13*Sheet1!$B$7+I13*Sheet1!$B$1+J13*Sheet1!$B$8)/K13</f>
        <v>1.0631835815081281</v>
      </c>
    </row>
    <row r="14" spans="1:12" x14ac:dyDescent="0.3">
      <c r="A14" s="2">
        <v>0.1099823318974958</v>
      </c>
      <c r="B14" s="2">
        <v>0.40999993260627604</v>
      </c>
      <c r="C14" s="3">
        <v>1995.4269999999999</v>
      </c>
      <c r="D14" s="2">
        <v>4.3775202930600825E-3</v>
      </c>
      <c r="E14" s="2">
        <v>1.8348976212409677E-6</v>
      </c>
      <c r="F14" s="2">
        <v>2.0216846342662498E-4</v>
      </c>
      <c r="G14" s="2">
        <v>9.5748528683835602E-4</v>
      </c>
      <c r="H14" s="2">
        <v>4.2982638818558638E-6</v>
      </c>
      <c r="I14" s="2">
        <v>4.8016636886340626E-4</v>
      </c>
      <c r="J14" s="2">
        <v>5.247562380954051E-5</v>
      </c>
      <c r="K14" s="2">
        <v>6.0759491975011081E-3</v>
      </c>
      <c r="L14" s="2">
        <f>(D14*Sheet1!$B$3+E14*Sheet1!$B$6+F14*Sheet1!$B$2+G14*Sheet1!$B$5+H14*Sheet1!$B$7+I14*Sheet1!$B$1+J14*Sheet1!$B$8)/K14</f>
        <v>1.0641238844245799</v>
      </c>
    </row>
    <row r="15" spans="1:12" x14ac:dyDescent="0.3">
      <c r="A15" s="2">
        <v>0.11132358648306596</v>
      </c>
      <c r="B15" s="2">
        <v>0.41500002075653414</v>
      </c>
      <c r="C15" s="3">
        <v>2009.877</v>
      </c>
      <c r="D15" s="2">
        <v>4.3412477751623609E-3</v>
      </c>
      <c r="E15" s="2">
        <v>2.1083592836278041E-6</v>
      </c>
      <c r="F15" s="2">
        <v>1.8905113870848811E-4</v>
      </c>
      <c r="G15" s="2">
        <v>9.6059325600521836E-4</v>
      </c>
      <c r="H15" s="2">
        <v>4.9895005802444633E-6</v>
      </c>
      <c r="I15" s="2">
        <v>4.8130575236096537E-4</v>
      </c>
      <c r="J15" s="2">
        <v>5.2041827985593152E-5</v>
      </c>
      <c r="K15" s="2">
        <v>6.0313376100864981E-3</v>
      </c>
      <c r="L15" s="2">
        <f>(D15*Sheet1!$B$3+E15*Sheet1!$B$6+F15*Sheet1!$B$2+G15*Sheet1!$B$5+H15*Sheet1!$B$7+I15*Sheet1!$B$1+J15*Sheet1!$B$8)/K15</f>
        <v>1.0650370706648769</v>
      </c>
    </row>
    <row r="16" spans="1:12" x14ac:dyDescent="0.3">
      <c r="A16" s="2">
        <v>0.11266482850061188</v>
      </c>
      <c r="B16" s="2">
        <v>0.42000001038826662</v>
      </c>
      <c r="C16" s="3">
        <v>2024.0920000000001</v>
      </c>
      <c r="D16" s="2">
        <v>4.3059694893512737E-3</v>
      </c>
      <c r="E16" s="2">
        <v>2.4186273037095151E-6</v>
      </c>
      <c r="F16" s="2">
        <v>1.7626411236939822E-4</v>
      </c>
      <c r="G16" s="2">
        <v>9.6368745622234556E-4</v>
      </c>
      <c r="H16" s="2">
        <v>5.7793949185116093E-6</v>
      </c>
      <c r="I16" s="2">
        <v>4.8235892572175577E-4</v>
      </c>
      <c r="J16" s="2">
        <v>5.1619645694958535E-5</v>
      </c>
      <c r="K16" s="2">
        <v>5.9880976515819537E-3</v>
      </c>
      <c r="L16" s="2">
        <f>(D16*Sheet1!$B$3+E16*Sheet1!$B$6+F16*Sheet1!$B$2+G16*Sheet1!$B$5+H16*Sheet1!$B$7+I16*Sheet1!$B$1+J16*Sheet1!$B$8)/K16</f>
        <v>1.0659195285053673</v>
      </c>
    </row>
    <row r="17" spans="1:12" x14ac:dyDescent="0.3">
      <c r="A17" s="2">
        <v>0.11400606595734919</v>
      </c>
      <c r="B17" s="2">
        <v>0.42500009098485647</v>
      </c>
      <c r="C17" s="3">
        <v>2038.0549999999998</v>
      </c>
      <c r="D17" s="2">
        <v>4.2716838742428449E-3</v>
      </c>
      <c r="E17" s="2">
        <v>2.7704088196540328E-6</v>
      </c>
      <c r="F17" s="2">
        <v>1.6381110933905122E-4</v>
      </c>
      <c r="G17" s="2">
        <v>9.6677252640385081E-4</v>
      </c>
      <c r="H17" s="2">
        <v>6.6806597317540507E-6</v>
      </c>
      <c r="I17" s="2">
        <v>4.8331684092136869E-4</v>
      </c>
      <c r="J17" s="2">
        <v>5.1209025348089239E-5</v>
      </c>
      <c r="K17" s="2">
        <v>5.9462444448066124E-3</v>
      </c>
      <c r="L17" s="2">
        <f>(D17*Sheet1!$B$3+E17*Sheet1!$B$6+F17*Sheet1!$B$2+G17*Sheet1!$B$5+H17*Sheet1!$B$7+I17*Sheet1!$B$1+J17*Sheet1!$B$8)/K17</f>
        <v>1.06676717655836</v>
      </c>
    </row>
    <row r="18" spans="1:12" x14ac:dyDescent="0.3">
      <c r="A18" s="2">
        <v>0.11534731945795858</v>
      </c>
      <c r="B18" s="2">
        <v>0.43000011969510021</v>
      </c>
      <c r="C18" s="3">
        <v>2051.7489999999998</v>
      </c>
      <c r="D18" s="2">
        <v>4.2383889900860202E-3</v>
      </c>
      <c r="E18" s="2">
        <v>3.1690592372263862E-6</v>
      </c>
      <c r="F18" s="2">
        <v>1.5169706509324488E-4</v>
      </c>
      <c r="G18" s="2">
        <v>9.6985129190753849E-4</v>
      </c>
      <c r="H18" s="2">
        <v>7.7075775884867019E-6</v>
      </c>
      <c r="I18" s="2">
        <v>4.8416852317608063E-4</v>
      </c>
      <c r="J18" s="2">
        <v>5.0809935249877056E-5</v>
      </c>
      <c r="K18" s="2">
        <v>5.9057924423384749E-3</v>
      </c>
      <c r="L18" s="2">
        <f>(D18*Sheet1!$B$3+E18*Sheet1!$B$6+F18*Sheet1!$B$2+G18*Sheet1!$B$5+H18*Sheet1!$B$7+I18*Sheet1!$B$1+J18*Sheet1!$B$8)/K18</f>
        <v>1.0675754254282093</v>
      </c>
    </row>
    <row r="19" spans="1:12" x14ac:dyDescent="0.3">
      <c r="A19" s="2">
        <v>0.116688567765923</v>
      </c>
      <c r="B19" s="2">
        <v>0.43500001302283431</v>
      </c>
      <c r="C19" s="3">
        <v>2065.1529999999998</v>
      </c>
      <c r="D19" s="2">
        <v>4.2060883970727603E-3</v>
      </c>
      <c r="E19" s="2">
        <v>3.6206957680907903E-6</v>
      </c>
      <c r="F19" s="2">
        <v>1.3992880280637804E-4</v>
      </c>
      <c r="G19" s="2">
        <v>9.7292907358437859E-4</v>
      </c>
      <c r="H19" s="2">
        <v>8.876238826663208E-6</v>
      </c>
      <c r="I19" s="2">
        <v>4.8490217109047138E-4</v>
      </c>
      <c r="J19" s="2">
        <v>5.0422402490953462E-5</v>
      </c>
      <c r="K19" s="2">
        <v>5.866767781639695E-3</v>
      </c>
      <c r="L19" s="2">
        <f>(D19*Sheet1!$B$3+E19*Sheet1!$B$6+F19*Sheet1!$B$2+G19*Sheet1!$B$5+H19*Sheet1!$B$7+I19*Sheet1!$B$1+J19*Sheet1!$B$8)/K19</f>
        <v>1.0683390673428554</v>
      </c>
    </row>
    <row r="20" spans="1:12" x14ac:dyDescent="0.3">
      <c r="A20" s="2">
        <v>0.11802981501498276</v>
      </c>
      <c r="B20" s="2">
        <v>0.4400000729978768</v>
      </c>
      <c r="C20" s="3">
        <v>2078.2420000000002</v>
      </c>
      <c r="D20" s="2">
        <v>4.1747925182822783E-3</v>
      </c>
      <c r="E20" s="2">
        <v>4.1323414119914815E-6</v>
      </c>
      <c r="F20" s="2">
        <v>1.2851478123433171E-4</v>
      </c>
      <c r="G20" s="2">
        <v>9.7601129659587291E-4</v>
      </c>
      <c r="H20" s="2">
        <v>1.0204801703362746E-5</v>
      </c>
      <c r="I20" s="2">
        <v>4.8550457833976984E-4</v>
      </c>
      <c r="J20" s="2">
        <v>5.004654355979717E-5</v>
      </c>
      <c r="K20" s="2">
        <v>5.8292068611274029E-3</v>
      </c>
      <c r="L20" s="2">
        <f>(D20*Sheet1!$B$3+E20*Sheet1!$B$6+F20*Sheet1!$B$2+G20*Sheet1!$B$5+H20*Sheet1!$B$7+I20*Sheet1!$B$1+J20*Sheet1!$B$8)/K20</f>
        <v>1.069052248831649</v>
      </c>
    </row>
    <row r="21" spans="1:12" x14ac:dyDescent="0.3">
      <c r="A21" s="2">
        <v>0.11937107273969991</v>
      </c>
      <c r="B21" s="2">
        <v>0.44499999217130032</v>
      </c>
      <c r="C21" s="3">
        <v>2090.9899999999998</v>
      </c>
      <c r="D21" s="2">
        <v>4.1445122995997117E-3</v>
      </c>
      <c r="E21" s="2">
        <v>4.7120871132812695E-6</v>
      </c>
      <c r="F21" s="2">
        <v>1.1746545655885491E-4</v>
      </c>
      <c r="G21" s="2">
        <v>9.791038683207476E-4</v>
      </c>
      <c r="H21" s="2">
        <v>1.1713779805642307E-5</v>
      </c>
      <c r="I21" s="2">
        <v>4.8596039599711142E-4</v>
      </c>
      <c r="J21" s="2">
        <v>4.9682464740912207E-5</v>
      </c>
      <c r="K21" s="2">
        <v>5.7931503521362615E-3</v>
      </c>
      <c r="L21" s="2">
        <f>(D21*Sheet1!$B$3+E21*Sheet1!$B$6+F21*Sheet1!$B$2+G21*Sheet1!$B$5+H21*Sheet1!$B$7+I21*Sheet1!$B$1+J21*Sheet1!$B$8)/K21</f>
        <v>1.0697083103101206</v>
      </c>
    </row>
    <row r="22" spans="1:12" x14ac:dyDescent="0.3">
      <c r="A22" s="2">
        <v>0.12071231438482731</v>
      </c>
      <c r="B22" s="2">
        <v>0.45000002612066814</v>
      </c>
      <c r="C22" s="3">
        <v>2103.3649999999998</v>
      </c>
      <c r="D22" s="2">
        <v>4.115267884841671E-3</v>
      </c>
      <c r="E22" s="2">
        <v>5.3693121398425865E-6</v>
      </c>
      <c r="F22" s="2">
        <v>1.0679350785717174E-4</v>
      </c>
      <c r="G22" s="2">
        <v>9.8221203939401875E-4</v>
      </c>
      <c r="H22" s="2">
        <v>1.3426427863447383E-5</v>
      </c>
      <c r="I22" s="2">
        <v>4.8625250410651511E-4</v>
      </c>
      <c r="J22" s="2">
        <v>4.9330403594335758E-5</v>
      </c>
      <c r="K22" s="2">
        <v>5.7586520797970027E-3</v>
      </c>
      <c r="L22" s="2">
        <f>(D22*Sheet1!$B$3+E22*Sheet1!$B$6+F22*Sheet1!$B$2+G22*Sheet1!$B$5+H22*Sheet1!$B$7+I22*Sheet1!$B$1+J22*Sheet1!$B$8)/K22</f>
        <v>1.070299799405523</v>
      </c>
    </row>
    <row r="23" spans="1:12" x14ac:dyDescent="0.3">
      <c r="A23" s="2">
        <v>0.12205354912293277</v>
      </c>
      <c r="B23" s="2">
        <v>0.45499991371930959</v>
      </c>
      <c r="C23" s="3">
        <v>2115.33</v>
      </c>
      <c r="D23" s="2">
        <v>4.0870861671795889E-3</v>
      </c>
      <c r="E23" s="2">
        <v>6.1149444035682379E-6</v>
      </c>
      <c r="F23" s="2">
        <v>9.6513933720979714E-5</v>
      </c>
      <c r="G23" s="2">
        <v>9.8534404515607504E-4</v>
      </c>
      <c r="H23" s="2">
        <v>1.5369179965395472E-5</v>
      </c>
      <c r="I23" s="2">
        <v>4.8636178884996678E-4</v>
      </c>
      <c r="J23" s="2">
        <v>4.899066432443165E-5</v>
      </c>
      <c r="K23" s="2">
        <v>5.7257807236000052E-3</v>
      </c>
      <c r="L23" s="2">
        <f>(D23*Sheet1!$B$3+E23*Sheet1!$B$6+F23*Sheet1!$B$2+G23*Sheet1!$B$5+H23*Sheet1!$B$7+I23*Sheet1!$B$1+J23*Sheet1!$B$8)/K23</f>
        <v>1.0708181842554458</v>
      </c>
    </row>
    <row r="24" spans="1:12" x14ac:dyDescent="0.3">
      <c r="A24" s="2">
        <v>0.12339479767089899</v>
      </c>
      <c r="B24" s="2">
        <v>0.45999996859520048</v>
      </c>
      <c r="C24" s="3">
        <v>2126.8429999999998</v>
      </c>
      <c r="D24" s="2">
        <v>4.0600004819725767E-3</v>
      </c>
      <c r="E24" s="2">
        <v>6.9617667817511697E-6</v>
      </c>
      <c r="F24" s="2">
        <v>8.6644527265059067E-5</v>
      </c>
      <c r="G24" s="2">
        <v>9.8850706337045104E-4</v>
      </c>
      <c r="H24" s="2">
        <v>1.7572105374397641E-5</v>
      </c>
      <c r="I24" s="2">
        <v>4.862663360765229E-4</v>
      </c>
      <c r="J24" s="2">
        <v>4.8663631578917683E-5</v>
      </c>
      <c r="K24" s="2">
        <v>5.6946159124196772E-3</v>
      </c>
      <c r="L24" s="2">
        <f>(D24*Sheet1!$B$3+E24*Sheet1!$B$6+F24*Sheet1!$B$2+G24*Sheet1!$B$5+H24*Sheet1!$B$7+I24*Sheet1!$B$1+J24*Sheet1!$B$8)/K24</f>
        <v>1.0712538581972717</v>
      </c>
    </row>
    <row r="25" spans="1:12" x14ac:dyDescent="0.3">
      <c r="A25" s="2">
        <v>0.1247360527169382</v>
      </c>
      <c r="B25" s="2">
        <v>0.46499992403258111</v>
      </c>
      <c r="C25" s="3">
        <v>2137.8539999999998</v>
      </c>
      <c r="D25" s="2">
        <v>4.0340543279849799E-3</v>
      </c>
      <c r="E25" s="2">
        <v>7.9248350720863068E-6</v>
      </c>
      <c r="F25" s="2">
        <v>7.720590124582877E-5</v>
      </c>
      <c r="G25" s="2">
        <v>9.9170983199975307E-4</v>
      </c>
      <c r="H25" s="2">
        <v>2.0069480207067463E-5</v>
      </c>
      <c r="I25" s="2">
        <v>4.859415970379643E-4</v>
      </c>
      <c r="J25" s="2">
        <v>4.8349841019732874E-5</v>
      </c>
      <c r="K25" s="2">
        <v>5.6652558145674136E-3</v>
      </c>
      <c r="L25" s="2">
        <f>(D25*Sheet1!$B$3+E25*Sheet1!$B$6+F25*Sheet1!$B$2+G25*Sheet1!$B$5+H25*Sheet1!$B$7+I25*Sheet1!$B$1+J25*Sheet1!$B$8)/K25</f>
        <v>1.0715959207616546</v>
      </c>
    </row>
    <row r="26" spans="1:12" x14ac:dyDescent="0.3">
      <c r="A26" s="2">
        <v>0.12607731058959007</v>
      </c>
      <c r="B26" s="2">
        <v>0.46999994231453995</v>
      </c>
      <c r="C26" s="3">
        <v>2148.306</v>
      </c>
      <c r="D26" s="2">
        <v>4.0093013522654597E-3</v>
      </c>
      <c r="E26" s="2">
        <v>9.0219218918533957E-6</v>
      </c>
      <c r="F26" s="2">
        <v>6.8221965323375715E-5</v>
      </c>
      <c r="G26" s="2">
        <v>9.9496166386911348E-4</v>
      </c>
      <c r="H26" s="2">
        <v>2.2900385743371755E-5</v>
      </c>
      <c r="I26" s="2">
        <v>4.8535967168922864E-4</v>
      </c>
      <c r="J26" s="2">
        <v>4.804991134894191E-5</v>
      </c>
      <c r="K26" s="2">
        <v>5.6378168721313441E-3</v>
      </c>
      <c r="L26" s="2">
        <f>(D26*Sheet1!$B$3+E26*Sheet1!$B$6+F26*Sheet1!$B$2+G26*Sheet1!$B$5+H26*Sheet1!$B$7+I26*Sheet1!$B$1+J26*Sheet1!$B$8)/K26</f>
        <v>1.0718320063539026</v>
      </c>
    </row>
    <row r="27" spans="1:12" x14ac:dyDescent="0.3">
      <c r="A27" s="2">
        <v>0.12741855677651551</v>
      </c>
      <c r="B27" s="2">
        <v>0.47500010498268835</v>
      </c>
      <c r="C27" s="3">
        <v>2158.1320000000001</v>
      </c>
      <c r="D27" s="2">
        <v>3.9858072651441151E-3</v>
      </c>
      <c r="E27" s="2">
        <v>1.0274041975931037E-5</v>
      </c>
      <c r="F27" s="2">
        <v>5.972006136603321E-5</v>
      </c>
      <c r="G27" s="2">
        <v>9.9827277711465293E-4</v>
      </c>
      <c r="H27" s="2">
        <v>2.6109226890106814E-5</v>
      </c>
      <c r="I27" s="2">
        <v>4.8448919459143368E-4</v>
      </c>
      <c r="J27" s="2">
        <v>4.7764642500458732E-5</v>
      </c>
      <c r="K27" s="2">
        <v>5.6124372095827301E-3</v>
      </c>
      <c r="L27" s="2">
        <f>(D27*Sheet1!$B$3+E27*Sheet1!$B$6+F27*Sheet1!$B$2+G27*Sheet1!$B$5+H27*Sheet1!$B$7+I27*Sheet1!$B$1+J27*Sheet1!$B$8)/K27</f>
        <v>1.0719481555421579</v>
      </c>
    </row>
    <row r="28" spans="1:12" x14ac:dyDescent="0.3">
      <c r="A28" s="2">
        <v>0.1287597873581314</v>
      </c>
      <c r="B28" s="2">
        <v>0.48000008406615374</v>
      </c>
      <c r="C28" s="3">
        <v>2167.2539999999999</v>
      </c>
      <c r="D28" s="2">
        <v>3.963652493819368E-3</v>
      </c>
      <c r="E28" s="2">
        <v>1.1706053263899848E-5</v>
      </c>
      <c r="F28" s="2">
        <v>5.1730833648940089E-5</v>
      </c>
      <c r="G28" s="2">
        <v>1.00165485560991E-3</v>
      </c>
      <c r="H28" s="2">
        <v>2.9746197217400454E-5</v>
      </c>
      <c r="I28" s="2">
        <v>4.8329551291357637E-4</v>
      </c>
      <c r="J28" s="2">
        <v>4.749501041502288E-5</v>
      </c>
      <c r="K28" s="2">
        <v>5.5892809568881168E-3</v>
      </c>
      <c r="L28" s="2">
        <f>(D28*Sheet1!$B$3+E28*Sheet1!$B$6+F28*Sheet1!$B$2+G28*Sheet1!$B$5+H28*Sheet1!$B$7+I28*Sheet1!$B$1+J28*Sheet1!$B$8)/K28</f>
        <v>1.0719287509300901</v>
      </c>
    </row>
    <row r="29" spans="1:12" x14ac:dyDescent="0.3">
      <c r="A29" s="2">
        <v>0.13010105558734469</v>
      </c>
      <c r="B29" s="2">
        <v>0.48500000525913328</v>
      </c>
      <c r="C29" s="3">
        <v>2175.5819999999999</v>
      </c>
      <c r="D29" s="2">
        <v>3.9429332245440535E-3</v>
      </c>
      <c r="E29" s="2">
        <v>1.3347226970989833E-5</v>
      </c>
      <c r="F29" s="2">
        <v>4.4288115418494918E-5</v>
      </c>
      <c r="G29" s="2">
        <v>1.0051199407331004E-3</v>
      </c>
      <c r="H29" s="2">
        <v>3.3867253873032601E-5</v>
      </c>
      <c r="I29" s="2">
        <v>4.8174068702719553E-4</v>
      </c>
      <c r="J29" s="2">
        <v>4.7242180437510513E-5</v>
      </c>
      <c r="K29" s="2">
        <v>5.5685386290043777E-3</v>
      </c>
      <c r="L29" s="2">
        <f>(D29*Sheet1!$B$3+E29*Sheet1!$B$6+F29*Sheet1!$B$2+G29*Sheet1!$B$5+H29*Sheet1!$B$7+I29*Sheet1!$B$1+J29*Sheet1!$B$8)/K29</f>
        <v>1.07175654870671</v>
      </c>
    </row>
    <row r="30" spans="1:12" x14ac:dyDescent="0.3">
      <c r="A30" s="2">
        <v>0.1314422893893</v>
      </c>
      <c r="B30" s="2">
        <v>0.48999998947173379</v>
      </c>
      <c r="C30" s="3">
        <v>2183.0160000000001</v>
      </c>
      <c r="D30" s="2">
        <v>3.923757219296606E-3</v>
      </c>
      <c r="E30" s="2">
        <v>1.5231592009311889E-5</v>
      </c>
      <c r="F30" s="2">
        <v>3.7427716256775034E-5</v>
      </c>
      <c r="G30" s="2">
        <v>1.0086779914576895E-3</v>
      </c>
      <c r="H30" s="2">
        <v>3.8533361582416249E-5</v>
      </c>
      <c r="I30" s="2">
        <v>4.7978398616409592E-4</v>
      </c>
      <c r="J30" s="2">
        <v>4.7007480385943114E-5</v>
      </c>
      <c r="K30" s="2">
        <v>5.5504193471528369E-3</v>
      </c>
      <c r="L30" s="2">
        <f>(D30*Sheet1!$B$3+E30*Sheet1!$B$6+F30*Sheet1!$B$2+G30*Sheet1!$B$5+H30*Sheet1!$B$7+I30*Sheet1!$B$1+J30*Sheet1!$B$8)/K30</f>
        <v>1.0714130743627288</v>
      </c>
    </row>
    <row r="31" spans="1:12" x14ac:dyDescent="0.3">
      <c r="A31" s="2">
        <v>0.13278353237434071</v>
      </c>
      <c r="B31" s="2">
        <v>0.49500006586417755</v>
      </c>
      <c r="C31" s="3">
        <v>2189.4430000000002</v>
      </c>
      <c r="D31" s="2">
        <v>3.9062490190062034E-3</v>
      </c>
      <c r="E31" s="2">
        <v>1.7397980749167706E-5</v>
      </c>
      <c r="F31" s="2">
        <v>3.118562830802172E-5</v>
      </c>
      <c r="G31" s="2">
        <v>1.0123423647841025E-3</v>
      </c>
      <c r="H31" s="2">
        <v>4.3808536087762958E-5</v>
      </c>
      <c r="I31" s="2">
        <v>4.7738484333229952E-4</v>
      </c>
      <c r="J31" s="2">
        <v>4.6792463400417365E-5</v>
      </c>
      <c r="K31" s="2">
        <v>5.5351608356679748E-3</v>
      </c>
      <c r="L31" s="2">
        <f>(D31*Sheet1!$B$3+E31*Sheet1!$B$6+F31*Sheet1!$B$2+G31*Sheet1!$B$5+H31*Sheet1!$B$7+I31*Sheet1!$B$1+J31*Sheet1!$B$8)/K31</f>
        <v>1.070879064528542</v>
      </c>
    </row>
    <row r="32" spans="1:12" x14ac:dyDescent="0.3">
      <c r="A32" s="2">
        <v>0.13412479188525081</v>
      </c>
      <c r="B32" s="2">
        <v>0.5</v>
      </c>
      <c r="C32" s="3">
        <v>2194.75</v>
      </c>
      <c r="D32" s="2">
        <v>3.8905313076933595E-3</v>
      </c>
      <c r="E32" s="2">
        <v>1.9889208618931543E-5</v>
      </c>
      <c r="F32" s="2">
        <v>2.5594519702198427E-5</v>
      </c>
      <c r="G32" s="2">
        <v>1.0161200683904774E-3</v>
      </c>
      <c r="H32" s="2">
        <v>4.9755620945255725E-5</v>
      </c>
      <c r="I32" s="2">
        <v>4.7450442057819802E-4</v>
      </c>
      <c r="J32" s="2">
        <v>4.6598671040619667E-5</v>
      </c>
      <c r="K32" s="2">
        <v>5.5229938169690405E-3</v>
      </c>
      <c r="L32" s="2">
        <f>(D32*Sheet1!$B$3+E32*Sheet1!$B$6+F32*Sheet1!$B$2+G32*Sheet1!$B$5+H32*Sheet1!$B$7+I32*Sheet1!$B$1+J32*Sheet1!$B$8)/K32</f>
        <v>1.0701360373352768</v>
      </c>
    </row>
    <row r="33" spans="1:12" x14ac:dyDescent="0.3">
      <c r="A33" s="2">
        <v>0.13546603692518414</v>
      </c>
      <c r="B33" s="2">
        <v>0.50500007918701328</v>
      </c>
      <c r="C33" s="3">
        <v>2198.8240000000001</v>
      </c>
      <c r="D33" s="2">
        <v>3.8767280838393611E-3</v>
      </c>
      <c r="E33" s="2">
        <v>2.275016855055248E-5</v>
      </c>
      <c r="F33" s="2">
        <v>2.0678918091670817E-5</v>
      </c>
      <c r="G33" s="2">
        <v>1.0200158217574487E-3</v>
      </c>
      <c r="H33" s="2">
        <v>5.6429859912389536E-5</v>
      </c>
      <c r="I33" s="2">
        <v>4.7111236398365678E-4</v>
      </c>
      <c r="J33" s="2">
        <v>4.6427679131208316E-5</v>
      </c>
      <c r="K33" s="2">
        <v>5.5141428952662878E-3</v>
      </c>
      <c r="L33" s="2">
        <f>(D33*Sheet1!$B$3+E33*Sheet1!$B$6+F33*Sheet1!$B$2+G33*Sheet1!$B$5+H33*Sheet1!$B$7+I33*Sheet1!$B$1+J33*Sheet1!$B$8)/K33</f>
        <v>1.0691681556146382</v>
      </c>
    </row>
    <row r="34" spans="1:12" x14ac:dyDescent="0.3">
      <c r="A34" s="2">
        <v>0.1368072840773143</v>
      </c>
      <c r="B34" s="2">
        <v>0.50999995772693507</v>
      </c>
      <c r="C34" s="3">
        <v>2201.5740000000001</v>
      </c>
      <c r="D34" s="2">
        <v>3.8649298504887871E-3</v>
      </c>
      <c r="E34" s="2">
        <v>2.6024316704594075E-5</v>
      </c>
      <c r="F34" s="2">
        <v>1.6448877152528145E-5</v>
      </c>
      <c r="G34" s="2">
        <v>1.024026916624197E-3</v>
      </c>
      <c r="H34" s="2">
        <v>6.386958680834712E-5</v>
      </c>
      <c r="I34" s="2">
        <v>4.6719196923928062E-4</v>
      </c>
      <c r="J34" s="2">
        <v>4.6280698880164824E-5</v>
      </c>
      <c r="K34" s="2">
        <v>5.5087722158978988E-3</v>
      </c>
      <c r="L34" s="2">
        <f>(D34*Sheet1!$B$3+E34*Sheet1!$B$6+F34*Sheet1!$B$2+G34*Sheet1!$B$5+H34*Sheet1!$B$7+I34*Sheet1!$B$1+J34*Sheet1!$B$8)/K34</f>
        <v>1.0679649982607522</v>
      </c>
    </row>
    <row r="35" spans="1:12" x14ac:dyDescent="0.3">
      <c r="A35" s="2">
        <v>0.13814853527248416</v>
      </c>
      <c r="B35" s="2">
        <v>0.51499998148803405</v>
      </c>
      <c r="C35" s="3">
        <v>2202.9430000000002</v>
      </c>
      <c r="D35" s="2">
        <v>3.855184894852023E-3</v>
      </c>
      <c r="E35" s="2">
        <v>2.9749012647807951E-5</v>
      </c>
      <c r="F35" s="2">
        <v>1.2893900241631309E-5</v>
      </c>
      <c r="G35" s="2">
        <v>1.0281419472405774E-3</v>
      </c>
      <c r="H35" s="2">
        <v>7.2086572222703887E-5</v>
      </c>
      <c r="I35" s="2">
        <v>4.6274779614270542E-4</v>
      </c>
      <c r="J35" s="2">
        <v>4.6158431360502745E-5</v>
      </c>
      <c r="K35" s="2">
        <v>5.5069625547079512E-3</v>
      </c>
      <c r="L35" s="2">
        <f>(D35*Sheet1!$B$3+E35*Sheet1!$B$6+F35*Sheet1!$B$2+G35*Sheet1!$B$5+H35*Sheet1!$B$7+I35*Sheet1!$B$1+J35*Sheet1!$B$8)/K35</f>
        <v>1.0665244386176223</v>
      </c>
    </row>
    <row r="36" spans="1:12" x14ac:dyDescent="0.3">
      <c r="A36" s="2">
        <v>0.13948978870169115</v>
      </c>
      <c r="B36" s="2">
        <v>0.52000007411787807</v>
      </c>
      <c r="C36" s="3">
        <v>2202.9250000000002</v>
      </c>
      <c r="D36" s="2">
        <v>3.8474732429837604E-3</v>
      </c>
      <c r="E36" s="2">
        <v>3.3950495385271851E-5</v>
      </c>
      <c r="F36" s="2">
        <v>9.9790132522895691E-6</v>
      </c>
      <c r="G36" s="2">
        <v>1.0323386318372163E-3</v>
      </c>
      <c r="H36" s="2">
        <v>8.1057811031242551E-5</v>
      </c>
      <c r="I36" s="2">
        <v>4.5780972332966395E-4</v>
      </c>
      <c r="J36" s="2">
        <v>4.6060764730891882E-5</v>
      </c>
      <c r="K36" s="2">
        <v>5.5086696825503365E-3</v>
      </c>
      <c r="L36" s="2">
        <f>(D36*Sheet1!$B$3+E36*Sheet1!$B$6+F36*Sheet1!$B$2+G36*Sheet1!$B$5+H36*Sheet1!$B$7+I36*Sheet1!$B$1+J36*Sheet1!$B$8)/K36</f>
        <v>1.0648547778354787</v>
      </c>
    </row>
    <row r="37" spans="1:12" x14ac:dyDescent="0.3">
      <c r="A37" s="2">
        <v>0.14083103170349986</v>
      </c>
      <c r="B37" s="2">
        <v>0.52499998675216641</v>
      </c>
      <c r="C37" s="3">
        <v>2201.5749999999998</v>
      </c>
      <c r="D37" s="2">
        <v>3.8416954642926091E-3</v>
      </c>
      <c r="E37" s="2">
        <v>3.8640291458705704E-5</v>
      </c>
      <c r="F37" s="2">
        <v>7.6455564641676987E-6</v>
      </c>
      <c r="G37" s="2">
        <v>1.036585168808694E-3</v>
      </c>
      <c r="H37" s="2">
        <v>9.0723724432735674E-5</v>
      </c>
      <c r="I37" s="2">
        <v>4.5243305002191621E-4</v>
      </c>
      <c r="J37" s="2">
        <v>4.5986631833028629E-5</v>
      </c>
      <c r="K37" s="2">
        <v>5.513709887311858E-3</v>
      </c>
      <c r="L37" s="2">
        <f>(D37*Sheet1!$B$3+E37*Sheet1!$B$6+F37*Sheet1!$B$2+G37*Sheet1!$B$5+H37*Sheet1!$B$7+I37*Sheet1!$B$1+J37*Sheet1!$B$8)/K37</f>
        <v>1.0629750638342643</v>
      </c>
    </row>
    <row r="38" spans="1:12" x14ac:dyDescent="0.3">
      <c r="A38" s="2">
        <v>0.14217227103403857</v>
      </c>
      <c r="B38" s="2">
        <v>0.53000002121653489</v>
      </c>
      <c r="C38" s="3">
        <v>2199</v>
      </c>
      <c r="D38" s="2">
        <v>3.8376889116780348E-3</v>
      </c>
      <c r="E38" s="2">
        <v>4.3814589938335613E-5</v>
      </c>
      <c r="F38" s="2">
        <v>5.8171923214188277E-6</v>
      </c>
      <c r="G38" s="2">
        <v>1.040843706712142E-3</v>
      </c>
      <c r="H38" s="2">
        <v>1.0099405063574351E-4</v>
      </c>
      <c r="I38" s="2">
        <v>4.4669336670668483E-4</v>
      </c>
      <c r="J38" s="2">
        <v>4.5934138385811739E-5</v>
      </c>
      <c r="K38" s="2">
        <v>5.5217859563781706E-3</v>
      </c>
      <c r="L38" s="2">
        <f>(D38*Sheet1!$B$3+E38*Sheet1!$B$6+F38*Sheet1!$B$2+G38*Sheet1!$B$5+H38*Sheet1!$B$7+I38*Sheet1!$B$1+J38*Sheet1!$B$8)/K38</f>
        <v>1.0609130464064274</v>
      </c>
    </row>
    <row r="39" spans="1:12" x14ac:dyDescent="0.3">
      <c r="A39" s="2">
        <v>0.14351346270518769</v>
      </c>
      <c r="B39" s="2">
        <v>0.53499965756097401</v>
      </c>
      <c r="C39" s="3">
        <v>2195.346</v>
      </c>
      <c r="D39" s="2">
        <v>3.8352402249577063E-3</v>
      </c>
      <c r="E39" s="2">
        <v>4.9456725170884234E-5</v>
      </c>
      <c r="F39" s="2">
        <v>4.4094172863503065E-6</v>
      </c>
      <c r="G39" s="2">
        <v>1.0450741163625231E-3</v>
      </c>
      <c r="H39" s="2">
        <v>1.1175982158347704E-4</v>
      </c>
      <c r="I39" s="2">
        <v>4.4067682982090289E-4</v>
      </c>
      <c r="J39" s="2">
        <v>4.5900791657624815E-5</v>
      </c>
      <c r="K39" s="2">
        <v>5.5325179268394687E-3</v>
      </c>
      <c r="L39" s="2">
        <f>(D39*Sheet1!$B$3+E39*Sheet1!$B$6+F39*Sheet1!$B$2+G39*Sheet1!$B$5+H39*Sheet1!$B$7+I39*Sheet1!$B$1+J39*Sheet1!$B$8)/K39</f>
        <v>1.0587015255163104</v>
      </c>
    </row>
    <row r="40" spans="1:12" x14ac:dyDescent="0.3">
      <c r="A40" s="2">
        <v>0.14485475650579693</v>
      </c>
      <c r="B40" s="2">
        <v>0.54000002125653779</v>
      </c>
      <c r="C40" s="3">
        <v>2190.7750000000001</v>
      </c>
      <c r="D40" s="2">
        <v>3.8341217776996723E-3</v>
      </c>
      <c r="E40" s="2">
        <v>5.5541703008113565E-5</v>
      </c>
      <c r="F40" s="2">
        <v>3.3392315878810011E-6</v>
      </c>
      <c r="G40" s="2">
        <v>1.049238849849939E-3</v>
      </c>
      <c r="H40" s="2">
        <v>1.2290755788887492E-4</v>
      </c>
      <c r="I40" s="2">
        <v>4.344702088119501E-4</v>
      </c>
      <c r="J40" s="2">
        <v>4.5883856927251774E-5</v>
      </c>
      <c r="K40" s="2">
        <v>5.5455031857736831E-3</v>
      </c>
      <c r="L40" s="2">
        <f>(D40*Sheet1!$B$3+E40*Sheet1!$B$6+F40*Sheet1!$B$2+G40*Sheet1!$B$5+H40*Sheet1!$B$7+I40*Sheet1!$B$1+J40*Sheet1!$B$8)/K40</f>
        <v>1.0563741312787402</v>
      </c>
    </row>
    <row r="41" spans="1:12" x14ac:dyDescent="0.3">
      <c r="A41" s="2">
        <v>0.1461960250949608</v>
      </c>
      <c r="B41" s="2">
        <v>0.54500014627620674</v>
      </c>
      <c r="C41" s="3">
        <v>2185.451</v>
      </c>
      <c r="D41" s="2">
        <v>3.8341040752778261E-3</v>
      </c>
      <c r="E41" s="2">
        <v>6.2040803784665029E-5</v>
      </c>
      <c r="F41" s="2">
        <v>2.5322153426455226E-6</v>
      </c>
      <c r="G41" s="2">
        <v>1.0533021693279786E-3</v>
      </c>
      <c r="H41" s="2">
        <v>1.3433040271687631E-4</v>
      </c>
      <c r="I41" s="2">
        <v>4.2815198518200589E-4</v>
      </c>
      <c r="J41" s="2">
        <v>4.5880558198559472E-5</v>
      </c>
      <c r="K41" s="2">
        <v>5.5603422098305577E-3</v>
      </c>
      <c r="L41" s="2">
        <f>(D41*Sheet1!$B$3+E41*Sheet1!$B$6+F41*Sheet1!$B$2+G41*Sheet1!$B$5+H41*Sheet1!$B$7+I41*Sheet1!$B$1+J41*Sheet1!$B$8)/K41</f>
        <v>1.0539621371252021</v>
      </c>
    </row>
    <row r="42" spans="1:12" x14ac:dyDescent="0.3">
      <c r="A42" s="2">
        <v>0.14753728200185182</v>
      </c>
      <c r="B42" s="2">
        <v>0.55000000000000004</v>
      </c>
      <c r="C42" s="3">
        <v>2179.5189999999998</v>
      </c>
      <c r="D42" s="2">
        <v>3.8349875438755069E-3</v>
      </c>
      <c r="E42" s="2">
        <v>6.8925567429327302E-5</v>
      </c>
      <c r="F42" s="2">
        <v>1.9260486402366764E-6</v>
      </c>
      <c r="G42" s="2">
        <v>1.0572391406085473E-3</v>
      </c>
      <c r="H42" s="2">
        <v>1.459353735727929E-4</v>
      </c>
      <c r="I42" s="2">
        <v>4.2178961800929478E-4</v>
      </c>
      <c r="J42" s="2">
        <v>4.5888481297937762E-5</v>
      </c>
      <c r="K42" s="2">
        <v>5.5766917734336435E-3</v>
      </c>
      <c r="L42" s="2">
        <f>(D42*Sheet1!$B$3+E42*Sheet1!$B$6+F42*Sheet1!$B$2+G42*Sheet1!$B$5+H42*Sheet1!$B$7+I42*Sheet1!$B$1+J42*Sheet1!$B$8)/K42</f>
        <v>1.0514922921887022</v>
      </c>
    </row>
    <row r="43" spans="1:12" x14ac:dyDescent="0.3">
      <c r="A43" s="2">
        <v>0.14887849900818667</v>
      </c>
      <c r="B43" s="2">
        <v>0.5549998454551559</v>
      </c>
      <c r="C43" s="3">
        <v>2173.1060000000002</v>
      </c>
      <c r="D43" s="2">
        <v>3.8365981368143108E-3</v>
      </c>
      <c r="E43" s="2">
        <v>7.6169600730935355E-5</v>
      </c>
      <c r="F43" s="2">
        <v>1.4710454659275708E-6</v>
      </c>
      <c r="G43" s="2">
        <v>1.0610270362145242E-3</v>
      </c>
      <c r="H43" s="2">
        <v>1.5764563767989225E-4</v>
      </c>
      <c r="I43" s="2">
        <v>4.1543708036791577E-4</v>
      </c>
      <c r="J43" s="2">
        <v>4.5905484879430635E-5</v>
      </c>
      <c r="K43" s="2">
        <v>5.5942540221529365E-3</v>
      </c>
      <c r="L43" s="2">
        <f>(D43*Sheet1!$B$3+E43*Sheet1!$B$6+F43*Sheet1!$B$2+G43*Sheet1!$B$5+H43*Sheet1!$B$7+I43*Sheet1!$B$1+J43*Sheet1!$B$8)/K43</f>
        <v>1.0489866080442958</v>
      </c>
    </row>
    <row r="44" spans="1:12" x14ac:dyDescent="0.3">
      <c r="A44" s="2">
        <v>0.1502196900115057</v>
      </c>
      <c r="B44" s="2">
        <v>0.55999965861550449</v>
      </c>
      <c r="C44" s="3">
        <v>2166.3159999999998</v>
      </c>
      <c r="D44" s="2">
        <v>3.8387945263664213E-3</v>
      </c>
      <c r="E44" s="2">
        <v>8.3749839280141967E-5</v>
      </c>
      <c r="F44" s="2">
        <v>1.1289136642391969E-6</v>
      </c>
      <c r="G44" s="2">
        <v>1.0646513837408763E-3</v>
      </c>
      <c r="H44" s="2">
        <v>1.6940025207310476E-4</v>
      </c>
      <c r="I44" s="2">
        <v>4.0913646291769072E-4</v>
      </c>
      <c r="J44" s="2">
        <v>4.5929821497787032E-5</v>
      </c>
      <c r="K44" s="2">
        <v>5.6127911995402617E-3</v>
      </c>
      <c r="L44" s="2">
        <f>(D44*Sheet1!$B$3+E44*Sheet1!$B$6+F44*Sheet1!$B$2+G44*Sheet1!$B$5+H44*Sheet1!$B$7+I44*Sheet1!$B$1+J44*Sheet1!$B$8)/K44</f>
        <v>1.0464622708961882</v>
      </c>
    </row>
    <row r="45" spans="1:12" x14ac:dyDescent="0.3">
      <c r="A45" s="2">
        <v>0.15156099124541009</v>
      </c>
      <c r="B45" s="2">
        <v>0.56499994927822916</v>
      </c>
      <c r="C45" s="3">
        <v>2159.232</v>
      </c>
      <c r="D45" s="2">
        <v>3.8414639404566069E-3</v>
      </c>
      <c r="E45" s="2">
        <v>9.1646479303752446E-5</v>
      </c>
      <c r="F45" s="2">
        <v>8.7078095897985963E-7</v>
      </c>
      <c r="G45" s="2">
        <v>1.0681013938567045E-3</v>
      </c>
      <c r="H45" s="2">
        <v>1.8115209504490488E-4</v>
      </c>
      <c r="I45" s="2">
        <v>4.0291958666692604E-4</v>
      </c>
      <c r="J45" s="2">
        <v>4.596010546805531E-5</v>
      </c>
      <c r="K45" s="2">
        <v>5.6321143817559295E-3</v>
      </c>
      <c r="L45" s="2">
        <f>(D45*Sheet1!$B$3+E45*Sheet1!$B$6+F45*Sheet1!$B$2+G45*Sheet1!$B$5+H45*Sheet1!$B$7+I45*Sheet1!$B$1+J45*Sheet1!$B$8)/K45</f>
        <v>1.0439325143652627</v>
      </c>
    </row>
    <row r="46" spans="1:12" x14ac:dyDescent="0.3">
      <c r="A46" s="2">
        <v>0.15290223082231666</v>
      </c>
      <c r="B46" s="2">
        <v>0.5699998557084156</v>
      </c>
      <c r="C46" s="3">
        <v>2151.92</v>
      </c>
      <c r="D46" s="2">
        <v>3.8445174483530981E-3</v>
      </c>
      <c r="E46" s="2">
        <v>9.9842828533588604E-5</v>
      </c>
      <c r="F46" s="2">
        <v>6.7516160636083124E-7</v>
      </c>
      <c r="G46" s="2">
        <v>1.0713699498308487E-3</v>
      </c>
      <c r="H46" s="2">
        <v>1.928654944932897E-4</v>
      </c>
      <c r="I46" s="2">
        <v>3.9680988100487005E-4</v>
      </c>
      <c r="J46" s="2">
        <v>4.5995218078924862E-5</v>
      </c>
      <c r="K46" s="2">
        <v>5.6520759819009801E-3</v>
      </c>
      <c r="L46" s="2">
        <f>(D46*Sheet1!$B$3+E46*Sheet1!$B$6+F46*Sheet1!$B$2+G46*Sheet1!$B$5+H46*Sheet1!$B$7+I46*Sheet1!$B$1+J46*Sheet1!$B$8)/K46</f>
        <v>1.0414072785379218</v>
      </c>
    </row>
    <row r="47" spans="1:12" x14ac:dyDescent="0.3">
      <c r="A47" s="2">
        <v>0.1542434453279779</v>
      </c>
      <c r="B47" s="2">
        <v>0.5749996523063855</v>
      </c>
      <c r="C47" s="3">
        <v>2144.4340000000002</v>
      </c>
      <c r="D47" s="2">
        <v>3.8478806728395468E-3</v>
      </c>
      <c r="E47" s="2">
        <v>1.0832450615593672E-4</v>
      </c>
      <c r="F47" s="2">
        <v>5.2617129901409876E-7</v>
      </c>
      <c r="G47" s="2">
        <v>1.07445248154991E-3</v>
      </c>
      <c r="H47" s="2">
        <v>2.0451346746880525E-4</v>
      </c>
      <c r="I47" s="2">
        <v>3.9082404389036916E-4</v>
      </c>
      <c r="J47" s="2">
        <v>4.6034242543347101E-5</v>
      </c>
      <c r="K47" s="2">
        <v>5.6725555857469285E-3</v>
      </c>
      <c r="L47" s="2">
        <f>(D47*Sheet1!$B$3+E47*Sheet1!$B$6+F47*Sheet1!$B$2+G47*Sheet1!$B$5+H47*Sheet1!$B$7+I47*Sheet1!$B$1+J47*Sheet1!$B$8)/K47</f>
        <v>1.0388939635459939</v>
      </c>
    </row>
    <row r="48" spans="1:12" x14ac:dyDescent="0.3">
      <c r="A48" s="2">
        <v>0.15558472726802683</v>
      </c>
      <c r="B48" s="2">
        <v>0.57999985008427402</v>
      </c>
      <c r="C48" s="3">
        <v>2136.8119999999999</v>
      </c>
      <c r="D48" s="2">
        <v>3.8515034544639396E-3</v>
      </c>
      <c r="E48" s="2">
        <v>1.1707955836826076E-4</v>
      </c>
      <c r="F48" s="2">
        <v>4.1209394091103945E-7</v>
      </c>
      <c r="G48" s="2">
        <v>1.0773480186558294E-3</v>
      </c>
      <c r="H48" s="2">
        <v>2.1607682013672708E-4</v>
      </c>
      <c r="I48" s="2">
        <v>3.8497445971381671E-4</v>
      </c>
      <c r="J48" s="2">
        <v>4.6076546970814477E-5</v>
      </c>
      <c r="K48" s="2">
        <v>5.6934709522502985E-3</v>
      </c>
      <c r="L48" s="2">
        <f>(D48*Sheet1!$B$3+E48*Sheet1!$B$6+F48*Sheet1!$B$2+G48*Sheet1!$B$5+H48*Sheet1!$B$7+I48*Sheet1!$B$1+J48*Sheet1!$B$8)/K48</f>
        <v>1.0363980044117782</v>
      </c>
    </row>
    <row r="49" spans="1:12" x14ac:dyDescent="0.3">
      <c r="A49" s="2">
        <v>0.15692594811265895</v>
      </c>
      <c r="B49" s="2">
        <v>0.58499989013774589</v>
      </c>
      <c r="C49" s="3">
        <v>2129.0889999999999</v>
      </c>
      <c r="D49" s="2">
        <v>3.8553373442538098E-3</v>
      </c>
      <c r="E49" s="2">
        <v>1.2609724647114331E-4</v>
      </c>
      <c r="F49" s="2">
        <v>3.2427936849986074E-7</v>
      </c>
      <c r="G49" s="2">
        <v>1.0800550966915898E-3</v>
      </c>
      <c r="H49" s="2">
        <v>2.2754092700117282E-4</v>
      </c>
      <c r="I49" s="2">
        <v>3.7926868724792625E-4</v>
      </c>
      <c r="J49" s="2">
        <v>4.6121525247934679E-5</v>
      </c>
      <c r="K49" s="2">
        <v>5.7147451062820771E-3</v>
      </c>
      <c r="L49" s="2">
        <f>(D49*Sheet1!$B$3+E49*Sheet1!$B$6+F49*Sheet1!$B$2+G49*Sheet1!$B$5+H49*Sheet1!$B$7+I49*Sheet1!$B$1+J49*Sheet1!$B$8)/K49</f>
        <v>1.0339233184686545</v>
      </c>
    </row>
    <row r="50" spans="1:12" x14ac:dyDescent="0.3">
      <c r="A50" s="2">
        <v>0.1582672446355019</v>
      </c>
      <c r="B50" s="2">
        <v>0.58999996781519914</v>
      </c>
      <c r="C50" s="3">
        <v>2121.2890000000002</v>
      </c>
      <c r="D50" s="2">
        <v>3.8593512973479805E-3</v>
      </c>
      <c r="E50" s="2">
        <v>1.3536830347962958E-4</v>
      </c>
      <c r="F50" s="2">
        <v>2.5632408101394956E-7</v>
      </c>
      <c r="G50" s="2">
        <v>1.0825758815795488E-3</v>
      </c>
      <c r="H50" s="2">
        <v>2.3889588302301098E-4</v>
      </c>
      <c r="I50" s="2">
        <v>3.7371233109962851E-4</v>
      </c>
      <c r="J50" s="2">
        <v>4.6168776824657086E-5</v>
      </c>
      <c r="K50" s="2">
        <v>5.736328797435469E-3</v>
      </c>
      <c r="L50" s="2">
        <f>(D50*Sheet1!$B$3+E50*Sheet1!$B$6+F50*Sheet1!$B$2+G50*Sheet1!$B$5+H50*Sheet1!$B$7+I50*Sheet1!$B$1+J50*Sheet1!$B$8)/K50</f>
        <v>1.0314727332974531</v>
      </c>
    </row>
    <row r="51" spans="1:12" x14ac:dyDescent="0.3">
      <c r="A51" s="2">
        <v>0.1596084660672176</v>
      </c>
      <c r="B51" s="2">
        <v>0.59499983355686825</v>
      </c>
      <c r="C51" s="3">
        <v>2113.433</v>
      </c>
      <c r="D51" s="2">
        <v>3.8635156991397419E-3</v>
      </c>
      <c r="E51" s="2">
        <v>1.4488432541651426E-4</v>
      </c>
      <c r="F51" s="2">
        <v>2.0346714280130954E-7</v>
      </c>
      <c r="G51" s="2">
        <v>1.084910491820654E-3</v>
      </c>
      <c r="H51" s="2">
        <v>2.5013473758761224E-4</v>
      </c>
      <c r="I51" s="2">
        <v>3.6830819893509753E-4</v>
      </c>
      <c r="J51" s="2">
        <v>4.6217936219127846E-5</v>
      </c>
      <c r="K51" s="2">
        <v>5.75817485626155E-3</v>
      </c>
      <c r="L51" s="2">
        <f>(D51*Sheet1!$B$3+E51*Sheet1!$B$6+F51*Sheet1!$B$2+G51*Sheet1!$B$5+H51*Sheet1!$B$7+I51*Sheet1!$B$1+J51*Sheet1!$B$8)/K51</f>
        <v>1.0290482927498068</v>
      </c>
    </row>
    <row r="52" spans="1:12" x14ac:dyDescent="0.3">
      <c r="A52" s="2">
        <v>0.1609497493978759</v>
      </c>
      <c r="B52" s="2">
        <v>0.6</v>
      </c>
      <c r="C52" s="3">
        <v>2105.5360000000001</v>
      </c>
      <c r="D52" s="2">
        <v>3.867810799093437E-3</v>
      </c>
      <c r="E52" s="2">
        <v>1.5463787243058299E-4</v>
      </c>
      <c r="F52" s="2">
        <v>1.6215205186802791E-7</v>
      </c>
      <c r="G52" s="2">
        <v>1.0870625976188487E-3</v>
      </c>
      <c r="H52" s="2">
        <v>2.6125302726051706E-4</v>
      </c>
      <c r="I52" s="2">
        <v>3.6305787095827384E-4</v>
      </c>
      <c r="J52" s="2">
        <v>4.6268745387777744E-5</v>
      </c>
      <c r="K52" s="2">
        <v>5.7802530648013066E-3</v>
      </c>
      <c r="L52" s="2">
        <f>(D52*Sheet1!$B$3+E52*Sheet1!$B$6+F52*Sheet1!$B$2+G52*Sheet1!$B$5+H52*Sheet1!$B$7+I52*Sheet1!$B$1+J52*Sheet1!$B$8)/K52</f>
        <v>1.0266513002962421</v>
      </c>
    </row>
    <row r="53" spans="1:12" x14ac:dyDescent="0.3">
      <c r="A53" s="2">
        <v>0.16229092012029589</v>
      </c>
      <c r="B53" s="2">
        <v>0.60499990586513974</v>
      </c>
      <c r="C53" s="3">
        <v>2097.6109999999999</v>
      </c>
      <c r="D53" s="2">
        <v>3.8722183937441217E-3</v>
      </c>
      <c r="E53" s="2">
        <v>1.6462176703497457E-4</v>
      </c>
      <c r="F53" s="2">
        <v>1.2970753866088616E-7</v>
      </c>
      <c r="G53" s="2">
        <v>1.0890357150873066E-3</v>
      </c>
      <c r="H53" s="2">
        <v>2.7224829692540706E-4</v>
      </c>
      <c r="I53" s="2">
        <v>3.5796142939467803E-4</v>
      </c>
      <c r="J53" s="2">
        <v>4.632097953433692E-5</v>
      </c>
      <c r="K53" s="2">
        <v>5.8025362892594867E-3</v>
      </c>
      <c r="L53" s="2">
        <f>(D53*Sheet1!$B$3+E53*Sheet1!$B$6+F53*Sheet1!$B$2+G53*Sheet1!$B$5+H53*Sheet1!$B$7+I53*Sheet1!$B$1+J53*Sheet1!$B$8)/K53</f>
        <v>1.0242826282693616</v>
      </c>
    </row>
    <row r="54" spans="1:12" x14ac:dyDescent="0.3">
      <c r="A54" s="2">
        <v>0.16363230649021276</v>
      </c>
      <c r="B54" s="2">
        <v>0.61000027459081929</v>
      </c>
      <c r="C54" s="3">
        <v>2089.6689999999999</v>
      </c>
      <c r="D54" s="2">
        <v>3.8767241985118218E-3</v>
      </c>
      <c r="E54" s="2">
        <v>1.7482953818714832E-4</v>
      </c>
      <c r="F54" s="2">
        <v>1.0411623400356707E-7</v>
      </c>
      <c r="G54" s="2">
        <v>1.090832642298852E-3</v>
      </c>
      <c r="H54" s="2">
        <v>2.8311926494195973E-4</v>
      </c>
      <c r="I54" s="2">
        <v>3.5301792041610418E-4</v>
      </c>
      <c r="J54" s="2">
        <v>4.6374453678166256E-5</v>
      </c>
      <c r="K54" s="2">
        <v>5.825002134268056E-3</v>
      </c>
      <c r="L54" s="2">
        <f>(D54*Sheet1!$B$3+E54*Sheet1!$B$6+F54*Sheet1!$B$2+G54*Sheet1!$B$5+H54*Sheet1!$B$7+I54*Sheet1!$B$1+J54*Sheet1!$B$8)/K54</f>
        <v>1.0219427807829509</v>
      </c>
    </row>
    <row r="55" spans="1:12" x14ac:dyDescent="0.3">
      <c r="A55" s="2">
        <v>0.16497344517134074</v>
      </c>
      <c r="B55" s="2">
        <v>0.61499978982380765</v>
      </c>
      <c r="C55" s="3">
        <v>2081.7170000000001</v>
      </c>
      <c r="D55" s="2">
        <v>3.8813193235007451E-3</v>
      </c>
      <c r="E55" s="2">
        <v>1.8525506251810406E-4</v>
      </c>
      <c r="F55" s="2">
        <v>8.3846425021268496E-8</v>
      </c>
      <c r="G55" s="2">
        <v>1.0924576852088925E-3</v>
      </c>
      <c r="H55" s="2">
        <v>2.938661284487757E-4</v>
      </c>
      <c r="I55" s="2">
        <v>3.4822604609464203E-4</v>
      </c>
      <c r="J55" s="2">
        <v>4.6429038906633326E-5</v>
      </c>
      <c r="K55" s="2">
        <v>5.8476371311028145E-3</v>
      </c>
      <c r="L55" s="2">
        <f>(D55*Sheet1!$B$3+E55*Sheet1!$B$6+F55*Sheet1!$B$2+G55*Sheet1!$B$5+H55*Sheet1!$B$7+I55*Sheet1!$B$1+J55*Sheet1!$B$8)/K55</f>
        <v>1.0196320253400444</v>
      </c>
    </row>
    <row r="56" spans="1:12" x14ac:dyDescent="0.3">
      <c r="A56" s="2">
        <v>0.16631476257905181</v>
      </c>
      <c r="B56" s="2">
        <v>0.62000004315306501</v>
      </c>
      <c r="C56" s="3">
        <v>2073.7629999999999</v>
      </c>
      <c r="D56" s="2">
        <v>3.8859910468939797E-3</v>
      </c>
      <c r="E56" s="2">
        <v>1.9589236550464058E-4</v>
      </c>
      <c r="F56" s="2">
        <v>6.7728393611999071E-8</v>
      </c>
      <c r="G56" s="2">
        <v>1.0939140725145546E-3</v>
      </c>
      <c r="H56" s="2">
        <v>3.0448955519603738E-4</v>
      </c>
      <c r="I56" s="2">
        <v>3.4358327649784475E-4</v>
      </c>
      <c r="J56" s="2">
        <v>4.6484598848663032E-5</v>
      </c>
      <c r="K56" s="2">
        <v>5.8704226438493316E-3</v>
      </c>
      <c r="L56" s="2">
        <f>(D56*Sheet1!$B$3+E56*Sheet1!$B$6+F56*Sheet1!$B$2+G56*Sheet1!$B$5+H56*Sheet1!$B$7+I56*Sheet1!$B$1+J56*Sheet1!$B$8)/K56</f>
        <v>1.0173503515515741</v>
      </c>
    </row>
    <row r="57" spans="1:12" x14ac:dyDescent="0.3">
      <c r="A57" s="2">
        <v>0.16765596255467752</v>
      </c>
      <c r="B57" s="2">
        <v>0.6249999325108293</v>
      </c>
      <c r="C57" s="3">
        <v>2065.8119999999999</v>
      </c>
      <c r="D57" s="2">
        <v>3.8907332097402859E-3</v>
      </c>
      <c r="E57" s="2">
        <v>2.067359909207614E-4</v>
      </c>
      <c r="F57" s="2">
        <v>0</v>
      </c>
      <c r="G57" s="2">
        <v>1.0952066482332373E-3</v>
      </c>
      <c r="H57" s="2">
        <v>3.1499122231355031E-4</v>
      </c>
      <c r="I57" s="2">
        <v>3.3908725516842774E-4</v>
      </c>
      <c r="J57" s="2">
        <v>4.6541044076711723E-5</v>
      </c>
      <c r="K57" s="2">
        <v>5.8932953704529745E-3</v>
      </c>
      <c r="L57" s="2">
        <f>(D57*Sheet1!$B$3+E57*Sheet1!$B$6+F57*Sheet1!$B$2+G57*Sheet1!$B$5+H57*Sheet1!$B$7+I57*Sheet1!$B$1+J57*Sheet1!$B$8)/K57</f>
        <v>1.0150990817610877</v>
      </c>
    </row>
    <row r="58" spans="1:12" x14ac:dyDescent="0.3">
      <c r="A58" s="2">
        <v>0.16899718273760667</v>
      </c>
      <c r="B58" s="2">
        <v>0.62999997297932642</v>
      </c>
      <c r="C58" s="3">
        <v>2057.8670000000002</v>
      </c>
      <c r="D58" s="2">
        <v>3.895542705354622E-3</v>
      </c>
      <c r="E58" s="2">
        <v>2.1778056291295791E-4</v>
      </c>
      <c r="F58" s="2">
        <v>0</v>
      </c>
      <c r="G58" s="2">
        <v>1.0963402004308344E-3</v>
      </c>
      <c r="H58" s="2">
        <v>3.2537340279814001E-4</v>
      </c>
      <c r="I58" s="2">
        <v>3.3473518782895103E-4</v>
      </c>
      <c r="J58" s="2">
        <v>4.6598328517246254E-5</v>
      </c>
      <c r="K58" s="2">
        <v>5.9163703878427525E-3</v>
      </c>
      <c r="L58" s="2">
        <f>(D58*Sheet1!$B$3+E58*Sheet1!$B$6+F58*Sheet1!$B$2+G58*Sheet1!$B$5+H58*Sheet1!$B$7+I58*Sheet1!$B$1+J58*Sheet1!$B$8)/K58</f>
        <v>1.0128747352034457</v>
      </c>
    </row>
    <row r="59" spans="1:12" x14ac:dyDescent="0.3">
      <c r="A59" s="2">
        <v>0.17033844089411068</v>
      </c>
      <c r="B59" s="2">
        <v>0.63499979715750043</v>
      </c>
      <c r="C59" s="3">
        <v>2049.9340000000002</v>
      </c>
      <c r="D59" s="2">
        <v>3.9004100471429805E-3</v>
      </c>
      <c r="E59" s="2">
        <v>2.2902081400084102E-4</v>
      </c>
      <c r="F59" s="2">
        <v>0</v>
      </c>
      <c r="G59" s="2">
        <v>1.09731798122281E-3</v>
      </c>
      <c r="H59" s="2">
        <v>3.3563821136290241E-4</v>
      </c>
      <c r="I59" s="2">
        <v>3.3052365763678248E-4</v>
      </c>
      <c r="J59" s="2">
        <v>4.6656330809967536E-5</v>
      </c>
      <c r="K59" s="2">
        <v>5.9395670421762839E-3</v>
      </c>
      <c r="L59" s="2">
        <f>(D59*Sheet1!$B$3+E59*Sheet1!$B$6+F59*Sheet1!$B$2+G59*Sheet1!$B$5+H59*Sheet1!$B$7+I59*Sheet1!$B$1+J59*Sheet1!$B$8)/K59</f>
        <v>1.010678779148406</v>
      </c>
    </row>
    <row r="60" spans="1:12" x14ac:dyDescent="0.3">
      <c r="A60" s="2">
        <v>0.17167968083399113</v>
      </c>
      <c r="B60" s="2">
        <v>0.63999971846511516</v>
      </c>
      <c r="C60" s="3">
        <v>2042.0149999999999</v>
      </c>
      <c r="D60" s="2">
        <v>3.90533259528456E-3</v>
      </c>
      <c r="E60" s="2">
        <v>2.4045178764896439E-4</v>
      </c>
      <c r="F60" s="2">
        <v>0</v>
      </c>
      <c r="G60" s="2">
        <v>1.0981454374625063E-3</v>
      </c>
      <c r="H60" s="2">
        <v>3.4578871382237646E-4</v>
      </c>
      <c r="I60" s="2">
        <v>3.2644940203279608E-4</v>
      </c>
      <c r="J60" s="2">
        <v>4.6715024480623308E-5</v>
      </c>
      <c r="K60" s="2">
        <v>5.9628829607318275E-3</v>
      </c>
      <c r="L60" s="2">
        <f>(D60*Sheet1!$B$3+E60*Sheet1!$B$6+F60*Sheet1!$B$2+G60*Sheet1!$B$5+H60*Sheet1!$B$7+I60*Sheet1!$B$1+J60*Sheet1!$B$8)/K60</f>
        <v>1.0085107383941188</v>
      </c>
    </row>
    <row r="61" spans="1:12" x14ac:dyDescent="0.3">
      <c r="A61" s="2">
        <v>0.17302094520614056</v>
      </c>
      <c r="B61" s="2">
        <v>0.6450000623200508</v>
      </c>
      <c r="C61" s="3">
        <v>2034.1120000000001</v>
      </c>
      <c r="D61" s="2">
        <v>3.9103082463994117E-3</v>
      </c>
      <c r="E61" s="2">
        <v>2.5206881699827739E-4</v>
      </c>
      <c r="F61" s="2">
        <v>0</v>
      </c>
      <c r="G61" s="2">
        <v>1.0988263062112606E-3</v>
      </c>
      <c r="H61" s="2">
        <v>3.5582786852149736E-4</v>
      </c>
      <c r="I61" s="2">
        <v>3.2250911823832707E-4</v>
      </c>
      <c r="J61" s="2">
        <v>4.6774376393236948E-5</v>
      </c>
      <c r="K61" s="2">
        <v>5.9863147327620121E-3</v>
      </c>
      <c r="L61" s="2">
        <f>(D61*Sheet1!$B$3+E61*Sheet1!$B$6+F61*Sheet1!$B$2+G61*Sheet1!$B$5+H61*Sheet1!$B$7+I61*Sheet1!$B$1+J61*Sheet1!$B$8)/K61</f>
        <v>1.0063701699205605</v>
      </c>
    </row>
    <row r="62" spans="1:12" x14ac:dyDescent="0.3">
      <c r="A62" s="2">
        <v>0.17436220226805832</v>
      </c>
      <c r="B62" s="2">
        <v>0.65000010848269596</v>
      </c>
      <c r="C62" s="3">
        <v>2026.2269999999999</v>
      </c>
      <c r="D62" s="2">
        <v>3.9153336393207673E-3</v>
      </c>
      <c r="E62" s="2">
        <v>2.6386722828982144E-4</v>
      </c>
      <c r="F62" s="2">
        <v>0</v>
      </c>
      <c r="G62" s="2">
        <v>1.0993655897389583E-3</v>
      </c>
      <c r="H62" s="2">
        <v>3.6575900628508059E-4</v>
      </c>
      <c r="I62" s="2">
        <v>3.1869916065376685E-4</v>
      </c>
      <c r="J62" s="2">
        <v>4.6834340601324535E-5</v>
      </c>
      <c r="K62" s="2">
        <v>6.0098589648897192E-3</v>
      </c>
      <c r="L62" s="2">
        <f>(D62*Sheet1!$B$3+E62*Sheet1!$B$6+F62*Sheet1!$B$2+G62*Sheet1!$B$5+H62*Sheet1!$B$7+I62*Sheet1!$B$1+J62*Sheet1!$B$8)/K62</f>
        <v>1.004256501648584</v>
      </c>
    </row>
    <row r="63" spans="1:12" x14ac:dyDescent="0.3">
      <c r="A63" s="2">
        <v>0.17570347055620386</v>
      </c>
      <c r="B63" s="2">
        <v>0.65499982355320407</v>
      </c>
      <c r="C63" s="3">
        <v>2018.3629999999998</v>
      </c>
      <c r="D63" s="2">
        <v>3.9204046030273049E-3</v>
      </c>
      <c r="E63" s="2">
        <v>2.7584232339376022E-4</v>
      </c>
      <c r="F63" s="2">
        <v>0</v>
      </c>
      <c r="G63" s="2">
        <v>1.0997666212668386E-3</v>
      </c>
      <c r="H63" s="2">
        <v>3.7558522977977702E-4</v>
      </c>
      <c r="I63" s="2">
        <v>3.1501586010048739E-4</v>
      </c>
      <c r="J63" s="2">
        <v>4.6894865049943951E-5</v>
      </c>
      <c r="K63" s="2">
        <v>6.0335095026181123E-3</v>
      </c>
      <c r="L63" s="2">
        <f>(D63*Sheet1!$B$3+E63*Sheet1!$B$6+F63*Sheet1!$B$2+G63*Sheet1!$B$5+H63*Sheet1!$B$7+I63*Sheet1!$B$1+J63*Sheet1!$B$8)/K63</f>
        <v>1.0021692319317921</v>
      </c>
    </row>
    <row r="64" spans="1:12" x14ac:dyDescent="0.3">
      <c r="A64" s="2">
        <v>0.17704471784170006</v>
      </c>
      <c r="B64" s="2">
        <v>0.6599998913173426</v>
      </c>
      <c r="C64" s="3">
        <v>2010.519</v>
      </c>
      <c r="D64" s="2">
        <v>3.9255228597093591E-3</v>
      </c>
      <c r="E64" s="2">
        <v>2.8799012460663145E-4</v>
      </c>
      <c r="F64" s="2">
        <v>0</v>
      </c>
      <c r="G64" s="2">
        <v>1.1000349806393275E-3</v>
      </c>
      <c r="H64" s="2">
        <v>3.8531028324328195E-4</v>
      </c>
      <c r="I64" s="2">
        <v>3.1145594216120315E-4</v>
      </c>
      <c r="J64" s="2">
        <v>4.6955977771709695E-5</v>
      </c>
      <c r="K64" s="2">
        <v>6.0572701681315122E-3</v>
      </c>
      <c r="L64" s="2">
        <f>(D64*Sheet1!$B$3+E64*Sheet1!$B$6+F64*Sheet1!$B$2+G64*Sheet1!$B$5+H64*Sheet1!$B$7+I64*Sheet1!$B$1+J64*Sheet1!$B$8)/K64</f>
        <v>1.0001077744169524</v>
      </c>
    </row>
    <row r="65" spans="1:12" x14ac:dyDescent="0.3">
      <c r="A65" s="2">
        <v>0.17838593702147873</v>
      </c>
      <c r="B65" s="2">
        <v>0.66499993473039298</v>
      </c>
      <c r="C65" s="3">
        <v>2002.6980000000001</v>
      </c>
      <c r="D65" s="2">
        <v>3.9306841406542576E-3</v>
      </c>
      <c r="E65" s="2">
        <v>3.0030631001578867E-4</v>
      </c>
      <c r="F65" s="2">
        <v>0</v>
      </c>
      <c r="G65" s="2">
        <v>1.1001735379572955E-3</v>
      </c>
      <c r="H65" s="2">
        <v>3.9493738898026558E-4</v>
      </c>
      <c r="I65" s="2">
        <v>3.0801545122130243E-4</v>
      </c>
      <c r="J65" s="2">
        <v>4.7017613416501134E-5</v>
      </c>
      <c r="K65" s="2">
        <v>6.0811344422454106E-3</v>
      </c>
      <c r="L65" s="2">
        <f>(D65*Sheet1!$B$3+E65*Sheet1!$B$6+F65*Sheet1!$B$2+G65*Sheet1!$B$5+H65*Sheet1!$B$7+I65*Sheet1!$B$1+J65*Sheet1!$B$8)/K65</f>
        <v>0.99807154128700648</v>
      </c>
    </row>
    <row r="66" spans="1:12" x14ac:dyDescent="0.3">
      <c r="A66" s="2">
        <v>0.17972729325234227</v>
      </c>
      <c r="B66" s="2">
        <v>0.67000010888264638</v>
      </c>
      <c r="C66" s="3">
        <v>1994.9010000000001</v>
      </c>
      <c r="D66" s="2">
        <v>3.9358861895101563E-3</v>
      </c>
      <c r="E66" s="2">
        <v>3.1278665711531551E-4</v>
      </c>
      <c r="F66" s="2">
        <v>0</v>
      </c>
      <c r="G66" s="2">
        <v>1.1001875409155642E-3</v>
      </c>
      <c r="H66" s="2">
        <v>4.0446999070029038E-4</v>
      </c>
      <c r="I66" s="2">
        <v>3.0469093217257403E-4</v>
      </c>
      <c r="J66" s="2">
        <v>4.707974629387624E-5</v>
      </c>
      <c r="K66" s="2">
        <v>6.1051010567077756E-3</v>
      </c>
      <c r="L66" s="2">
        <f>(D66*Sheet1!$B$3+E66*Sheet1!$B$6+F66*Sheet1!$B$2+G66*Sheet1!$B$5+H66*Sheet1!$B$7+I66*Sheet1!$B$1+J66*Sheet1!$B$8)/K66</f>
        <v>0.99605994851986035</v>
      </c>
    </row>
    <row r="67" spans="1:12" x14ac:dyDescent="0.3">
      <c r="A67" s="2">
        <v>0.181068461629426</v>
      </c>
      <c r="B67" s="2">
        <v>0.67500002724566988</v>
      </c>
      <c r="C67" s="3">
        <v>1987.127</v>
      </c>
      <c r="D67" s="2">
        <v>3.941131894287582E-3</v>
      </c>
      <c r="E67" s="2">
        <v>3.2542771966059543E-4</v>
      </c>
      <c r="F67" s="2">
        <v>0</v>
      </c>
      <c r="G67" s="2">
        <v>1.1000803693875631E-3</v>
      </c>
      <c r="H67" s="2">
        <v>4.1391186774373254E-4</v>
      </c>
      <c r="I67" s="2">
        <v>3.0147911610782806E-4</v>
      </c>
      <c r="J67" s="2">
        <v>4.714240986227856E-5</v>
      </c>
      <c r="K67" s="2">
        <v>6.129173377049579E-3</v>
      </c>
      <c r="L67" s="2">
        <f>(D67*Sheet1!$B$3+E67*Sheet1!$B$6+F67*Sheet1!$B$2+G67*Sheet1!$B$5+H67*Sheet1!$B$7+I67*Sheet1!$B$1+J67*Sheet1!$B$8)/K67</f>
        <v>0.99407246704348806</v>
      </c>
    </row>
    <row r="68" spans="1:12" x14ac:dyDescent="0.3">
      <c r="A68" s="2">
        <v>0.18240972718446433</v>
      </c>
      <c r="B68" s="2">
        <v>0.68000002181653174</v>
      </c>
      <c r="C68" s="3">
        <v>1979.3779999999999</v>
      </c>
      <c r="D68" s="2">
        <v>3.9464169832846485E-3</v>
      </c>
      <c r="E68" s="2">
        <v>3.3822556030429764E-4</v>
      </c>
      <c r="F68" s="2">
        <v>0</v>
      </c>
      <c r="G68" s="2">
        <v>1.0998562605222448E-3</v>
      </c>
      <c r="H68" s="2">
        <v>4.2326624289852675E-4</v>
      </c>
      <c r="I68" s="2">
        <v>2.9837627756396204E-4</v>
      </c>
      <c r="J68" s="2">
        <v>4.7205560492740653E-5</v>
      </c>
      <c r="K68" s="2">
        <v>6.1533468850664208E-3</v>
      </c>
      <c r="L68" s="2">
        <f>(D68*Sheet1!$B$3+E68*Sheet1!$B$6+F68*Sheet1!$B$2+G68*Sheet1!$B$5+H68*Sheet1!$B$7+I68*Sheet1!$B$1+J68*Sheet1!$B$8)/K68</f>
        <v>0.99210846062182312</v>
      </c>
    </row>
    <row r="69" spans="1:12" x14ac:dyDescent="0.3">
      <c r="A69" s="2">
        <v>0.18375096358187692</v>
      </c>
      <c r="B69" s="2">
        <v>0.68499988808779166</v>
      </c>
      <c r="C69" s="3">
        <v>1971.654</v>
      </c>
      <c r="D69" s="2">
        <v>3.9517423379152733E-3</v>
      </c>
      <c r="E69" s="2">
        <v>3.5117653420630601E-4</v>
      </c>
      <c r="F69" s="2">
        <v>0</v>
      </c>
      <c r="G69" s="2">
        <v>1.0995187888037151E-3</v>
      </c>
      <c r="H69" s="2">
        <v>4.3253654973539985E-4</v>
      </c>
      <c r="I69" s="2">
        <v>2.9537906018703078E-4</v>
      </c>
      <c r="J69" s="2">
        <v>4.7269201525825525E-5</v>
      </c>
      <c r="K69" s="2">
        <v>6.1776224723735498E-3</v>
      </c>
      <c r="L69" s="2">
        <f>(D69*Sheet1!$B$3+E69*Sheet1!$B$6+F69*Sheet1!$B$2+G69*Sheet1!$B$5+H69*Sheet1!$B$7+I69*Sheet1!$B$1+J69*Sheet1!$B$8)/K69</f>
        <v>0.99016739233669138</v>
      </c>
    </row>
    <row r="70" spans="1:12" x14ac:dyDescent="0.3">
      <c r="A70" s="2">
        <v>0.18509216425386874</v>
      </c>
      <c r="B70" s="2">
        <v>0.68999997814346192</v>
      </c>
      <c r="C70" s="3">
        <v>1963.9549999999999</v>
      </c>
      <c r="D70" s="2">
        <v>3.9571082298932511E-3</v>
      </c>
      <c r="E70" s="2">
        <v>3.642774238096087E-4</v>
      </c>
      <c r="F70" s="2">
        <v>0</v>
      </c>
      <c r="G70" s="2">
        <v>1.0990722142106108E-3</v>
      </c>
      <c r="H70" s="2">
        <v>4.4172640645126797E-4</v>
      </c>
      <c r="I70" s="2">
        <v>2.9248423282407184E-4</v>
      </c>
      <c r="J70" s="2">
        <v>4.7333323907014168E-5</v>
      </c>
      <c r="K70" s="2">
        <v>6.2020018310958245E-3</v>
      </c>
      <c r="L70" s="2">
        <f>(D70*Sheet1!$B$3+E70*Sheet1!$B$6+F70*Sheet1!$B$2+G70*Sheet1!$B$5+H70*Sheet1!$B$7+I70*Sheet1!$B$1+J70*Sheet1!$B$8)/K70</f>
        <v>0.98824868499339891</v>
      </c>
    </row>
    <row r="71" spans="1:12" x14ac:dyDescent="0.3">
      <c r="A71" s="2">
        <v>0.18643344196665532</v>
      </c>
      <c r="B71" s="2">
        <v>0.69500006289504235</v>
      </c>
      <c r="C71" s="3">
        <v>1956.2819999999999</v>
      </c>
      <c r="D71" s="2">
        <v>3.9625116606808227E-3</v>
      </c>
      <c r="E71" s="2">
        <v>3.7752469405331136E-4</v>
      </c>
      <c r="F71" s="2">
        <v>0</v>
      </c>
      <c r="G71" s="2">
        <v>1.0985190648280772E-3</v>
      </c>
      <c r="H71" s="2">
        <v>4.5083882794198381E-4</v>
      </c>
      <c r="I71" s="2">
        <v>2.8968841973703177E-4</v>
      </c>
      <c r="J71" s="2">
        <v>4.7397912861949355E-5</v>
      </c>
      <c r="K71" s="2">
        <v>6.2264805801031759E-3</v>
      </c>
      <c r="L71" s="2">
        <f>(D71*Sheet1!$B$3+E71*Sheet1!$B$6+F71*Sheet1!$B$2+G71*Sheet1!$B$5+H71*Sheet1!$B$7+I71*Sheet1!$B$1+J71*Sheet1!$B$8)/K71</f>
        <v>0.98635181960854557</v>
      </c>
    </row>
    <row r="72" spans="1:12" x14ac:dyDescent="0.3">
      <c r="A72" s="2">
        <v>0.18777467057152625</v>
      </c>
      <c r="B72" s="2">
        <v>0.69999994525866105</v>
      </c>
      <c r="C72" s="3">
        <v>1948.635</v>
      </c>
      <c r="D72" s="2">
        <v>3.9679541082142111E-3</v>
      </c>
      <c r="E72" s="2">
        <v>3.9091535372914882E-4</v>
      </c>
      <c r="F72" s="2">
        <v>0</v>
      </c>
      <c r="G72" s="2">
        <v>1.0978637323665026E-3</v>
      </c>
      <c r="H72" s="2">
        <v>4.5987722515914982E-4</v>
      </c>
      <c r="I72" s="2">
        <v>2.8698846220046341E-4</v>
      </c>
      <c r="J72" s="2">
        <v>4.7462971316844868E-5</v>
      </c>
      <c r="K72" s="2">
        <v>6.2510618529863209E-3</v>
      </c>
      <c r="L72" s="2">
        <f>(D72*Sheet1!$B$3+E72*Sheet1!$B$6+F72*Sheet1!$B$2+G72*Sheet1!$B$5+H72*Sheet1!$B$7+I72*Sheet1!$B$1+J72*Sheet1!$B$8)/K72</f>
        <v>0.98447620788804213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11</v>
      </c>
      <c r="B1" s="1">
        <v>2.4649999999999999</v>
      </c>
    </row>
    <row r="2" spans="1:2" x14ac:dyDescent="0.3">
      <c r="A2" s="1" t="s">
        <v>12</v>
      </c>
      <c r="B2" s="1">
        <v>0.85799999999999998</v>
      </c>
    </row>
    <row r="3" spans="1:2" x14ac:dyDescent="0.3">
      <c r="A3" s="1" t="s">
        <v>13</v>
      </c>
      <c r="B3" s="1">
        <v>1</v>
      </c>
    </row>
    <row r="4" spans="1:2" x14ac:dyDescent="0.3">
      <c r="A4" s="1" t="s">
        <v>14</v>
      </c>
      <c r="B4" s="1">
        <v>2.1583825000000001</v>
      </c>
    </row>
    <row r="5" spans="1:2" x14ac:dyDescent="0.3">
      <c r="A5" s="1" t="s">
        <v>15</v>
      </c>
      <c r="B5" s="1">
        <v>0.71</v>
      </c>
    </row>
    <row r="6" spans="1:2" x14ac:dyDescent="0.3">
      <c r="A6" s="1" t="s">
        <v>16</v>
      </c>
      <c r="B6" s="1">
        <v>0.21179999999999999</v>
      </c>
    </row>
    <row r="7" spans="1:2" x14ac:dyDescent="0.3">
      <c r="A7" s="1" t="s">
        <v>17</v>
      </c>
      <c r="B7" s="1">
        <v>1.2509999999999999</v>
      </c>
    </row>
    <row r="8" spans="1:2" x14ac:dyDescent="0.3">
      <c r="A8" s="1" t="s">
        <v>18</v>
      </c>
      <c r="B8" s="1">
        <v>0.86499999999999999</v>
      </c>
    </row>
    <row r="9" spans="1:2" x14ac:dyDescent="0.3">
      <c r="A9" s="1" t="s">
        <v>19</v>
      </c>
      <c r="B9" s="1">
        <v>8.6754949999999997</v>
      </c>
    </row>
    <row r="10" spans="1:2" x14ac:dyDescent="0.3">
      <c r="A10" s="1" t="s">
        <v>20</v>
      </c>
      <c r="B10" s="1">
        <v>5.9781475799999999</v>
      </c>
    </row>
    <row r="11" spans="1:2" x14ac:dyDescent="0.3">
      <c r="A11" s="1" t="s">
        <v>21</v>
      </c>
      <c r="B11" s="1">
        <v>6.5266460000000004</v>
      </c>
    </row>
    <row r="12" spans="1:2" x14ac:dyDescent="0.3">
      <c r="A12" s="1" t="s">
        <v>22</v>
      </c>
      <c r="B12" s="1">
        <v>4.0095999999999998</v>
      </c>
    </row>
    <row r="13" spans="1:2" x14ac:dyDescent="0.3">
      <c r="A13" s="1" t="s">
        <v>23</v>
      </c>
      <c r="B13" s="1">
        <v>0</v>
      </c>
    </row>
    <row r="14" spans="1:2" x14ac:dyDescent="0.3">
      <c r="A14" s="1" t="s">
        <v>24</v>
      </c>
      <c r="B14" s="1">
        <v>0</v>
      </c>
    </row>
    <row r="15" spans="1:2" x14ac:dyDescent="0.3">
      <c r="A15" s="1" t="s">
        <v>25</v>
      </c>
      <c r="B15" s="1">
        <v>1.2509999999999999</v>
      </c>
    </row>
    <row r="16" spans="1:2" x14ac:dyDescent="0.3">
      <c r="A16" s="1" t="s">
        <v>26</v>
      </c>
      <c r="B1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methane_flame_theory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Magnotti, Gaetano</dc:creator>
  <cp:lastModifiedBy>Magnotti, Gaetano</cp:lastModifiedBy>
  <dcterms:created xsi:type="dcterms:W3CDTF">2014-04-08T00:06:28Z</dcterms:created>
  <dcterms:modified xsi:type="dcterms:W3CDTF">2014-08-29T23:59:29Z</dcterms:modified>
</cp:coreProperties>
</file>