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 - Risk list SE04" sheetId="1" r:id="rId4"/>
  </sheets>
</workbook>
</file>

<file path=xl/sharedStrings.xml><?xml version="1.0" encoding="utf-8"?>
<sst xmlns="http://schemas.openxmlformats.org/spreadsheetml/2006/main" uniqueCount="93">
  <si>
    <t>Risk list SE04</t>
  </si>
  <si>
    <t xml:space="preserve">Iteration 1 </t>
  </si>
  <si>
    <t>Iteration 2</t>
  </si>
  <si>
    <t>Iteration 3</t>
  </si>
  <si>
    <t>Iteration 4</t>
  </si>
  <si>
    <t>Iteration 5</t>
  </si>
  <si>
    <t xml:space="preserve">Iteration 6 </t>
  </si>
  <si>
    <t>Iteration 7</t>
  </si>
  <si>
    <t>Iteration 8</t>
  </si>
  <si>
    <t>Iteration 9</t>
  </si>
  <si>
    <t>Iteration 10</t>
  </si>
  <si>
    <t>ID</t>
  </si>
  <si>
    <t xml:space="preserve">DATUM </t>
  </si>
  <si>
    <t xml:space="preserve">NAME </t>
  </si>
  <si>
    <t xml:space="preserve">BESCHREIBUNG </t>
  </si>
  <si>
    <t xml:space="preserve">GEGENMAßNAMEN </t>
  </si>
  <si>
    <t>TYP</t>
  </si>
  <si>
    <t xml:space="preserve">IMP </t>
  </si>
  <si>
    <t>PRB</t>
  </si>
  <si>
    <t>MAG</t>
  </si>
  <si>
    <t>Ausgemachte Termine werden nicht eingehalten oder vergessen</t>
  </si>
  <si>
    <t>Vorher abgestimmte Meetings (online/Präsenz) werden nicht wahrgenommen, vergessen oder willentlich verdrängt</t>
  </si>
  <si>
    <r>
      <rPr>
        <sz val="10"/>
        <color indexed="9"/>
        <rFont val="Helvetica Neue"/>
      </rPr>
      <t xml:space="preserve">Termine weiter im Voraus ansetzen 
</t>
    </r>
    <r>
      <rPr>
        <sz val="10"/>
        <color indexed="9"/>
        <rFont val="Helvetica Neue"/>
      </rPr>
      <t xml:space="preserve">Flexibilität bei der Planung der Termine
</t>
    </r>
    <r>
      <rPr>
        <sz val="10"/>
        <color indexed="9"/>
        <rFont val="Helvetica Neue"/>
      </rPr>
      <t xml:space="preserve">Flexible meeting formate (online/Präsenz)
</t>
    </r>
    <r>
      <rPr>
        <sz val="10"/>
        <color indexed="9"/>
        <rFont val="Helvetica Neue"/>
      </rPr>
      <t xml:space="preserve">Konsequenzen bei wiederholtem fehlen 
</t>
    </r>
    <r>
      <rPr>
        <sz val="10"/>
        <color indexed="9"/>
        <rFont val="Helvetica Neue"/>
      </rPr>
      <t xml:space="preserve">Feedback einholen 
</t>
    </r>
  </si>
  <si>
    <t xml:space="preserve">Zeitlich </t>
  </si>
  <si>
    <r>
      <rPr>
        <b val="1"/>
        <sz val="12"/>
        <color indexed="9"/>
        <rFont val="Helvetica Neue"/>
      </rPr>
      <t>1</t>
    </r>
  </si>
  <si>
    <r>
      <rPr>
        <b val="1"/>
        <sz val="12"/>
        <color indexed="9"/>
        <rFont val="Helvetica Neue"/>
      </rPr>
      <t>40%</t>
    </r>
  </si>
  <si>
    <r>
      <rPr>
        <b val="1"/>
        <sz val="12"/>
        <color indexed="9"/>
        <rFont val="Helvetica Neue"/>
      </rPr>
      <t>30%</t>
    </r>
  </si>
  <si>
    <t xml:space="preserve">Teammitglied fällt krankheitsbedingt länger aus </t>
  </si>
  <si>
    <t xml:space="preserve">Eines der Teammitglieder erkrankt, fällt länger aus </t>
  </si>
  <si>
    <r>
      <rPr>
        <sz val="10"/>
        <color indexed="9"/>
        <rFont val="Helvetica Neue"/>
      </rPr>
      <t xml:space="preserve">Informationen einholen zum aktuellen Stand 
</t>
    </r>
    <r>
      <rPr>
        <sz val="10"/>
        <color indexed="9"/>
        <rFont val="Helvetica Neue"/>
      </rPr>
      <t xml:space="preserve">Aufgaben neu verteilen 
</t>
    </r>
    <r>
      <rPr>
        <sz val="10"/>
        <color indexed="9"/>
        <rFont val="Helvetica Neue"/>
      </rPr>
      <t xml:space="preserve">Expertise aneignen (Einarbeitung)
</t>
    </r>
    <r>
      <rPr>
        <sz val="10"/>
        <color indexed="9"/>
        <rFont val="Helvetica Neue"/>
      </rPr>
      <t xml:space="preserve">Kommunikation im Team 
</t>
    </r>
  </si>
  <si>
    <t xml:space="preserve">Zeitlich Geschäftlich Technisch </t>
  </si>
  <si>
    <r>
      <rPr>
        <b val="1"/>
        <sz val="12"/>
        <color indexed="9"/>
        <rFont val="Helvetica Neue"/>
      </rPr>
      <t>4</t>
    </r>
  </si>
  <si>
    <r>
      <rPr>
        <b val="1"/>
        <sz val="12"/>
        <color indexed="9"/>
        <rFont val="Helvetica Neue"/>
      </rPr>
      <t>10%</t>
    </r>
  </si>
  <si>
    <t xml:space="preserve">Unterschiedliche Auffassung des Themas / Misskommunikation Project Owner mit dem Team  </t>
  </si>
  <si>
    <t xml:space="preserve">Frontend/ Backend Vorstellungen werden vom Team anders aufgenommen als vom Project owner erwünscht </t>
  </si>
  <si>
    <r>
      <rPr>
        <sz val="10"/>
        <color indexed="9"/>
        <rFont val="Helvetica Neue"/>
      </rPr>
      <t xml:space="preserve">Kommunikation/ Dokumentation gründlich ausführen 
</t>
    </r>
    <r>
      <rPr>
        <sz val="10"/>
        <color indexed="9"/>
        <rFont val="Helvetica Neue"/>
      </rPr>
      <t xml:space="preserve">Nachfragen 
</t>
    </r>
    <r>
      <rPr>
        <sz val="10"/>
        <color indexed="9"/>
        <rFont val="Helvetica Neue"/>
      </rPr>
      <t xml:space="preserve">NEVER ASSUME 
</t>
    </r>
  </si>
  <si>
    <r>
      <rPr>
        <b val="1"/>
        <sz val="12"/>
        <color indexed="9"/>
        <rFont val="Helvetica Neue"/>
      </rPr>
      <t>5</t>
    </r>
  </si>
  <si>
    <r>
      <rPr>
        <b val="1"/>
        <sz val="12"/>
        <color indexed="9"/>
        <rFont val="Helvetica Neue"/>
      </rPr>
      <t>60%</t>
    </r>
  </si>
  <si>
    <r>
      <rPr>
        <b val="1"/>
        <sz val="12"/>
        <color indexed="9"/>
        <rFont val="Helvetica Neue"/>
      </rPr>
      <t>20%</t>
    </r>
  </si>
  <si>
    <t xml:space="preserve">Unzufriedenheit im Team </t>
  </si>
  <si>
    <t>Unzufriedenheit einzelner Teammitglieder über Engagement der anderen</t>
  </si>
  <si>
    <r>
      <rPr>
        <sz val="10"/>
        <color indexed="9"/>
        <rFont val="Helvetica Neue"/>
      </rPr>
      <t xml:space="preserve">Gründliche Kommunikation 
</t>
    </r>
    <r>
      <rPr>
        <sz val="10"/>
        <color indexed="9"/>
        <rFont val="Helvetica Neue"/>
      </rPr>
      <t xml:space="preserve">Meinungsverschiedenheiten aussprechen 
</t>
    </r>
    <r>
      <rPr>
        <sz val="10"/>
        <color indexed="9"/>
        <rFont val="Helvetica Neue"/>
      </rPr>
      <t>Aufgabenverteilung obliegt dem Projektleiter</t>
    </r>
  </si>
  <si>
    <t xml:space="preserve">Geschäftlich </t>
  </si>
  <si>
    <r>
      <rPr>
        <b val="1"/>
        <sz val="12"/>
        <color indexed="9"/>
        <rFont val="Helvetica Neue"/>
      </rPr>
      <t>2</t>
    </r>
  </si>
  <si>
    <t xml:space="preserve">Anwendungsprobleme </t>
  </si>
  <si>
    <t xml:space="preserve">Frontend der software ist zu sehr aus Sicht der Entwickler entstanden, einzelne Stakeholder haben Anwendungsschwierigkeiten </t>
  </si>
  <si>
    <r>
      <rPr>
        <sz val="10"/>
        <color indexed="9"/>
        <rFont val="Helvetica Neue"/>
      </rPr>
      <t xml:space="preserve">Kommunikation mit Stakeholder 
</t>
    </r>
    <r>
      <rPr>
        <sz val="10"/>
        <color indexed="9"/>
        <rFont val="Helvetica Neue"/>
      </rPr>
      <t xml:space="preserve">Design aus Sicht der Anwender 
</t>
    </r>
    <r>
      <rPr>
        <sz val="10"/>
        <color indexed="9"/>
        <rFont val="Helvetica Neue"/>
      </rPr>
      <t>Regelmäßige Rücksprache, keine Alleingänge</t>
    </r>
    <r>
      <rPr>
        <sz val="13"/>
        <color indexed="9"/>
        <rFont val="Helvetica Neue"/>
      </rPr>
      <t xml:space="preserve"> </t>
    </r>
  </si>
  <si>
    <t xml:space="preserve">Zeitlich Geschäftlich </t>
  </si>
  <si>
    <r>
      <rPr>
        <b val="1"/>
        <sz val="12"/>
        <color indexed="9"/>
        <rFont val="Helvetica Neue"/>
      </rPr>
      <t>3</t>
    </r>
  </si>
  <si>
    <r>
      <rPr>
        <b val="1"/>
        <sz val="12"/>
        <color indexed="9"/>
        <rFont val="Helvetica Neue"/>
      </rPr>
      <t>0%</t>
    </r>
  </si>
  <si>
    <t xml:space="preserve">Fehleranfälligkeit der Software </t>
  </si>
  <si>
    <t xml:space="preserve">System kann schlecht mit unerwarteten Eingaben oder Anforderungen umgehen </t>
  </si>
  <si>
    <r>
      <rPr>
        <sz val="10"/>
        <color indexed="9"/>
        <rFont val="Helvetica Neue"/>
      </rPr>
      <t xml:space="preserve">System ausreichend testen 
</t>
    </r>
    <r>
      <rPr>
        <sz val="10"/>
        <color indexed="9"/>
        <rFont val="Helvetica Neue"/>
      </rPr>
      <t xml:space="preserve">Kommunikation mit Project Owner 
</t>
    </r>
    <r>
      <rPr>
        <sz val="10"/>
        <color indexed="9"/>
        <rFont val="Helvetica Neue"/>
      </rPr>
      <t>Über use cases im klaren sein</t>
    </r>
    <r>
      <rPr>
        <sz val="13"/>
        <color indexed="9"/>
        <rFont val="Helvetica Neue"/>
      </rPr>
      <t xml:space="preserve"> </t>
    </r>
  </si>
  <si>
    <t xml:space="preserve">Technisch  </t>
  </si>
  <si>
    <t xml:space="preserve">Codequalität </t>
  </si>
  <si>
    <t xml:space="preserve">Code unübersichtlich, für Stakeholder, Project Owner schlecht verständlich </t>
  </si>
  <si>
    <r>
      <rPr>
        <sz val="10"/>
        <color indexed="9"/>
        <rFont val="Helvetica Neue"/>
      </rPr>
      <t xml:space="preserve">Code gut strukturieren 
</t>
    </r>
    <r>
      <rPr>
        <sz val="10"/>
        <color indexed="9"/>
        <rFont val="Helvetica Neue"/>
      </rPr>
      <t>Code basieren auf vorgaben des Project Owners (.net/c#…)</t>
    </r>
  </si>
  <si>
    <t xml:space="preserve">Unerwartete Verhaltensweisen des Unternehmens  </t>
  </si>
  <si>
    <t xml:space="preserve">Unternehmen benutzt nicht fehlerfreie release Software um mit anderen zu konkurrieren und im Wettbewerb zu bleiben —&gt; Unzufriedenheit zwischen Entwicklerteam und unternehmen </t>
  </si>
  <si>
    <r>
      <rPr>
        <sz val="10"/>
        <color indexed="9"/>
        <rFont val="Helvetica Neue"/>
      </rPr>
      <t xml:space="preserve">Entwicklerteam muss Deadlines einhalten 
</t>
    </r>
    <r>
      <rPr>
        <sz val="10"/>
        <color indexed="9"/>
        <rFont val="Helvetica Neue"/>
      </rPr>
      <t>Unternehmen darf ausschließlich vollständig getestete, abgenommene software verwenden</t>
    </r>
    <r>
      <rPr>
        <sz val="13"/>
        <color indexed="9"/>
        <rFont val="Helvetica Neue"/>
      </rPr>
      <t xml:space="preserve"> 
</t>
    </r>
  </si>
  <si>
    <t xml:space="preserve">Auftrag wird Team entzogen </t>
  </si>
  <si>
    <t xml:space="preserve">Dem Team wird der Auftrag aufgrund mangelnder Arbeitsbereitschaft, fehlende Kommunikation oder Effizienz entzogen  </t>
  </si>
  <si>
    <r>
      <rPr>
        <sz val="10"/>
        <color indexed="9"/>
        <rFont val="Helvetica Neue"/>
      </rPr>
      <t xml:space="preserve">Kommunikation ist das A und O eines gut funktionierenden Verhältnisses zwischen Project Owner und Entwicklerteam  </t>
    </r>
  </si>
  <si>
    <r>
      <rPr>
        <b val="1"/>
        <sz val="12"/>
        <color indexed="9"/>
        <rFont val="Helvetica Neue"/>
      </rPr>
      <t>1%</t>
    </r>
  </si>
  <si>
    <t>Missachtung der Mindestanforderungen  -relase</t>
  </si>
  <si>
    <t xml:space="preserve">Team verstößt bewusst gegen die Absprache  mit dem Project Owner </t>
  </si>
  <si>
    <r>
      <rPr>
        <sz val="10"/>
        <color indexed="9"/>
        <rFont val="Helvetica Neue"/>
      </rPr>
      <t xml:space="preserve">Zeitmangement muss durch Projekt Leiter im Blick behalten werden 
</t>
    </r>
    <r>
      <rPr>
        <sz val="10"/>
        <color indexed="9"/>
        <rFont val="Helvetica Neue"/>
      </rPr>
      <t>Iterationsplanung mit Team absprechen</t>
    </r>
    <r>
      <rPr>
        <sz val="13"/>
        <color indexed="9"/>
        <rFont val="Helvetica Neue"/>
      </rPr>
      <t xml:space="preserve">   </t>
    </r>
  </si>
  <si>
    <t xml:space="preserve">Fachbegriffe werden missverstanden oder gar missachtet </t>
  </si>
  <si>
    <t xml:space="preserve">Studenten verstehen aufgrund mangelnder Praxiserfahrung sowie fehlendem theoretischem wissen einige der Fachbegriffe nicht </t>
  </si>
  <si>
    <r>
      <rPr>
        <sz val="10"/>
        <color indexed="9"/>
        <rFont val="Helvetica Neue"/>
      </rPr>
      <t xml:space="preserve">Bei Unwissenheit NEVER ASSUME sondern Teammitglieder fragen / Project Owner 
</t>
    </r>
    <r>
      <rPr>
        <sz val="10"/>
        <color indexed="9"/>
        <rFont val="Helvetica Neue"/>
      </rPr>
      <t xml:space="preserve">Recherche betreiben 
</t>
    </r>
    <r>
      <rPr>
        <sz val="10"/>
        <color indexed="9"/>
        <rFont val="Helvetica Neue"/>
      </rPr>
      <t xml:space="preserve">Glossar pflegen </t>
    </r>
    <r>
      <rPr>
        <sz val="13"/>
        <color indexed="9"/>
        <rFont val="Helvetica Neue"/>
      </rPr>
      <t xml:space="preserve">  
</t>
    </r>
  </si>
  <si>
    <t xml:space="preserve">Fehlendes Fachwissen </t>
  </si>
  <si>
    <t xml:space="preserve">Studenten haben kein nötiges Fachwissen über API —&gt; code Qualität und Architektur leidet darunter enorm  </t>
  </si>
  <si>
    <r>
      <rPr>
        <sz val="10"/>
        <color indexed="9"/>
        <rFont val="Helvetica Neue"/>
      </rPr>
      <t xml:space="preserve">Recherche betreiben
</t>
    </r>
    <r>
      <rPr>
        <sz val="10"/>
        <color indexed="9"/>
        <rFont val="Helvetica Neue"/>
      </rPr>
      <t xml:space="preserve">Coach befragen, project Owner um kurze Einweisung bitten </t>
    </r>
  </si>
  <si>
    <t xml:space="preserve">Ressorucenmangel </t>
  </si>
  <si>
    <t xml:space="preserve">Komplexität der Aufgaben wird unterschätzt, einzelne Teammitglieder mit Arbeit überlastet </t>
  </si>
  <si>
    <r>
      <rPr>
        <sz val="10"/>
        <color indexed="9"/>
        <rFont val="Helvetica Neue"/>
      </rPr>
      <t xml:space="preserve">Frühzeitiges Erkennen von Ressourcenbedarf und angemessene Personalplanung
</t>
    </r>
    <r>
      <rPr>
        <sz val="10"/>
        <color indexed="9"/>
        <rFont val="Helvetica Neue"/>
      </rPr>
      <t xml:space="preserve">Möglicherweise Outsourcing </t>
    </r>
  </si>
  <si>
    <r>
      <rPr>
        <b val="1"/>
        <sz val="12"/>
        <color indexed="9"/>
        <rFont val="Helvetica Neue"/>
      </rPr>
      <t>70%</t>
    </r>
  </si>
  <si>
    <t xml:space="preserve">Meetings werden zu kurzfristig angekündigt  </t>
  </si>
  <si>
    <t xml:space="preserve">Meetings werden entweder vom Auftraggeber oder vom Projektleiter zu kurzfristig angekündigt —&gt; sinkende Laune im Team, wenig Teilnehmer </t>
  </si>
  <si>
    <r>
      <rPr>
        <sz val="10"/>
        <color indexed="9"/>
        <rFont val="Helvetica Neue"/>
      </rPr>
      <t xml:space="preserve">Meetings durch gute Kommunikation frühzeitig bekanntgeben 
</t>
    </r>
    <r>
      <rPr>
        <sz val="10"/>
        <color indexed="9"/>
        <rFont val="Helvetica Neue"/>
      </rPr>
      <t xml:space="preserve">Links für Meetings/ räume der Meetings klar kommunizieren 	</t>
    </r>
  </si>
  <si>
    <t xml:space="preserve">Schlechte Erwartbarkeit </t>
  </si>
  <si>
    <t xml:space="preserve">System kann nur schwierig erweitert oder gewartet werden z.b. durch Abhängigkeit verschiedener Klassen  </t>
  </si>
  <si>
    <r>
      <rPr>
        <sz val="10"/>
        <color indexed="9"/>
        <rFont val="Helvetica Neue"/>
      </rPr>
      <t xml:space="preserve">Softwaremodule unabhängig voneinander bauen </t>
    </r>
  </si>
  <si>
    <t xml:space="preserve">Technsich  </t>
  </si>
  <si>
    <r>
      <rPr>
        <b val="1"/>
        <sz val="12"/>
        <color indexed="9"/>
        <rFont val="Helvetica Neue"/>
      </rPr>
      <t>50%</t>
    </r>
  </si>
  <si>
    <t xml:space="preserve">Vendor-Lock-in </t>
  </si>
  <si>
    <t xml:space="preserve">Abhängigkeit der API oder einem System, welches sich verändert oder verschwindet  </t>
  </si>
  <si>
    <t xml:space="preserve">Formulierung der Requirements </t>
  </si>
  <si>
    <t xml:space="preserve">Requirements werden vergessen oder falsch umgesetzt </t>
  </si>
  <si>
    <r>
      <rPr>
        <sz val="10"/>
        <color indexed="9"/>
        <rFont val="Helvetica Neue"/>
      </rPr>
      <t xml:space="preserve">Requirements mit stakeholdern absprechen
</t>
    </r>
    <r>
      <rPr>
        <sz val="10"/>
        <color indexed="9"/>
        <rFont val="Helvetica Neue"/>
      </rPr>
      <t xml:space="preserve">Frühes Feedback abholen 
</t>
    </r>
    <r>
      <rPr>
        <sz val="10"/>
        <color indexed="9"/>
        <rFont val="Helvetica Neue"/>
      </rPr>
      <t xml:space="preserve">Team in speziellen fragen mit einbeziehen  </t>
    </r>
  </si>
  <si>
    <t xml:space="preserve">Ungeplante Komplexität </t>
  </si>
  <si>
    <t xml:space="preserve">In der Entwicklung ungeplante auftretende Komplexität </t>
  </si>
  <si>
    <r>
      <rPr>
        <sz val="10"/>
        <color indexed="9"/>
        <rFont val="Helvetica Neue"/>
      </rPr>
      <t xml:space="preserve">Vielseitige Analyse der technischen Problemstellung 
</t>
    </r>
    <r>
      <rPr>
        <sz val="10"/>
        <color indexed="9"/>
        <rFont val="Helvetica Neue"/>
      </rPr>
      <t xml:space="preserve">Mit zu nutzender software auseinander setzen 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</si>
</sst>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d.m.yyyy"/>
  </numFmts>
  <fonts count="10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 Neue"/>
    </font>
    <font>
      <b val="1"/>
      <sz val="10"/>
      <color indexed="9"/>
      <name val="Helvetica Neue"/>
    </font>
    <font>
      <sz val="10"/>
      <color indexed="9"/>
      <name val="Arial Black"/>
    </font>
    <font>
      <b val="1"/>
      <sz val="10"/>
      <color indexed="8"/>
      <name val="Helvetica Neue"/>
    </font>
    <font>
      <sz val="10"/>
      <color indexed="9"/>
      <name val="Helvetica Neue Medium"/>
    </font>
    <font>
      <sz val="10"/>
      <color indexed="9"/>
      <name val="Helvetica Neue"/>
    </font>
    <font>
      <b val="1"/>
      <sz val="12"/>
      <color indexed="9"/>
      <name val="Helvetica Neue"/>
    </font>
    <font>
      <sz val="13"/>
      <color indexed="9"/>
      <name val="Helvetica Neue"/>
    </font>
  </fonts>
  <fills count="1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44">
    <border>
      <left/>
      <right/>
      <top/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ck">
        <color indexed="15"/>
      </right>
      <top style="thin">
        <color indexed="11"/>
      </top>
      <bottom style="thin">
        <color indexed="12"/>
      </bottom>
      <diagonal/>
    </border>
    <border>
      <left style="thick">
        <color indexed="15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ck">
        <color indexed="15"/>
      </left>
      <right style="thick">
        <color indexed="15"/>
      </right>
      <top style="thin">
        <color indexed="11"/>
      </top>
      <bottom style="thin">
        <color indexed="12"/>
      </bottom>
      <diagonal/>
    </border>
    <border>
      <left style="thick">
        <color indexed="15"/>
      </left>
      <right style="thick">
        <color indexed="16"/>
      </right>
      <top style="thin">
        <color indexed="11"/>
      </top>
      <bottom style="thin">
        <color indexed="12"/>
      </bottom>
      <diagonal/>
    </border>
    <border>
      <left style="thick">
        <color indexed="16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ck">
        <color indexed="15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ck">
        <color indexed="15"/>
      </right>
      <top style="thin">
        <color indexed="12"/>
      </top>
      <bottom style="thin">
        <color indexed="8"/>
      </bottom>
      <diagonal/>
    </border>
    <border>
      <left style="thick">
        <color indexed="15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ck">
        <color indexed="16"/>
      </right>
      <top style="thin">
        <color indexed="12"/>
      </top>
      <bottom style="thin">
        <color indexed="8"/>
      </bottom>
      <diagonal/>
    </border>
    <border>
      <left style="thick">
        <color indexed="16"/>
      </left>
      <right style="thin">
        <color indexed="12"/>
      </right>
      <top style="thin">
        <color indexed="12"/>
      </top>
      <bottom style="thin">
        <color indexed="16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ck">
        <color indexed="15"/>
      </right>
      <top style="thin">
        <color indexed="8"/>
      </top>
      <bottom style="thin">
        <color indexed="12"/>
      </bottom>
      <diagonal/>
    </border>
    <border>
      <left style="thick">
        <color indexed="15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ck">
        <color indexed="16"/>
      </right>
      <top style="thin">
        <color indexed="8"/>
      </top>
      <bottom style="thin">
        <color indexed="12"/>
      </bottom>
      <diagonal/>
    </border>
    <border>
      <left style="thick">
        <color indexed="16"/>
      </left>
      <right style="thin">
        <color indexed="20"/>
      </right>
      <top style="thin">
        <color indexed="16"/>
      </top>
      <bottom style="thin">
        <color indexed="20"/>
      </bottom>
      <diagonal/>
    </border>
    <border>
      <left style="thin">
        <color indexed="20"/>
      </left>
      <right style="thick">
        <color indexed="15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5"/>
      </right>
      <top style="thin">
        <color indexed="12"/>
      </top>
      <bottom style="thin">
        <color indexed="12"/>
      </bottom>
      <diagonal/>
    </border>
    <border>
      <left style="thick">
        <color indexed="15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6"/>
      </right>
      <top style="thin">
        <color indexed="12"/>
      </top>
      <bottom style="thin">
        <color indexed="12"/>
      </bottom>
      <diagonal/>
    </border>
    <border>
      <left style="thick">
        <color indexed="16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ck">
        <color indexed="15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ck">
        <color indexed="16"/>
      </left>
      <right style="thin">
        <color indexed="12"/>
      </right>
      <top style="thin">
        <color indexed="20"/>
      </top>
      <bottom style="thin">
        <color indexed="12"/>
      </bottom>
      <diagonal/>
    </border>
    <border>
      <left style="thick">
        <color indexed="16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1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ck">
        <color indexed="15"/>
      </right>
      <top style="thin">
        <color indexed="12"/>
      </top>
      <bottom style="thin">
        <color indexed="11"/>
      </bottom>
      <diagonal/>
    </border>
    <border>
      <left style="thick">
        <color indexed="15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ck">
        <color indexed="16"/>
      </right>
      <top style="thin">
        <color indexed="12"/>
      </top>
      <bottom style="thin">
        <color indexed="11"/>
      </bottom>
      <diagonal/>
    </border>
    <border>
      <left style="thick">
        <color indexed="16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left" vertic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2" applyNumberFormat="0" applyFont="1" applyFill="1" applyBorder="1" applyAlignment="1" applyProtection="0">
      <alignment vertical="top" wrapText="1"/>
    </xf>
    <xf numFmtId="0" fontId="3" fillId="3" borderId="2" applyNumberFormat="0" applyFont="1" applyFill="1" applyBorder="1" applyAlignment="1" applyProtection="0">
      <alignment vertical="top" wrapText="1"/>
    </xf>
    <xf numFmtId="0" fontId="3" fillId="4" borderId="2" applyNumberFormat="0" applyFont="1" applyFill="1" applyBorder="1" applyAlignment="1" applyProtection="0">
      <alignment vertical="top" wrapText="1"/>
    </xf>
    <xf numFmtId="0" fontId="3" fillId="2" borderId="3" applyNumberFormat="0" applyFont="1" applyFill="1" applyBorder="1" applyAlignment="1" applyProtection="0">
      <alignment vertical="top" wrapText="1"/>
    </xf>
    <xf numFmtId="49" fontId="4" fillId="2" borderId="4" applyNumberFormat="1" applyFont="1" applyFill="1" applyBorder="1" applyAlignment="1" applyProtection="0">
      <alignment horizontal="center" vertical="top" wrapText="1"/>
    </xf>
    <xf numFmtId="0" fontId="5" fillId="2" borderId="3" applyNumberFormat="0" applyFont="1" applyFill="1" applyBorder="1" applyAlignment="1" applyProtection="0">
      <alignment vertical="top" wrapText="1"/>
    </xf>
    <xf numFmtId="49" fontId="4" fillId="2" borderId="5" applyNumberFormat="1" applyFont="1" applyFill="1" applyBorder="1" applyAlignment="1" applyProtection="0">
      <alignment horizontal="center" vertical="top" wrapText="1"/>
    </xf>
    <xf numFmtId="0" fontId="5" fillId="2" borderId="5" applyNumberFormat="0" applyFont="1" applyFill="1" applyBorder="1" applyAlignment="1" applyProtection="0">
      <alignment vertical="top" wrapText="1"/>
    </xf>
    <xf numFmtId="0" fontId="5" fillId="2" borderId="6" applyNumberFormat="0" applyFont="1" applyFill="1" applyBorder="1" applyAlignment="1" applyProtection="0">
      <alignment vertical="top" wrapText="1"/>
    </xf>
    <xf numFmtId="49" fontId="4" fillId="2" borderId="7" applyNumberFormat="1" applyFont="1" applyFill="1" applyBorder="1" applyAlignment="1" applyProtection="0">
      <alignment horizontal="center" vertical="top" wrapText="1"/>
    </xf>
    <xf numFmtId="0" fontId="5" fillId="2" borderId="8" applyNumberFormat="0" applyFont="1" applyFill="1" applyBorder="1" applyAlignment="1" applyProtection="0">
      <alignment vertical="top" wrapText="1"/>
    </xf>
    <xf numFmtId="49" fontId="3" fillId="2" borderId="9" applyNumberFormat="1" applyFont="1" applyFill="1" applyBorder="1" applyAlignment="1" applyProtection="0">
      <alignment vertical="top" wrapText="1"/>
    </xf>
    <xf numFmtId="49" fontId="3" fillId="2" borderId="10" applyNumberFormat="1" applyFont="1" applyFill="1" applyBorder="1" applyAlignment="1" applyProtection="0">
      <alignment vertical="top" wrapText="1"/>
    </xf>
    <xf numFmtId="49" fontId="3" fillId="3" borderId="10" applyNumberFormat="1" applyFont="1" applyFill="1" applyBorder="1" applyAlignment="1" applyProtection="0">
      <alignment vertical="top" wrapText="1"/>
    </xf>
    <xf numFmtId="49" fontId="3" fillId="4" borderId="10" applyNumberFormat="1" applyFont="1" applyFill="1" applyBorder="1" applyAlignment="1" applyProtection="0">
      <alignment vertical="top" wrapText="1"/>
    </xf>
    <xf numFmtId="49" fontId="3" fillId="2" borderId="11" applyNumberFormat="1" applyFont="1" applyFill="1" applyBorder="1" applyAlignment="1" applyProtection="0">
      <alignment vertical="top" wrapText="1"/>
    </xf>
    <xf numFmtId="49" fontId="3" fillId="2" borderId="12" applyNumberFormat="1" applyFont="1" applyFill="1" applyBorder="1" applyAlignment="1" applyProtection="0">
      <alignment vertical="top" wrapText="1"/>
    </xf>
    <xf numFmtId="49" fontId="3" fillId="2" borderId="13" applyNumberFormat="1" applyFont="1" applyFill="1" applyBorder="1" applyAlignment="1" applyProtection="0">
      <alignment vertical="top" wrapText="1"/>
    </xf>
    <xf numFmtId="49" fontId="3" fillId="2" borderId="14" applyNumberFormat="1" applyFont="1" applyFill="1" applyBorder="1" applyAlignment="1" applyProtection="0">
      <alignment vertical="top" wrapText="1"/>
    </xf>
    <xf numFmtId="49" fontId="3" fillId="2" borderId="15" applyNumberFormat="1" applyFont="1" applyFill="1" applyBorder="1" applyAlignment="1" applyProtection="0">
      <alignment vertical="top" wrapText="1"/>
    </xf>
    <xf numFmtId="0" fontId="6" borderId="16" applyNumberFormat="1" applyFont="1" applyFill="0" applyBorder="1" applyAlignment="1" applyProtection="0">
      <alignment vertical="top" wrapText="1"/>
    </xf>
    <xf numFmtId="59" fontId="7" borderId="17" applyNumberFormat="1" applyFont="1" applyFill="0" applyBorder="1" applyAlignment="1" applyProtection="0">
      <alignment vertical="top" wrapText="1"/>
    </xf>
    <xf numFmtId="49" fontId="7" borderId="18" applyNumberFormat="1" applyFont="1" applyFill="0" applyBorder="1" applyAlignment="1" applyProtection="0">
      <alignment vertical="top" wrapText="1"/>
    </xf>
    <xf numFmtId="49" fontId="7" fillId="3" borderId="18" applyNumberFormat="1" applyFont="1" applyFill="1" applyBorder="1" applyAlignment="1" applyProtection="0">
      <alignment vertical="top" wrapText="1"/>
    </xf>
    <xf numFmtId="49" fontId="7" fillId="4" borderId="18" applyNumberFormat="1" applyFont="1" applyFill="1" applyBorder="1" applyAlignment="1" applyProtection="0">
      <alignment vertical="top" indent="1" wrapText="1"/>
    </xf>
    <xf numFmtId="49" fontId="7" borderId="18" applyNumberFormat="1" applyFont="1" applyFill="0" applyBorder="1" applyAlignment="1" applyProtection="0">
      <alignment horizontal="center" vertical="center" wrapText="1"/>
    </xf>
    <xf numFmtId="49" fontId="2" fillId="5" borderId="19" applyNumberFormat="1" applyFont="1" applyFill="1" applyBorder="1" applyAlignment="1" applyProtection="0">
      <alignment vertical="center" indent="3" wrapText="1"/>
    </xf>
    <xf numFmtId="49" fontId="8" fillId="6" borderId="20" applyNumberFormat="1" applyFont="1" applyFill="1" applyBorder="1" applyAlignment="1" applyProtection="0">
      <alignment vertical="center" indent="3" wrapText="1"/>
    </xf>
    <xf numFmtId="0" fontId="8" borderId="19" applyNumberFormat="1" applyFont="1" applyFill="0" applyBorder="1" applyAlignment="1" applyProtection="0">
      <alignment horizontal="center" vertical="center" wrapText="1"/>
    </xf>
    <xf numFmtId="49" fontId="8" fillId="7" borderId="20" applyNumberFormat="1" applyFont="1" applyFill="1" applyBorder="1" applyAlignment="1" applyProtection="0">
      <alignment vertical="center" indent="3" wrapText="1"/>
    </xf>
    <xf numFmtId="0" fontId="8" borderId="21" applyNumberFormat="1" applyFont="1" applyFill="0" applyBorder="1" applyAlignment="1" applyProtection="0">
      <alignment horizontal="center" vertical="center" wrapText="1"/>
    </xf>
    <xf numFmtId="49" fontId="8" fillId="6" borderId="22" applyNumberFormat="1" applyFont="1" applyFill="1" applyBorder="1" applyAlignment="1" applyProtection="0">
      <alignment vertical="center" indent="3" wrapText="1"/>
    </xf>
    <xf numFmtId="0" fontId="8" borderId="23" applyNumberFormat="1" applyFont="1" applyFill="0" applyBorder="1" applyAlignment="1" applyProtection="0">
      <alignment horizontal="center" vertical="center" wrapText="1"/>
    </xf>
    <xf numFmtId="0" fontId="8" fillId="8" borderId="20" applyNumberFormat="0" applyFont="1" applyFill="1" applyBorder="1" applyAlignment="1" applyProtection="0">
      <alignment vertical="center" wrapText="1"/>
    </xf>
    <xf numFmtId="0" fontId="8" fillId="8" borderId="19" applyNumberFormat="0" applyFont="1" applyFill="1" applyBorder="1" applyAlignment="1" applyProtection="0">
      <alignment horizontal="center" vertical="center" wrapText="1"/>
    </xf>
    <xf numFmtId="0" fontId="8" fillId="8" borderId="24" applyNumberFormat="0" applyFont="1" applyFill="1" applyBorder="1" applyAlignment="1" applyProtection="0">
      <alignment horizontal="center" vertical="center" wrapText="1"/>
    </xf>
    <xf numFmtId="0" fontId="6" borderId="25" applyNumberFormat="1" applyFont="1" applyFill="0" applyBorder="1" applyAlignment="1" applyProtection="0">
      <alignment vertical="top" wrapText="1"/>
    </xf>
    <xf numFmtId="59" fontId="7" fillId="9" borderId="26" applyNumberFormat="1" applyFont="1" applyFill="1" applyBorder="1" applyAlignment="1" applyProtection="0">
      <alignment vertical="top" wrapText="1"/>
    </xf>
    <xf numFmtId="49" fontId="7" fillId="9" borderId="27" applyNumberFormat="1" applyFont="1" applyFill="1" applyBorder="1" applyAlignment="1" applyProtection="0">
      <alignment vertical="top" wrapText="1"/>
    </xf>
    <xf numFmtId="49" fontId="7" fillId="3" borderId="27" applyNumberFormat="1" applyFont="1" applyFill="1" applyBorder="1" applyAlignment="1" applyProtection="0">
      <alignment vertical="top" wrapText="1"/>
    </xf>
    <xf numFmtId="49" fontId="7" fillId="4" borderId="27" applyNumberFormat="1" applyFont="1" applyFill="1" applyBorder="1" applyAlignment="1" applyProtection="0">
      <alignment vertical="top" indent="1" wrapText="1"/>
    </xf>
    <xf numFmtId="49" fontId="7" fillId="9" borderId="27" applyNumberFormat="1" applyFont="1" applyFill="1" applyBorder="1" applyAlignment="1" applyProtection="0">
      <alignment horizontal="center" vertical="center" wrapText="1"/>
    </xf>
    <xf numFmtId="49" fontId="2" fillId="10" borderId="28" applyNumberFormat="1" applyFont="1" applyFill="1" applyBorder="1" applyAlignment="1" applyProtection="0">
      <alignment vertical="center" indent="3" wrapText="1"/>
    </xf>
    <xf numFmtId="49" fontId="8" fillId="5" borderId="29" applyNumberFormat="1" applyFont="1" applyFill="1" applyBorder="1" applyAlignment="1" applyProtection="0">
      <alignment vertical="center" indent="3" wrapText="1"/>
    </xf>
    <xf numFmtId="0" fontId="8" fillId="9" borderId="28" applyNumberFormat="1" applyFont="1" applyFill="1" applyBorder="1" applyAlignment="1" applyProtection="0">
      <alignment horizontal="center" vertical="center" wrapText="1"/>
    </xf>
    <xf numFmtId="0" fontId="8" fillId="9" borderId="30" applyNumberFormat="1" applyFont="1" applyFill="1" applyBorder="1" applyAlignment="1" applyProtection="0">
      <alignment horizontal="center" vertical="center" wrapText="1"/>
    </xf>
    <xf numFmtId="49" fontId="8" fillId="5" borderId="31" applyNumberFormat="1" applyFont="1" applyFill="1" applyBorder="1" applyAlignment="1" applyProtection="0">
      <alignment vertical="center" indent="3" wrapText="1"/>
    </xf>
    <xf numFmtId="0" fontId="8" fillId="9" borderId="32" applyNumberFormat="1" applyFont="1" applyFill="1" applyBorder="1" applyAlignment="1" applyProtection="0">
      <alignment horizontal="center" vertical="center" wrapText="1"/>
    </xf>
    <xf numFmtId="0" fontId="8" fillId="8" borderId="29" applyNumberFormat="0" applyFont="1" applyFill="1" applyBorder="1" applyAlignment="1" applyProtection="0">
      <alignment vertical="center" wrapText="1"/>
    </xf>
    <xf numFmtId="0" fontId="8" fillId="8" borderId="28" applyNumberFormat="0" applyFont="1" applyFill="1" applyBorder="1" applyAlignment="1" applyProtection="0">
      <alignment horizontal="center" vertical="center" wrapText="1"/>
    </xf>
    <xf numFmtId="0" fontId="8" fillId="8" borderId="33" applyNumberFormat="0" applyFont="1" applyFill="1" applyBorder="1" applyAlignment="1" applyProtection="0">
      <alignment horizontal="center" vertical="center" wrapText="1"/>
    </xf>
    <xf numFmtId="59" fontId="7" borderId="26" applyNumberFormat="1" applyFont="1" applyFill="0" applyBorder="1" applyAlignment="1" applyProtection="0">
      <alignment vertical="top" wrapText="1"/>
    </xf>
    <xf numFmtId="49" fontId="7" borderId="27" applyNumberFormat="1" applyFont="1" applyFill="0" applyBorder="1" applyAlignment="1" applyProtection="0">
      <alignment vertical="top" wrapText="1"/>
    </xf>
    <xf numFmtId="49" fontId="7" borderId="27" applyNumberFormat="1" applyFont="1" applyFill="0" applyBorder="1" applyAlignment="1" applyProtection="0">
      <alignment horizontal="center" vertical="center" wrapText="1"/>
    </xf>
    <xf numFmtId="49" fontId="2" fillId="11" borderId="28" applyNumberFormat="1" applyFont="1" applyFill="1" applyBorder="1" applyAlignment="1" applyProtection="0">
      <alignment vertical="center" indent="3" wrapText="1"/>
    </xf>
    <xf numFmtId="49" fontId="8" fillId="10" borderId="29" applyNumberFormat="1" applyFont="1" applyFill="1" applyBorder="1" applyAlignment="1" applyProtection="0">
      <alignment vertical="center" indent="3" wrapText="1"/>
    </xf>
    <xf numFmtId="0" fontId="8" borderId="28" applyNumberFormat="1" applyFont="1" applyFill="0" applyBorder="1" applyAlignment="1" applyProtection="0">
      <alignment horizontal="center" vertical="center" wrapText="1"/>
    </xf>
    <xf numFmtId="49" fontId="8" fillId="6" borderId="29" applyNumberFormat="1" applyFont="1" applyFill="1" applyBorder="1" applyAlignment="1" applyProtection="0">
      <alignment vertical="center" indent="3" wrapText="1"/>
    </xf>
    <xf numFmtId="49" fontId="8" fillId="7" borderId="29" applyNumberFormat="1" applyFont="1" applyFill="1" applyBorder="1" applyAlignment="1" applyProtection="0">
      <alignment vertical="center" indent="3" wrapText="1"/>
    </xf>
    <xf numFmtId="49" fontId="8" fillId="12" borderId="29" applyNumberFormat="1" applyFont="1" applyFill="1" applyBorder="1" applyAlignment="1" applyProtection="0">
      <alignment vertical="center" indent="3" wrapText="1"/>
    </xf>
    <xf numFmtId="0" fontId="8" borderId="30" applyNumberFormat="1" applyFont="1" applyFill="0" applyBorder="1" applyAlignment="1" applyProtection="0">
      <alignment horizontal="center" vertical="center" wrapText="1"/>
    </xf>
    <xf numFmtId="49" fontId="8" fillId="10" borderId="31" applyNumberFormat="1" applyFont="1" applyFill="1" applyBorder="1" applyAlignment="1" applyProtection="0">
      <alignment vertical="center" indent="3" wrapText="1"/>
    </xf>
    <xf numFmtId="0" fontId="8" borderId="32" applyNumberFormat="1" applyFont="1" applyFill="0" applyBorder="1" applyAlignment="1" applyProtection="0">
      <alignment horizontal="center" vertical="center" wrapText="1"/>
    </xf>
    <xf numFmtId="49" fontId="2" fillId="12" borderId="28" applyNumberFormat="1" applyFont="1" applyFill="1" applyBorder="1" applyAlignment="1" applyProtection="0">
      <alignment vertical="center" indent="3" wrapText="1"/>
    </xf>
    <xf numFmtId="49" fontId="8" fillId="7" borderId="34" applyNumberFormat="1" applyFont="1" applyFill="1" applyBorder="1" applyAlignment="1" applyProtection="0">
      <alignment vertical="center" indent="3" wrapText="1"/>
    </xf>
    <xf numFmtId="49" fontId="2" fillId="13" borderId="28" applyNumberFormat="1" applyFont="1" applyFill="1" applyBorder="1" applyAlignment="1" applyProtection="0">
      <alignment vertical="center" indent="3" wrapText="1"/>
    </xf>
    <xf numFmtId="49" fontId="8" fillId="14" borderId="29" applyNumberFormat="1" applyFont="1" applyFill="1" applyBorder="1" applyAlignment="1" applyProtection="0">
      <alignment vertical="center" indent="3" wrapText="1"/>
    </xf>
    <xf numFmtId="49" fontId="8" fillId="6" borderId="35" applyNumberFormat="1" applyFont="1" applyFill="1" applyBorder="1" applyAlignment="1" applyProtection="0">
      <alignment vertical="center" indent="3" wrapText="1"/>
    </xf>
    <xf numFmtId="49" fontId="7" fillId="9" borderId="27" applyNumberFormat="1" applyFont="1" applyFill="1" applyBorder="1" applyAlignment="1" applyProtection="0">
      <alignment vertical="top" wrapText="1" readingOrder="1"/>
    </xf>
    <xf numFmtId="49" fontId="8" fillId="10" borderId="35" applyNumberFormat="1" applyFont="1" applyFill="1" applyBorder="1" applyAlignment="1" applyProtection="0">
      <alignment vertical="center" indent="3" wrapText="1"/>
    </xf>
    <xf numFmtId="49" fontId="8" fillId="5" borderId="35" applyNumberFormat="1" applyFont="1" applyFill="1" applyBorder="1" applyAlignment="1" applyProtection="0">
      <alignment vertical="center" indent="3" wrapText="1"/>
    </xf>
    <xf numFmtId="49" fontId="8" fillId="12" borderId="35" applyNumberFormat="1" applyFont="1" applyFill="1" applyBorder="1" applyAlignment="1" applyProtection="0">
      <alignment vertical="center" indent="3" wrapText="1"/>
    </xf>
    <xf numFmtId="49" fontId="7" fillId="4" borderId="27" applyNumberFormat="1" applyFont="1" applyFill="1" applyBorder="1" applyAlignment="1" applyProtection="0">
      <alignment vertical="top" wrapText="1"/>
    </xf>
    <xf numFmtId="49" fontId="8" fillId="7" borderId="35" applyNumberFormat="1" applyFont="1" applyFill="1" applyBorder="1" applyAlignment="1" applyProtection="0">
      <alignment vertical="center" indent="3" wrapText="1"/>
    </xf>
    <xf numFmtId="49" fontId="8" fillId="15" borderId="29" applyNumberFormat="1" applyFont="1" applyFill="1" applyBorder="1" applyAlignment="1" applyProtection="0">
      <alignment vertical="center" indent="3" wrapText="1"/>
    </xf>
    <xf numFmtId="49" fontId="8" fillId="16" borderId="29" applyNumberFormat="1" applyFont="1" applyFill="1" applyBorder="1" applyAlignment="1" applyProtection="0">
      <alignment vertical="center" indent="3" wrapText="1"/>
    </xf>
    <xf numFmtId="0" fontId="6" borderId="36" applyNumberFormat="1" applyFont="1" applyFill="0" applyBorder="1" applyAlignment="1" applyProtection="0">
      <alignment vertical="top" wrapText="1"/>
    </xf>
    <xf numFmtId="59" fontId="7" fillId="9" borderId="37" applyNumberFormat="1" applyFont="1" applyFill="1" applyBorder="1" applyAlignment="1" applyProtection="0">
      <alignment vertical="top" wrapText="1"/>
    </xf>
    <xf numFmtId="49" fontId="7" fillId="9" borderId="38" applyNumberFormat="1" applyFont="1" applyFill="1" applyBorder="1" applyAlignment="1" applyProtection="0">
      <alignment vertical="top" wrapText="1"/>
    </xf>
    <xf numFmtId="49" fontId="7" fillId="3" borderId="38" applyNumberFormat="1" applyFont="1" applyFill="1" applyBorder="1" applyAlignment="1" applyProtection="0">
      <alignment vertical="top" wrapText="1"/>
    </xf>
    <xf numFmtId="49" fontId="7" fillId="4" borderId="38" applyNumberFormat="1" applyFont="1" applyFill="1" applyBorder="1" applyAlignment="1" applyProtection="0">
      <alignment vertical="top" indent="1" wrapText="1"/>
    </xf>
    <xf numFmtId="49" fontId="7" fillId="9" borderId="38" applyNumberFormat="1" applyFont="1" applyFill="1" applyBorder="1" applyAlignment="1" applyProtection="0">
      <alignment horizontal="center" vertical="center" wrapText="1"/>
    </xf>
    <xf numFmtId="49" fontId="2" fillId="12" borderId="39" applyNumberFormat="1" applyFont="1" applyFill="1" applyBorder="1" applyAlignment="1" applyProtection="0">
      <alignment vertical="center" indent="3" wrapText="1"/>
    </xf>
    <xf numFmtId="49" fontId="8" fillId="16" borderId="40" applyNumberFormat="1" applyFont="1" applyFill="1" applyBorder="1" applyAlignment="1" applyProtection="0">
      <alignment vertical="center" indent="3" wrapText="1"/>
    </xf>
    <xf numFmtId="0" fontId="8" fillId="9" borderId="39" applyNumberFormat="1" applyFont="1" applyFill="1" applyBorder="1" applyAlignment="1" applyProtection="0">
      <alignment horizontal="center" vertical="center" wrapText="1"/>
    </xf>
    <xf numFmtId="49" fontId="8" fillId="6" borderId="40" applyNumberFormat="1" applyFont="1" applyFill="1" applyBorder="1" applyAlignment="1" applyProtection="0">
      <alignment vertical="center" indent="3" wrapText="1"/>
    </xf>
    <xf numFmtId="0" fontId="8" fillId="9" borderId="41" applyNumberFormat="1" applyFont="1" applyFill="1" applyBorder="1" applyAlignment="1" applyProtection="0">
      <alignment horizontal="center" vertical="center" wrapText="1"/>
    </xf>
    <xf numFmtId="49" fontId="8" fillId="16" borderId="42" applyNumberFormat="1" applyFont="1" applyFill="1" applyBorder="1" applyAlignment="1" applyProtection="0">
      <alignment vertical="center" indent="3" wrapText="1"/>
    </xf>
    <xf numFmtId="0" fontId="8" fillId="8" borderId="40" applyNumberFormat="0" applyFont="1" applyFill="1" applyBorder="1" applyAlignment="1" applyProtection="0">
      <alignment vertical="center" wrapText="1"/>
    </xf>
    <xf numFmtId="0" fontId="8" fillId="8" borderId="39" applyNumberFormat="0" applyFont="1" applyFill="1" applyBorder="1" applyAlignment="1" applyProtection="0">
      <alignment horizontal="center" vertical="center" wrapText="1"/>
    </xf>
    <xf numFmtId="0" fontId="8" fillId="8" borderId="43" applyNumberFormat="0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efffe"/>
      <rgbColor rgb="ff000000"/>
      <rgbColor rgb="ff014b7d"/>
      <rgbColor rgb="ffafafaf"/>
      <rgbColor rgb="ffb5b5b5"/>
      <rgbColor rgb="ff004c7f"/>
      <rgbColor rgb="ff017a75"/>
      <rgbColor rgb="ff6c6c6c"/>
      <rgbColor rgb="ffee210c"/>
      <rgbColor rgb="ff1cb000"/>
      <rgbColor rgb="fff8b900"/>
      <rgbColor rgb="ff004e05"/>
      <rgbColor rgb="fff69085"/>
      <rgbColor rgb="ff00a1fe"/>
      <rgbColor rgb="ffa9a9a9"/>
      <rgbColor rgb="ffd65e01"/>
      <rgbColor rgb="ff017000"/>
      <rgbColor rgb="fffae232"/>
      <rgbColor rgb="ff60d735"/>
      <rgbColor rgb="fffe634d"/>
      <rgbColor rgb="fffe92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AA21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1" width="6.58594" style="1" customWidth="1"/>
    <col min="2" max="2" width="11.8438" style="1" customWidth="1"/>
    <col min="3" max="3" width="18.3125" style="1" customWidth="1"/>
    <col min="4" max="5" width="19.625" style="1" customWidth="1"/>
    <col min="6" max="6" width="11.5703" style="1" customWidth="1"/>
    <col min="7" max="7" width="6.96875" style="1" customWidth="1"/>
    <col min="8" max="8" width="16.3516" style="1" customWidth="1"/>
    <col min="9" max="9" width="5.67188" style="1" customWidth="1"/>
    <col min="10" max="10" width="16.3516" style="1" customWidth="1"/>
    <col min="11" max="11" width="5.67188" style="1" customWidth="1"/>
    <col min="12" max="12" width="16.3516" style="1" customWidth="1"/>
    <col min="13" max="13" width="5.67188" style="1" customWidth="1"/>
    <col min="14" max="14" width="16.3516" style="1" customWidth="1"/>
    <col min="15" max="15" width="6.04688" style="1" customWidth="1"/>
    <col min="16" max="16" width="16.3516" style="1" customWidth="1"/>
    <col min="17" max="17" width="6.04688" style="1" customWidth="1"/>
    <col min="18" max="18" width="16.3516" style="1" customWidth="1"/>
    <col min="19" max="19" width="6.04688" style="1" customWidth="1"/>
    <col min="20" max="20" width="16.3516" style="1" customWidth="1"/>
    <col min="21" max="21" width="6.04688" style="1" customWidth="1"/>
    <col min="22" max="22" width="16.3516" style="1" customWidth="1"/>
    <col min="23" max="23" width="6.04688" style="1" customWidth="1"/>
    <col min="24" max="24" width="16.4688" style="1" customWidth="1"/>
    <col min="25" max="25" width="6" style="1" customWidth="1"/>
    <col min="26" max="26" width="16.4219" style="1" customWidth="1"/>
    <col min="27" max="27" width="5.92188" style="1" customWidth="1"/>
    <col min="28" max="16384" width="16.3516" style="1" customWidth="1"/>
  </cols>
  <sheetData>
    <row r="1" ht="25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2.5" customHeight="1">
      <c r="A2" s="3"/>
      <c r="B2" s="4"/>
      <c r="C2" s="4"/>
      <c r="D2" s="5"/>
      <c r="E2" s="6"/>
      <c r="F2" s="4"/>
      <c r="G2" s="7"/>
      <c r="H2" t="s" s="8">
        <v>1</v>
      </c>
      <c r="I2" s="9"/>
      <c r="J2" t="s" s="8">
        <v>2</v>
      </c>
      <c r="K2" s="9"/>
      <c r="L2" t="s" s="10">
        <v>3</v>
      </c>
      <c r="M2" s="11"/>
      <c r="N2" t="s" s="10">
        <v>4</v>
      </c>
      <c r="O2" s="11"/>
      <c r="P2" t="s" s="10">
        <v>5</v>
      </c>
      <c r="Q2" s="12"/>
      <c r="R2" t="s" s="13">
        <v>6</v>
      </c>
      <c r="S2" s="9"/>
      <c r="T2" t="s" s="8">
        <v>7</v>
      </c>
      <c r="U2" s="9"/>
      <c r="V2" t="s" s="10">
        <v>8</v>
      </c>
      <c r="W2" s="11"/>
      <c r="X2" t="s" s="10">
        <v>9</v>
      </c>
      <c r="Y2" s="11"/>
      <c r="Z2" t="s" s="10">
        <v>10</v>
      </c>
      <c r="AA2" s="14"/>
    </row>
    <row r="3" ht="20.45" customHeight="1">
      <c r="A3" t="s" s="15">
        <v>11</v>
      </c>
      <c r="B3" t="s" s="16">
        <v>12</v>
      </c>
      <c r="C3" t="s" s="16">
        <v>13</v>
      </c>
      <c r="D3" t="s" s="17">
        <v>14</v>
      </c>
      <c r="E3" t="s" s="18">
        <v>15</v>
      </c>
      <c r="F3" t="s" s="16">
        <v>16</v>
      </c>
      <c r="G3" t="s" s="19">
        <v>17</v>
      </c>
      <c r="H3" t="s" s="20">
        <v>18</v>
      </c>
      <c r="I3" t="s" s="19">
        <v>19</v>
      </c>
      <c r="J3" t="s" s="20">
        <v>18</v>
      </c>
      <c r="K3" t="s" s="19">
        <v>19</v>
      </c>
      <c r="L3" t="s" s="20">
        <v>18</v>
      </c>
      <c r="M3" t="s" s="19">
        <v>19</v>
      </c>
      <c r="N3" t="s" s="20">
        <v>18</v>
      </c>
      <c r="O3" t="s" s="19">
        <v>19</v>
      </c>
      <c r="P3" t="s" s="20">
        <v>18</v>
      </c>
      <c r="Q3" t="s" s="21">
        <v>19</v>
      </c>
      <c r="R3" t="s" s="22">
        <v>18</v>
      </c>
      <c r="S3" t="s" s="19">
        <v>19</v>
      </c>
      <c r="T3" t="s" s="20">
        <v>18</v>
      </c>
      <c r="U3" t="s" s="19">
        <v>19</v>
      </c>
      <c r="V3" t="s" s="20">
        <v>18</v>
      </c>
      <c r="W3" t="s" s="19">
        <v>19</v>
      </c>
      <c r="X3" t="s" s="20">
        <v>18</v>
      </c>
      <c r="Y3" t="s" s="19">
        <v>19</v>
      </c>
      <c r="Z3" t="s" s="20">
        <v>18</v>
      </c>
      <c r="AA3" t="s" s="23">
        <v>19</v>
      </c>
    </row>
    <row r="4" ht="140.45" customHeight="1">
      <c r="A4" s="24">
        <v>1</v>
      </c>
      <c r="B4" s="25">
        <v>45268</v>
      </c>
      <c r="C4" t="s" s="26">
        <v>20</v>
      </c>
      <c r="D4" t="s" s="27">
        <v>21</v>
      </c>
      <c r="E4" t="s" s="28">
        <v>22</v>
      </c>
      <c r="F4" t="s" s="29">
        <v>23</v>
      </c>
      <c r="G4" t="s" s="30">
        <v>24</v>
      </c>
      <c r="H4" t="s" s="31">
        <v>25</v>
      </c>
      <c r="I4" s="32">
        <f>G4*H4</f>
        <v>0.4</v>
      </c>
      <c r="J4" t="s" s="33">
        <v>26</v>
      </c>
      <c r="K4" s="32">
        <f>J4*G4</f>
        <v>0.3</v>
      </c>
      <c r="L4" t="s" s="33">
        <v>26</v>
      </c>
      <c r="M4" s="32">
        <f>G4*L4</f>
        <v>0.3</v>
      </c>
      <c r="N4" t="s" s="33">
        <v>26</v>
      </c>
      <c r="O4" s="32">
        <f>N4*G4</f>
        <v>0.3</v>
      </c>
      <c r="P4" t="s" s="33">
        <v>26</v>
      </c>
      <c r="Q4" s="34">
        <f>P4*G4</f>
        <v>0.3</v>
      </c>
      <c r="R4" t="s" s="35">
        <v>25</v>
      </c>
      <c r="S4" s="36">
        <f>G4*R4</f>
        <v>0.4</v>
      </c>
      <c r="T4" s="37"/>
      <c r="U4" s="38"/>
      <c r="V4" s="37"/>
      <c r="W4" s="38"/>
      <c r="X4" s="37"/>
      <c r="Y4" s="38"/>
      <c r="Z4" s="37"/>
      <c r="AA4" s="39"/>
    </row>
    <row r="5" ht="128.2" customHeight="1">
      <c r="A5" s="40">
        <v>2</v>
      </c>
      <c r="B5" s="41">
        <v>45268</v>
      </c>
      <c r="C5" t="s" s="42">
        <v>27</v>
      </c>
      <c r="D5" t="s" s="43">
        <v>28</v>
      </c>
      <c r="E5" t="s" s="44">
        <v>29</v>
      </c>
      <c r="F5" t="s" s="45">
        <v>30</v>
      </c>
      <c r="G5" t="s" s="46">
        <v>31</v>
      </c>
      <c r="H5" t="s" s="47">
        <v>32</v>
      </c>
      <c r="I5" s="48">
        <f>G5*H5</f>
        <v>0.4</v>
      </c>
      <c r="J5" t="s" s="47">
        <v>32</v>
      </c>
      <c r="K5" s="48">
        <f>J5*G5</f>
        <v>0.4</v>
      </c>
      <c r="L5" t="s" s="47">
        <v>32</v>
      </c>
      <c r="M5" s="48">
        <f>G5*L5</f>
        <v>0.4</v>
      </c>
      <c r="N5" t="s" s="47">
        <v>32</v>
      </c>
      <c r="O5" s="48">
        <f>N5*G5</f>
        <v>0.4</v>
      </c>
      <c r="P5" t="s" s="47">
        <v>32</v>
      </c>
      <c r="Q5" s="49">
        <f>P5*G5</f>
        <v>0.4</v>
      </c>
      <c r="R5" t="s" s="50">
        <v>32</v>
      </c>
      <c r="S5" s="51">
        <f>G5*R5</f>
        <v>0.4</v>
      </c>
      <c r="T5" s="52"/>
      <c r="U5" s="53"/>
      <c r="V5" s="52"/>
      <c r="W5" s="53"/>
      <c r="X5" s="52"/>
      <c r="Y5" s="53"/>
      <c r="Z5" s="52"/>
      <c r="AA5" s="54"/>
    </row>
    <row r="6" ht="80.2" customHeight="1">
      <c r="A6" s="40">
        <v>3</v>
      </c>
      <c r="B6" s="55">
        <v>45268</v>
      </c>
      <c r="C6" t="s" s="56">
        <v>33</v>
      </c>
      <c r="D6" t="s" s="43">
        <v>34</v>
      </c>
      <c r="E6" t="s" s="44">
        <v>35</v>
      </c>
      <c r="F6" t="s" s="57">
        <v>30</v>
      </c>
      <c r="G6" t="s" s="58">
        <v>36</v>
      </c>
      <c r="H6" t="s" s="59">
        <v>37</v>
      </c>
      <c r="I6" s="60">
        <f>G6*H6</f>
        <v>3</v>
      </c>
      <c r="J6" t="s" s="61">
        <v>25</v>
      </c>
      <c r="K6" s="60">
        <f>G6*J6</f>
        <v>2</v>
      </c>
      <c r="L6" t="s" s="62">
        <v>26</v>
      </c>
      <c r="M6" s="60">
        <f>G6*L6</f>
        <v>1.5</v>
      </c>
      <c r="N6" t="s" s="62">
        <v>26</v>
      </c>
      <c r="O6" s="60">
        <f>N6*G6</f>
        <v>1.5</v>
      </c>
      <c r="P6" t="s" s="63">
        <v>38</v>
      </c>
      <c r="Q6" s="64">
        <f>P6*G6</f>
        <v>1</v>
      </c>
      <c r="R6" t="s" s="65">
        <v>37</v>
      </c>
      <c r="S6" s="66">
        <f>G6*R6</f>
        <v>3</v>
      </c>
      <c r="T6" s="52"/>
      <c r="U6" s="53"/>
      <c r="V6" s="52"/>
      <c r="W6" s="53"/>
      <c r="X6" s="52"/>
      <c r="Y6" s="53"/>
      <c r="Z6" s="52"/>
      <c r="AA6" s="54"/>
    </row>
    <row r="7" ht="92.2" customHeight="1">
      <c r="A7" s="40">
        <v>4</v>
      </c>
      <c r="B7" s="41">
        <v>45270</v>
      </c>
      <c r="C7" t="s" s="42">
        <v>39</v>
      </c>
      <c r="D7" t="s" s="43">
        <v>40</v>
      </c>
      <c r="E7" t="s" s="44">
        <v>41</v>
      </c>
      <c r="F7" t="s" s="45">
        <v>42</v>
      </c>
      <c r="G7" t="s" s="67">
        <v>43</v>
      </c>
      <c r="H7" t="s" s="63">
        <v>38</v>
      </c>
      <c r="I7" s="48">
        <f>G7*H7</f>
        <v>0.4</v>
      </c>
      <c r="J7" t="s" s="62">
        <v>26</v>
      </c>
      <c r="K7" s="48">
        <f>G7*J7</f>
        <v>0.6</v>
      </c>
      <c r="L7" t="s" s="62">
        <v>26</v>
      </c>
      <c r="M7" s="48">
        <f>G7*L7</f>
        <v>0.6</v>
      </c>
      <c r="N7" t="s" s="61">
        <v>25</v>
      </c>
      <c r="O7" s="48">
        <f>N7*G7</f>
        <v>0.8</v>
      </c>
      <c r="P7" t="s" s="62">
        <v>26</v>
      </c>
      <c r="Q7" s="49">
        <f>P7*G7</f>
        <v>0.6</v>
      </c>
      <c r="R7" t="s" s="68">
        <v>26</v>
      </c>
      <c r="S7" s="48">
        <f>G7*R7</f>
        <v>0.6</v>
      </c>
      <c r="T7" s="52"/>
      <c r="U7" s="53"/>
      <c r="V7" s="52"/>
      <c r="W7" s="53"/>
      <c r="X7" s="52"/>
      <c r="Y7" s="53"/>
      <c r="Z7" s="52"/>
      <c r="AA7" s="54"/>
    </row>
    <row r="8" ht="95.1" customHeight="1">
      <c r="A8" s="40">
        <v>5</v>
      </c>
      <c r="B8" s="55">
        <v>45270</v>
      </c>
      <c r="C8" t="s" s="56">
        <v>44</v>
      </c>
      <c r="D8" t="s" s="43">
        <v>45</v>
      </c>
      <c r="E8" t="s" s="44">
        <v>46</v>
      </c>
      <c r="F8" t="s" s="57">
        <v>47</v>
      </c>
      <c r="G8" t="s" s="69">
        <v>48</v>
      </c>
      <c r="H8" t="s" s="70">
        <v>49</v>
      </c>
      <c r="I8" s="60">
        <f>G8*H8</f>
        <v>0</v>
      </c>
      <c r="J8" t="s" s="70">
        <v>49</v>
      </c>
      <c r="K8" s="60">
        <f>G8*J8</f>
        <v>0</v>
      </c>
      <c r="L8" t="s" s="70">
        <v>49</v>
      </c>
      <c r="M8" s="60">
        <f>G8*L8</f>
        <v>0</v>
      </c>
      <c r="N8" t="s" s="61">
        <v>25</v>
      </c>
      <c r="O8" s="60">
        <f>N8*G8</f>
        <v>1.2</v>
      </c>
      <c r="P8" t="s" s="61">
        <v>25</v>
      </c>
      <c r="Q8" s="64">
        <f>P8*G8</f>
        <v>1.2</v>
      </c>
      <c r="R8" t="s" s="71">
        <v>25</v>
      </c>
      <c r="S8" s="60">
        <f>G8*R8</f>
        <v>1.2</v>
      </c>
      <c r="T8" s="52"/>
      <c r="U8" s="53"/>
      <c r="V8" s="52"/>
      <c r="W8" s="53"/>
      <c r="X8" s="52"/>
      <c r="Y8" s="53"/>
      <c r="Z8" s="52"/>
      <c r="AA8" s="54"/>
    </row>
    <row r="9" ht="83.1" customHeight="1">
      <c r="A9" s="40">
        <v>6</v>
      </c>
      <c r="B9" s="41">
        <v>45270</v>
      </c>
      <c r="C9" t="s" s="72">
        <v>50</v>
      </c>
      <c r="D9" t="s" s="43">
        <v>51</v>
      </c>
      <c r="E9" t="s" s="44">
        <v>52</v>
      </c>
      <c r="F9" t="s" s="45">
        <v>53</v>
      </c>
      <c r="G9" t="s" s="67">
        <v>43</v>
      </c>
      <c r="H9" t="s" s="70">
        <v>49</v>
      </c>
      <c r="I9" s="48">
        <f>G9*H9</f>
        <v>0</v>
      </c>
      <c r="J9" t="s" s="70">
        <v>49</v>
      </c>
      <c r="K9" s="48">
        <f>G9*J9</f>
        <v>0</v>
      </c>
      <c r="L9" t="s" s="70">
        <v>49</v>
      </c>
      <c r="M9" s="48">
        <f>G9*L9</f>
        <v>0</v>
      </c>
      <c r="N9" t="s" s="59">
        <v>37</v>
      </c>
      <c r="O9" s="48">
        <f>N9*G9</f>
        <v>1.2</v>
      </c>
      <c r="P9" t="s" s="59">
        <v>37</v>
      </c>
      <c r="Q9" s="49">
        <f>P9*G9</f>
        <v>1.2</v>
      </c>
      <c r="R9" t="s" s="73">
        <v>37</v>
      </c>
      <c r="S9" s="48">
        <f>G9*R9</f>
        <v>1.2</v>
      </c>
      <c r="T9" s="52"/>
      <c r="U9" s="53"/>
      <c r="V9" s="52"/>
      <c r="W9" s="53"/>
      <c r="X9" s="52"/>
      <c r="Y9" s="53"/>
      <c r="Z9" s="52"/>
      <c r="AA9" s="54"/>
    </row>
    <row r="10" ht="68.2" customHeight="1">
      <c r="A10" s="40">
        <v>7</v>
      </c>
      <c r="B10" s="55">
        <v>45270</v>
      </c>
      <c r="C10" t="s" s="56">
        <v>54</v>
      </c>
      <c r="D10" t="s" s="43">
        <v>55</v>
      </c>
      <c r="E10" t="s" s="44">
        <v>56</v>
      </c>
      <c r="F10" t="s" s="57">
        <v>30</v>
      </c>
      <c r="G10" t="s" s="69">
        <v>48</v>
      </c>
      <c r="H10" t="s" s="70">
        <v>49</v>
      </c>
      <c r="I10" s="60">
        <f>G10*H10</f>
        <v>0</v>
      </c>
      <c r="J10" t="s" s="70">
        <v>49</v>
      </c>
      <c r="K10" s="60">
        <f>G10*J10</f>
        <v>0</v>
      </c>
      <c r="L10" t="s" s="70">
        <v>49</v>
      </c>
      <c r="M10" s="60">
        <f>G10*L10</f>
        <v>0</v>
      </c>
      <c r="N10" t="s" s="47">
        <v>32</v>
      </c>
      <c r="O10" s="60">
        <f>N10*G10</f>
        <v>0.3</v>
      </c>
      <c r="P10" t="s" s="47">
        <v>32</v>
      </c>
      <c r="Q10" s="64">
        <f>P10*G10</f>
        <v>0.3</v>
      </c>
      <c r="R10" t="s" s="74">
        <v>32</v>
      </c>
      <c r="S10" s="60">
        <f>G10*R10</f>
        <v>0.3</v>
      </c>
      <c r="T10" s="52"/>
      <c r="U10" s="53"/>
      <c r="V10" s="52"/>
      <c r="W10" s="53"/>
      <c r="X10" s="52"/>
      <c r="Y10" s="53"/>
      <c r="Z10" s="52"/>
      <c r="AA10" s="54"/>
    </row>
    <row r="11" ht="128.2" customHeight="1">
      <c r="A11" s="40">
        <v>8</v>
      </c>
      <c r="B11" s="41">
        <v>45270</v>
      </c>
      <c r="C11" t="s" s="42">
        <v>57</v>
      </c>
      <c r="D11" t="s" s="43">
        <v>58</v>
      </c>
      <c r="E11" t="s" s="44">
        <v>59</v>
      </c>
      <c r="F11" t="s" s="45">
        <v>47</v>
      </c>
      <c r="G11" t="s" s="67">
        <v>43</v>
      </c>
      <c r="H11" t="s" s="70">
        <v>49</v>
      </c>
      <c r="I11" s="48">
        <f>G11*H11</f>
        <v>0</v>
      </c>
      <c r="J11" t="s" s="70">
        <v>49</v>
      </c>
      <c r="K11" s="48">
        <f>G11*J11</f>
        <v>0</v>
      </c>
      <c r="L11" t="s" s="70">
        <v>49</v>
      </c>
      <c r="M11" s="48">
        <f>G11*L11</f>
        <v>0</v>
      </c>
      <c r="N11" t="s" s="47">
        <v>32</v>
      </c>
      <c r="O11" s="48">
        <f>N11*G11</f>
        <v>0.2</v>
      </c>
      <c r="P11" t="s" s="47">
        <v>32</v>
      </c>
      <c r="Q11" s="49">
        <f>P11*G11</f>
        <v>0.2</v>
      </c>
      <c r="R11" t="s" s="75">
        <v>38</v>
      </c>
      <c r="S11" s="48">
        <f>G11*R11</f>
        <v>0.4</v>
      </c>
      <c r="T11" s="52"/>
      <c r="U11" s="53"/>
      <c r="V11" s="52"/>
      <c r="W11" s="53"/>
      <c r="X11" s="52"/>
      <c r="Y11" s="53"/>
      <c r="Z11" s="52"/>
      <c r="AA11" s="54"/>
    </row>
    <row r="12" ht="92.2" customHeight="1">
      <c r="A12" s="40">
        <v>9</v>
      </c>
      <c r="B12" s="55">
        <v>45270</v>
      </c>
      <c r="C12" t="s" s="56">
        <v>60</v>
      </c>
      <c r="D12" t="s" s="43">
        <v>61</v>
      </c>
      <c r="E12" t="s" s="44">
        <v>62</v>
      </c>
      <c r="F12" t="s" s="57">
        <v>42</v>
      </c>
      <c r="G12" t="s" s="58">
        <v>36</v>
      </c>
      <c r="H12" t="s" s="63">
        <v>63</v>
      </c>
      <c r="I12" s="60">
        <f>G12*H12</f>
        <v>0.05</v>
      </c>
      <c r="J12" t="s" s="63">
        <v>63</v>
      </c>
      <c r="K12" s="60">
        <f>G12*J12</f>
        <v>0.05</v>
      </c>
      <c r="L12" t="s" s="63">
        <v>63</v>
      </c>
      <c r="M12" s="60">
        <f>G12*L12</f>
        <v>0.05</v>
      </c>
      <c r="N12" t="s" s="63">
        <v>63</v>
      </c>
      <c r="O12" s="60">
        <f>N12*G12</f>
        <v>0.05</v>
      </c>
      <c r="P12" t="s" s="63">
        <v>63</v>
      </c>
      <c r="Q12" s="64">
        <f>P12*G12</f>
        <v>0.05</v>
      </c>
      <c r="R12" t="s" s="75">
        <v>63</v>
      </c>
      <c r="S12" s="60">
        <f>G12*R12</f>
        <v>0.05</v>
      </c>
      <c r="T12" s="52"/>
      <c r="U12" s="53"/>
      <c r="V12" s="52"/>
      <c r="W12" s="53"/>
      <c r="X12" s="52"/>
      <c r="Y12" s="53"/>
      <c r="Z12" s="52"/>
      <c r="AA12" s="54"/>
    </row>
    <row r="13" ht="83.1" customHeight="1">
      <c r="A13" s="40">
        <v>10</v>
      </c>
      <c r="B13" s="41">
        <v>45270</v>
      </c>
      <c r="C13" t="s" s="42">
        <v>64</v>
      </c>
      <c r="D13" t="s" s="43">
        <v>65</v>
      </c>
      <c r="E13" t="s" s="76">
        <v>66</v>
      </c>
      <c r="F13" t="s" s="45">
        <v>47</v>
      </c>
      <c r="G13" t="s" s="69">
        <v>48</v>
      </c>
      <c r="H13" t="s" s="62">
        <v>26</v>
      </c>
      <c r="I13" s="48">
        <f>G13*H13</f>
        <v>0.9</v>
      </c>
      <c r="J13" t="s" s="62">
        <v>26</v>
      </c>
      <c r="K13" s="48">
        <f>G13*J13</f>
        <v>0.9</v>
      </c>
      <c r="L13" t="s" s="63">
        <v>38</v>
      </c>
      <c r="M13" s="48">
        <f>G13*L13</f>
        <v>0.6</v>
      </c>
      <c r="N13" t="s" s="62">
        <v>26</v>
      </c>
      <c r="O13" s="48">
        <f>N13*G13</f>
        <v>0.9</v>
      </c>
      <c r="P13" t="s" s="63">
        <v>38</v>
      </c>
      <c r="Q13" s="49">
        <f>P13*G13</f>
        <v>0.6</v>
      </c>
      <c r="R13" t="s" s="77">
        <v>26</v>
      </c>
      <c r="S13" s="48">
        <f>G13*R13</f>
        <v>0.9</v>
      </c>
      <c r="T13" s="52"/>
      <c r="U13" s="53"/>
      <c r="V13" s="52"/>
      <c r="W13" s="53"/>
      <c r="X13" s="52"/>
      <c r="Y13" s="53"/>
      <c r="Z13" s="52"/>
      <c r="AA13" s="54"/>
    </row>
    <row r="14" ht="110.1" customHeight="1">
      <c r="A14" s="40">
        <v>11</v>
      </c>
      <c r="B14" s="55">
        <v>45270</v>
      </c>
      <c r="C14" t="s" s="56">
        <v>67</v>
      </c>
      <c r="D14" t="s" s="43">
        <v>68</v>
      </c>
      <c r="E14" t="s" s="76">
        <v>69</v>
      </c>
      <c r="F14" t="s" s="57">
        <v>42</v>
      </c>
      <c r="G14" t="s" s="69">
        <v>48</v>
      </c>
      <c r="H14" t="s" s="61">
        <v>25</v>
      </c>
      <c r="I14" s="60">
        <f>G14*H14</f>
        <v>1.2</v>
      </c>
      <c r="J14" t="s" s="61">
        <v>25</v>
      </c>
      <c r="K14" s="60">
        <f>G14*J14</f>
        <v>1.2</v>
      </c>
      <c r="L14" t="s" s="62">
        <v>26</v>
      </c>
      <c r="M14" s="60">
        <f>G14*L14</f>
        <v>0.9</v>
      </c>
      <c r="N14" t="s" s="62">
        <v>26</v>
      </c>
      <c r="O14" s="60">
        <f>N14*G14</f>
        <v>0.9</v>
      </c>
      <c r="P14" t="s" s="62">
        <v>26</v>
      </c>
      <c r="Q14" s="64">
        <f>P14*G14</f>
        <v>0.9</v>
      </c>
      <c r="R14" t="s" s="71">
        <v>25</v>
      </c>
      <c r="S14" s="60">
        <f>G14*R14</f>
        <v>1.2</v>
      </c>
      <c r="T14" s="52"/>
      <c r="U14" s="53"/>
      <c r="V14" s="52"/>
      <c r="W14" s="53"/>
      <c r="X14" s="52"/>
      <c r="Y14" s="53"/>
      <c r="Z14" s="52"/>
      <c r="AA14" s="54"/>
    </row>
    <row r="15" ht="68.2" customHeight="1">
      <c r="A15" s="40">
        <v>12</v>
      </c>
      <c r="B15" s="41">
        <v>45270</v>
      </c>
      <c r="C15" t="s" s="42">
        <v>70</v>
      </c>
      <c r="D15" t="s" s="43">
        <v>71</v>
      </c>
      <c r="E15" t="s" s="44">
        <v>72</v>
      </c>
      <c r="F15" t="s" s="45">
        <v>30</v>
      </c>
      <c r="G15" t="s" s="46">
        <v>31</v>
      </c>
      <c r="H15" t="s" s="59">
        <v>37</v>
      </c>
      <c r="I15" s="48">
        <f>G15*H15</f>
        <v>2.4</v>
      </c>
      <c r="J15" t="s" s="61">
        <v>25</v>
      </c>
      <c r="K15" s="48">
        <f>G15*J15</f>
        <v>1.6</v>
      </c>
      <c r="L15" t="s" s="61">
        <v>25</v>
      </c>
      <c r="M15" s="48">
        <f>G15*L15</f>
        <v>1.6</v>
      </c>
      <c r="N15" t="s" s="61">
        <v>25</v>
      </c>
      <c r="O15" s="48">
        <f>N15*G15</f>
        <v>1.6</v>
      </c>
      <c r="P15" t="s" s="62">
        <v>26</v>
      </c>
      <c r="Q15" s="49">
        <f>P15*G15</f>
        <v>1.2</v>
      </c>
      <c r="R15" t="s" s="77">
        <v>26</v>
      </c>
      <c r="S15" s="48">
        <f>G15*R15</f>
        <v>1.2</v>
      </c>
      <c r="T15" s="52"/>
      <c r="U15" s="53"/>
      <c r="V15" s="52"/>
      <c r="W15" s="53"/>
      <c r="X15" s="52"/>
      <c r="Y15" s="53"/>
      <c r="Z15" s="52"/>
      <c r="AA15" s="54"/>
    </row>
    <row r="16" ht="92.2" customHeight="1">
      <c r="A16" s="40">
        <v>13</v>
      </c>
      <c r="B16" s="55">
        <v>45271</v>
      </c>
      <c r="C16" t="s" s="56">
        <v>73</v>
      </c>
      <c r="D16" t="s" s="43">
        <v>74</v>
      </c>
      <c r="E16" t="s" s="44">
        <v>75</v>
      </c>
      <c r="F16" t="s" s="57">
        <v>47</v>
      </c>
      <c r="G16" t="s" s="46">
        <v>31</v>
      </c>
      <c r="H16" t="s" s="78">
        <v>76</v>
      </c>
      <c r="I16" s="60">
        <f>G16*H16</f>
        <v>2.8</v>
      </c>
      <c r="J16" t="s" s="59">
        <v>37</v>
      </c>
      <c r="K16" s="60">
        <f>G16*J16</f>
        <v>2.4</v>
      </c>
      <c r="L16" t="s" s="61">
        <v>25</v>
      </c>
      <c r="M16" s="60">
        <f>G16*L16</f>
        <v>1.6</v>
      </c>
      <c r="N16" t="s" s="59">
        <v>37</v>
      </c>
      <c r="O16" s="60">
        <f>N16*G16</f>
        <v>2.4</v>
      </c>
      <c r="P16" t="s" s="61">
        <v>25</v>
      </c>
      <c r="Q16" s="64">
        <f>P16*G16</f>
        <v>1.6</v>
      </c>
      <c r="R16" t="s" s="71">
        <v>25</v>
      </c>
      <c r="S16" s="60">
        <f>G16*R16</f>
        <v>1.6</v>
      </c>
      <c r="T16" s="52"/>
      <c r="U16" s="53"/>
      <c r="V16" s="52"/>
      <c r="W16" s="53"/>
      <c r="X16" s="52"/>
      <c r="Y16" s="53"/>
      <c r="Z16" s="52"/>
      <c r="AA16" s="54"/>
    </row>
    <row r="17" ht="92.2" customHeight="1">
      <c r="A17" s="40">
        <v>14</v>
      </c>
      <c r="B17" s="41">
        <v>45271</v>
      </c>
      <c r="C17" t="s" s="42">
        <v>77</v>
      </c>
      <c r="D17" t="s" s="43">
        <v>78</v>
      </c>
      <c r="E17" t="s" s="44">
        <v>79</v>
      </c>
      <c r="F17" t="s" s="45">
        <v>47</v>
      </c>
      <c r="G17" t="s" s="69">
        <v>48</v>
      </c>
      <c r="H17" t="s" s="59">
        <v>37</v>
      </c>
      <c r="I17" s="48">
        <f>G17*H17</f>
        <v>1.8</v>
      </c>
      <c r="J17" t="s" s="59">
        <v>37</v>
      </c>
      <c r="K17" s="48">
        <f>G17*J17</f>
        <v>1.8</v>
      </c>
      <c r="L17" t="s" s="61">
        <v>25</v>
      </c>
      <c r="M17" s="48">
        <f>G17*L17</f>
        <v>1.2</v>
      </c>
      <c r="N17" t="s" s="59">
        <v>37</v>
      </c>
      <c r="O17" s="48">
        <f>N17*G17</f>
        <v>1.8</v>
      </c>
      <c r="P17" t="s" s="61">
        <v>25</v>
      </c>
      <c r="Q17" s="49">
        <f>P17*G17</f>
        <v>1.2</v>
      </c>
      <c r="R17" t="s" s="71">
        <v>25</v>
      </c>
      <c r="S17" s="48">
        <f>G17*R17</f>
        <v>1.2</v>
      </c>
      <c r="T17" s="52"/>
      <c r="U17" s="53"/>
      <c r="V17" s="52"/>
      <c r="W17" s="53"/>
      <c r="X17" s="52"/>
      <c r="Y17" s="53"/>
      <c r="Z17" s="52"/>
      <c r="AA17" s="54"/>
    </row>
    <row r="18" ht="68.2" customHeight="1">
      <c r="A18" s="40">
        <v>15</v>
      </c>
      <c r="B18" s="55">
        <v>45271</v>
      </c>
      <c r="C18" t="s" s="56">
        <v>80</v>
      </c>
      <c r="D18" t="s" s="43">
        <v>81</v>
      </c>
      <c r="E18" t="s" s="44">
        <v>82</v>
      </c>
      <c r="F18" t="s" s="57">
        <v>83</v>
      </c>
      <c r="G18" t="s" s="69">
        <v>48</v>
      </c>
      <c r="H18" t="s" s="59">
        <v>37</v>
      </c>
      <c r="I18" s="60">
        <f>G18*H18</f>
        <v>1.8</v>
      </c>
      <c r="J18" t="s" s="59">
        <v>37</v>
      </c>
      <c r="K18" s="60">
        <f>G18*J18</f>
        <v>1.8</v>
      </c>
      <c r="L18" t="s" s="59">
        <v>37</v>
      </c>
      <c r="M18" s="60">
        <f>G18*L18</f>
        <v>1.8</v>
      </c>
      <c r="N18" t="s" s="79">
        <v>84</v>
      </c>
      <c r="O18" s="60">
        <f>N18*G18</f>
        <v>1.5</v>
      </c>
      <c r="P18" t="s" s="79">
        <v>84</v>
      </c>
      <c r="Q18" s="64">
        <f>P18*G18</f>
        <v>1.5</v>
      </c>
      <c r="R18" t="s" s="73">
        <v>37</v>
      </c>
      <c r="S18" s="60">
        <f>G18*R18</f>
        <v>1.8</v>
      </c>
      <c r="T18" s="52"/>
      <c r="U18" s="53"/>
      <c r="V18" s="52"/>
      <c r="W18" s="53"/>
      <c r="X18" s="52"/>
      <c r="Y18" s="53"/>
      <c r="Z18" s="52"/>
      <c r="AA18" s="54"/>
    </row>
    <row r="19" ht="56.2" customHeight="1">
      <c r="A19" s="40">
        <v>16</v>
      </c>
      <c r="B19" s="41">
        <v>45272</v>
      </c>
      <c r="C19" t="s" s="42">
        <v>85</v>
      </c>
      <c r="D19" t="s" s="43">
        <v>86</v>
      </c>
      <c r="E19" t="s" s="44">
        <v>82</v>
      </c>
      <c r="F19" t="s" s="45">
        <v>83</v>
      </c>
      <c r="G19" t="s" s="46">
        <v>31</v>
      </c>
      <c r="H19" t="s" s="63">
        <v>38</v>
      </c>
      <c r="I19" s="48">
        <f>G19*H19</f>
        <v>0.8</v>
      </c>
      <c r="J19" t="s" s="63">
        <v>38</v>
      </c>
      <c r="K19" s="48">
        <f>G19*J19</f>
        <v>0.8</v>
      </c>
      <c r="L19" t="s" s="63">
        <v>38</v>
      </c>
      <c r="M19" s="48">
        <f>G19*L19</f>
        <v>0.8</v>
      </c>
      <c r="N19" t="s" s="62">
        <v>26</v>
      </c>
      <c r="O19" s="48">
        <f>N19*G19</f>
        <v>1.2</v>
      </c>
      <c r="P19" t="s" s="62">
        <v>26</v>
      </c>
      <c r="Q19" s="49">
        <f>P19*G19</f>
        <v>1.2</v>
      </c>
      <c r="R19" t="s" s="75">
        <v>38</v>
      </c>
      <c r="S19" s="48">
        <f>G19*R19</f>
        <v>0.8</v>
      </c>
      <c r="T19" s="52"/>
      <c r="U19" s="53"/>
      <c r="V19" s="52"/>
      <c r="W19" s="53"/>
      <c r="X19" s="52"/>
      <c r="Y19" s="53"/>
      <c r="Z19" s="52"/>
      <c r="AA19" s="54"/>
    </row>
    <row r="20" ht="104.2" customHeight="1">
      <c r="A20" s="40">
        <v>17</v>
      </c>
      <c r="B20" s="55">
        <v>45273</v>
      </c>
      <c r="C20" t="s" s="56">
        <v>87</v>
      </c>
      <c r="D20" t="s" s="43">
        <v>88</v>
      </c>
      <c r="E20" t="s" s="44">
        <v>89</v>
      </c>
      <c r="F20" t="s" s="57">
        <v>47</v>
      </c>
      <c r="G20" t="s" s="58">
        <v>36</v>
      </c>
      <c r="H20" t="s" s="62">
        <v>26</v>
      </c>
      <c r="I20" s="60">
        <f>G20*H20</f>
        <v>1.5</v>
      </c>
      <c r="J20" t="s" s="62">
        <v>26</v>
      </c>
      <c r="K20" s="60">
        <f>G20*J20</f>
        <v>1.5</v>
      </c>
      <c r="L20" t="s" s="62">
        <v>26</v>
      </c>
      <c r="M20" s="60">
        <f>G20*L20</f>
        <v>1.5</v>
      </c>
      <c r="N20" t="s" s="63">
        <v>38</v>
      </c>
      <c r="O20" s="60">
        <f>N20*G20</f>
        <v>1</v>
      </c>
      <c r="P20" t="s" s="47">
        <v>32</v>
      </c>
      <c r="Q20" s="64">
        <f>P20*G20</f>
        <v>0.5</v>
      </c>
      <c r="R20" t="s" s="77">
        <v>26</v>
      </c>
      <c r="S20" s="60">
        <f>G20*R20</f>
        <v>1.5</v>
      </c>
      <c r="T20" s="52"/>
      <c r="U20" s="53"/>
      <c r="V20" s="52"/>
      <c r="W20" s="53"/>
      <c r="X20" s="52"/>
      <c r="Y20" s="53"/>
      <c r="Z20" s="52"/>
      <c r="AA20" s="54"/>
    </row>
    <row r="21" ht="80.2" customHeight="1">
      <c r="A21" s="80">
        <v>18</v>
      </c>
      <c r="B21" s="81">
        <v>45273</v>
      </c>
      <c r="C21" t="s" s="82">
        <v>90</v>
      </c>
      <c r="D21" t="s" s="83">
        <v>91</v>
      </c>
      <c r="E21" t="s" s="84">
        <v>92</v>
      </c>
      <c r="F21" t="s" s="85">
        <v>30</v>
      </c>
      <c r="G21" t="s" s="86">
        <v>43</v>
      </c>
      <c r="H21" t="s" s="87">
        <v>84</v>
      </c>
      <c r="I21" s="88">
        <f>G21*H21</f>
        <v>1</v>
      </c>
      <c r="J21" t="s" s="87">
        <v>84</v>
      </c>
      <c r="K21" s="88">
        <f>G21*J21</f>
        <v>1</v>
      </c>
      <c r="L21" t="s" s="89">
        <v>25</v>
      </c>
      <c r="M21" s="88">
        <f>G21*L21</f>
        <v>0.8</v>
      </c>
      <c r="N21" t="s" s="89">
        <v>25</v>
      </c>
      <c r="O21" s="88">
        <f>N21*G21</f>
        <v>0.8</v>
      </c>
      <c r="P21" t="s" s="89">
        <v>25</v>
      </c>
      <c r="Q21" s="90">
        <f>P21*G21</f>
        <v>0.8</v>
      </c>
      <c r="R21" t="s" s="91">
        <v>84</v>
      </c>
      <c r="S21" s="88">
        <f>G21*R21</f>
        <v>1</v>
      </c>
      <c r="T21" s="92"/>
      <c r="U21" s="93"/>
      <c r="V21" s="92"/>
      <c r="W21" s="93"/>
      <c r="X21" s="92"/>
      <c r="Y21" s="93"/>
      <c r="Z21" s="92"/>
      <c r="AA21" s="94"/>
    </row>
  </sheetData>
  <mergeCells count="11">
    <mergeCell ref="A1:AA1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Neue,Regular"&amp;12&amp;KFEFFFE&amp;P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