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senheim\Box\UDrive_brosenheim\My_Documents\PyCode\MUDBENCS\"/>
    </mc:Choice>
  </mc:AlternateContent>
  <xr:revisionPtr revIDLastSave="0" documentId="8_{A79655AA-F165-4D69-ACBC-3252C1E1243B}" xr6:coauthVersionLast="47" xr6:coauthVersionMax="47" xr10:uidLastSave="{00000000-0000-0000-0000-000000000000}"/>
  <bookViews>
    <workbookView xWindow="-28920" yWindow="-690" windowWidth="29040" windowHeight="15840" xr2:uid="{9C512027-6371-4249-8466-DDEB584A816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K19" i="1"/>
  <c r="A19" i="1"/>
</calcChain>
</file>

<file path=xl/sharedStrings.xml><?xml version="1.0" encoding="utf-8"?>
<sst xmlns="http://schemas.openxmlformats.org/spreadsheetml/2006/main" count="2003" uniqueCount="772">
  <si>
    <t>ANALYTICAL UNCERTAINTY - estimates expressed as ±1 standard deviation of replicate measurements of "working" SRM</t>
  </si>
  <si>
    <t>REFERENCE MATERIAL SPECIFICATIONS</t>
  </si>
  <si>
    <t>SRM =</t>
  </si>
  <si>
    <t>NIST 2702</t>
  </si>
  <si>
    <t>RM</t>
  </si>
  <si>
    <t>Material</t>
  </si>
  <si>
    <t xml:space="preserve"> d15N (‰, AT-Air)</t>
  </si>
  <si>
    <t>±1sd (‰)</t>
  </si>
  <si>
    <t>d13C (‰, VPDB)</t>
  </si>
  <si>
    <t>N%</t>
  </si>
  <si>
    <t>C%</t>
  </si>
  <si>
    <t>C:N (mass)</t>
  </si>
  <si>
    <t>C:N (molar)</t>
  </si>
  <si>
    <t>Specifications based on</t>
  </si>
  <si>
    <t>n=</t>
  </si>
  <si>
    <t>USGS 40</t>
  </si>
  <si>
    <t>L-glutamic acid</t>
  </si>
  <si>
    <t>USGS (NIST) specifications - primary std for AT-Air and VPDB scale normalization</t>
  </si>
  <si>
    <t>USGS 41a</t>
  </si>
  <si>
    <t>ELEMENTAL COMPOSITION - calibrated to NIST 8573 &amp; NIST 8574 SRM</t>
  </si>
  <si>
    <t>sediment (marine)</t>
  </si>
  <si>
    <t>Lab Standard NIST 2702 LT tracking.xlsx</t>
  </si>
  <si>
    <t>STDEV</t>
  </si>
  <si>
    <t>RSD</t>
  </si>
  <si>
    <t>±</t>
  </si>
  <si>
    <t>%N</t>
  </si>
  <si>
    <t>%C</t>
  </si>
  <si>
    <t>ISOTOPIC COMPOSITION - calibrated/normalized to NIST 8573 &amp; NIST 8574 SRM</t>
  </si>
  <si>
    <t>d15N (reported permil (‰) relative to AT-Air)</t>
  </si>
  <si>
    <t>d13C (reported permil (‰) relative to VPDB)</t>
  </si>
  <si>
    <t>MEASUREMENTS (n)</t>
  </si>
  <si>
    <t>MEASURMENTS PASSING IRMS QC (n)</t>
  </si>
  <si>
    <t>MEASURMENTS PASSING EA QC (n)</t>
  </si>
  <si>
    <t>FileHeader: Filename</t>
  </si>
  <si>
    <t>Time Code</t>
  </si>
  <si>
    <t>Identifier 1</t>
  </si>
  <si>
    <t>Identifier 2</t>
  </si>
  <si>
    <t>adjusted ID 1</t>
  </si>
  <si>
    <t>adjusted ID 2</t>
  </si>
  <si>
    <t>Ampl  28 (mV)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</si>
  <si>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 (Body)"/>
      </rPr>
      <t>15</t>
    </r>
    <r>
      <rPr>
        <sz val="12"/>
        <rFont val="Calibri"/>
        <family val="2"/>
        <scheme val="minor"/>
      </rPr>
      <t>N (‰, AT-Air)</t>
    </r>
  </si>
  <si>
    <t>Ampl  44 (mV)</t>
  </si>
  <si>
    <r>
      <rPr>
        <sz val="10"/>
        <rFont val="Symbol"/>
        <family val="1"/>
        <charset val="2"/>
      </rPr>
      <t>d</t>
    </r>
    <r>
      <rPr>
        <vertAlign val="superscript"/>
        <sz val="10"/>
        <rFont val="Verdana"/>
        <family val="2"/>
      </rPr>
      <t>13</t>
    </r>
    <r>
      <rPr>
        <sz val="10"/>
        <rFont val="Verdana"/>
        <family val="2"/>
      </rPr>
      <t>C (‰, VPDB)</t>
    </r>
  </si>
  <si>
    <t>IRMS comment</t>
  </si>
  <si>
    <t>mass (mg)</t>
  </si>
  <si>
    <t>N (mg)</t>
  </si>
  <si>
    <t>C (mg)</t>
  </si>
  <si>
    <t>N (µmol)</t>
  </si>
  <si>
    <t>C (µmol)</t>
  </si>
  <si>
    <t>EA comment</t>
  </si>
  <si>
    <t>Acquisition-0120.cf</t>
  </si>
  <si>
    <t>2023/09/18 09:50:29</t>
  </si>
  <si>
    <t>WS23-139-11MC-3 37.5-40cm</t>
  </si>
  <si>
    <t>13C QC OK; DO NOT USE 15N</t>
  </si>
  <si>
    <t>C QC OK; N and C:N use discretion, these are acidified samples</t>
  </si>
  <si>
    <t>N</t>
  </si>
  <si>
    <t>Acquisition-0121.cf</t>
  </si>
  <si>
    <t>2023/09/18 09:57:37</t>
  </si>
  <si>
    <t>WS23-139-10MC-3 15-17.5cm</t>
  </si>
  <si>
    <t>Acquisition-0122.cf</t>
  </si>
  <si>
    <t>2023/09/18 10:04:43</t>
  </si>
  <si>
    <t>WS23-139-10MC-3 12.5-15cm</t>
  </si>
  <si>
    <t>Acquisition-0123.cf</t>
  </si>
  <si>
    <t>2023/09/18 10:11:50</t>
  </si>
  <si>
    <t>WS23-139-11MC-3 15-17.5cm</t>
  </si>
  <si>
    <t>Acquisition-0124.cf</t>
  </si>
  <si>
    <t>2023/09/18 10:18:57</t>
  </si>
  <si>
    <t>WS23-139-11MC-3 17.5-20cm</t>
  </si>
  <si>
    <t>Acquisition-0125.cf</t>
  </si>
  <si>
    <t>2023/09/18 10:26:04</t>
  </si>
  <si>
    <t>WS23-139-10MC-3 30-32.5cm</t>
  </si>
  <si>
    <t>Acquisition-0126.cf</t>
  </si>
  <si>
    <t>2023/09/18 10:33:11</t>
  </si>
  <si>
    <t>WS23-139-10MC-3 40-42.5cm</t>
  </si>
  <si>
    <t>Acquisition-0127.cf</t>
  </si>
  <si>
    <t>2023/09/18 10:40:17</t>
  </si>
  <si>
    <t>WS23-139-10MC-3 27.5-30cm</t>
  </si>
  <si>
    <t>Acquisition-0128.cf</t>
  </si>
  <si>
    <t>2023/09/18 10:47:23</t>
  </si>
  <si>
    <t>WS23-139-10MC-3 45-47.5cm</t>
  </si>
  <si>
    <t>Acquisition-0129.cf</t>
  </si>
  <si>
    <t>2023/09/18 10:54:29</t>
  </si>
  <si>
    <t>WS23-139-10MC-3 42.5-45cm</t>
  </si>
  <si>
    <t>Acquisition-0130.cf</t>
  </si>
  <si>
    <t>2023/09/18 11:01:35</t>
  </si>
  <si>
    <t>WS23-139-11MC-3 10-12.5cm</t>
  </si>
  <si>
    <t>Acquisition-0131.cf</t>
  </si>
  <si>
    <t>2023/09/18 11:08:42</t>
  </si>
  <si>
    <t>WS23-139-10MC-3 35-37.5cm</t>
  </si>
  <si>
    <t>Acquisition-0132.cf</t>
  </si>
  <si>
    <t>2023/09/18 11:15:49</t>
  </si>
  <si>
    <t>WS23-139-11MC-3 30-32.5cm</t>
  </si>
  <si>
    <t>Acquisition-0133.cf</t>
  </si>
  <si>
    <t>2023/09/18 11:22:56</t>
  </si>
  <si>
    <t>WS23-139-11MC-3 12.5-15cm</t>
  </si>
  <si>
    <t>Acquisition-0134.cf</t>
  </si>
  <si>
    <t>2023/09/18 11:30:02</t>
  </si>
  <si>
    <t>WS23-139-11MC-3 27.5-30cm</t>
  </si>
  <si>
    <t>Acquisition-0135.cf</t>
  </si>
  <si>
    <t>2023/09/18 11:37:09</t>
  </si>
  <si>
    <t>WS23-139-11MC-3 22.5-25cm</t>
  </si>
  <si>
    <t>Acquisition-0136.cf</t>
  </si>
  <si>
    <t>2023/09/18 11:44:19</t>
  </si>
  <si>
    <t>WS23-139-11MC-3 5-7.5cm</t>
  </si>
  <si>
    <t>Acquisition-0137.cf</t>
  </si>
  <si>
    <t>2023/09/18 11:51:26</t>
  </si>
  <si>
    <t>WS23-139-11MC-3 35-37.5cm</t>
  </si>
  <si>
    <t>Acquisition-0152.cf</t>
  </si>
  <si>
    <t>2023/09/27 10:34:22</t>
  </si>
  <si>
    <t>WS23-139-10MC-3 37.5-40cm</t>
  </si>
  <si>
    <t>Acquisition-0153.cf</t>
  </si>
  <si>
    <t>2023/09/27 10:41:30</t>
  </si>
  <si>
    <t>WS23-139-10MC-3 47.5-50cm</t>
  </si>
  <si>
    <t>Acquisition-0154.cf</t>
  </si>
  <si>
    <t>2023/09/27 10:48:37</t>
  </si>
  <si>
    <t>WS23-139-11MC-3 32.5-35cm</t>
  </si>
  <si>
    <t>Acquisition-0155.cf</t>
  </si>
  <si>
    <t>2023/09/27 10:55:44</t>
  </si>
  <si>
    <t>WS23-139-11MC-3 25-27.5cm</t>
  </si>
  <si>
    <t>Acquisition-0156.cf</t>
  </si>
  <si>
    <t>2023/09/27 11:02:51</t>
  </si>
  <si>
    <t>WS23-139-11MC-3 7.5-10cm</t>
  </si>
  <si>
    <t>Acquisition-0157.cf</t>
  </si>
  <si>
    <t>2023/09/27 11:09:59</t>
  </si>
  <si>
    <t>WS23-139-10MC-3 32.5-35cm</t>
  </si>
  <si>
    <t>Acquisition-0158.cf</t>
  </si>
  <si>
    <t>2023/09/27 11:17:06</t>
  </si>
  <si>
    <t>WS23-139-10MC-3 10-12.5cm</t>
  </si>
  <si>
    <t>Acquisition-0159.cf</t>
  </si>
  <si>
    <t>2023/09/27 11:24:13</t>
  </si>
  <si>
    <t>WS23-139-11MC-3 2.5-5cm</t>
  </si>
  <si>
    <t>Acquisition-0160.cf</t>
  </si>
  <si>
    <t>2023/09/27 11:31:20</t>
  </si>
  <si>
    <t>WS23-139-11MC-3 0-2.5cm</t>
  </si>
  <si>
    <t>Acquisition-0161.cf</t>
  </si>
  <si>
    <t>2023/09/27 11:38:27</t>
  </si>
  <si>
    <t>WS23-139-11MC-3 20-22.5cm</t>
  </si>
  <si>
    <t>Acquisition-0162.cf</t>
  </si>
  <si>
    <t>2023/09/27 11:45:34</t>
  </si>
  <si>
    <t>WS23-139-16MC-3 15-17.5cm</t>
  </si>
  <si>
    <t>Acquisition-0163.cf</t>
  </si>
  <si>
    <t>2023/09/27 11:52:42</t>
  </si>
  <si>
    <t>WS23-139-18MC-3 7.5-10cm</t>
  </si>
  <si>
    <t>Acquisition-0164.cf</t>
  </si>
  <si>
    <t>2023/09/27 11:59:49</t>
  </si>
  <si>
    <t>WS23-139-18MC-3 12.5-15cm</t>
  </si>
  <si>
    <t>Acquisition-0165.cf</t>
  </si>
  <si>
    <t>2023/09/27 12:06:56</t>
  </si>
  <si>
    <t>WS23-139-01MC-3 5-7.5cm</t>
  </si>
  <si>
    <t>Acquisition-0166.cf</t>
  </si>
  <si>
    <t>2023/09/27 12:14:04</t>
  </si>
  <si>
    <t>WS23-139-01MC-3 22.5-25cm</t>
  </si>
  <si>
    <t>Acquisition-0167.cf</t>
  </si>
  <si>
    <t>2023/09/27 12:21:11</t>
  </si>
  <si>
    <t>WS23-139-16MC-3 32.5-35cm</t>
  </si>
  <si>
    <t>Acquisition-0168.cf</t>
  </si>
  <si>
    <t>2023/09/27 12:28:18</t>
  </si>
  <si>
    <t>WS23-139-01MC-3 12.5-15cm</t>
  </si>
  <si>
    <t>Acquisition-0169.cf</t>
  </si>
  <si>
    <t>2023/09/27 12:35:26</t>
  </si>
  <si>
    <t>WS23-139-10MC-3 2.5-5.0cm</t>
  </si>
  <si>
    <t>Acquisition-0184.cf</t>
  </si>
  <si>
    <t>2023/09/28 10:31:28</t>
  </si>
  <si>
    <t>WS23-139-10MC-3 22.5-25cm</t>
  </si>
  <si>
    <t>Acquisition-0185.cf</t>
  </si>
  <si>
    <t>2023/09/28 10:38:34</t>
  </si>
  <si>
    <t>WS23-139-18MC-3 15-17.5cm</t>
  </si>
  <si>
    <t>Acquisition-0186.cf</t>
  </si>
  <si>
    <t>2023/09/28 10:45:42</t>
  </si>
  <si>
    <t>WS23-139-01MC-3 27.5-30cm</t>
  </si>
  <si>
    <t>C QC OK; N and C:N QC NOK USE CAUTION N &lt;LOQ</t>
  </si>
  <si>
    <t>Acquisition-0187.cf</t>
  </si>
  <si>
    <t>2023/09/28 10:52:47</t>
  </si>
  <si>
    <t>WS23-139-16MC-3 35-36cm</t>
  </si>
  <si>
    <t>Acquisition-0188.cf</t>
  </si>
  <si>
    <t>2023/09/28 10:59:55</t>
  </si>
  <si>
    <t>WS23-139-01MC-3 0-2.5cm</t>
  </si>
  <si>
    <t>Acquisition-0189.cf</t>
  </si>
  <si>
    <t>2023/09/28 11:07:02</t>
  </si>
  <si>
    <t>WS23-139-16MC-3 22.5-25cm</t>
  </si>
  <si>
    <t>Acquisition-0190.cf</t>
  </si>
  <si>
    <t>2023/09/28 11:14:09</t>
  </si>
  <si>
    <t>WS23-139-18MC-3 2.5-5cm</t>
  </si>
  <si>
    <t>Acquisition-0191.cf</t>
  </si>
  <si>
    <t>2023/09/28 11:21:17</t>
  </si>
  <si>
    <t>WS23-139-10MC-3 20-22.5cm</t>
  </si>
  <si>
    <t>Acquisition-0192.cf</t>
  </si>
  <si>
    <t>2023/09/28 11:28:24</t>
  </si>
  <si>
    <t>WS23-139-01MC-3 2.5-5cm</t>
  </si>
  <si>
    <t>Acquisition-0193.cf</t>
  </si>
  <si>
    <t>2023/09/28 11:35:29</t>
  </si>
  <si>
    <t>WS23-139-01MC-3 25-27.5cm</t>
  </si>
  <si>
    <t>Acquisition-0194.cf</t>
  </si>
  <si>
    <t>2023/09/28 11:42:35</t>
  </si>
  <si>
    <t>WS23-139-10MC-3 17.5-20cm</t>
  </si>
  <si>
    <t>Acquisition-0195.cf</t>
  </si>
  <si>
    <t>2023/09/28 11:49:42</t>
  </si>
  <si>
    <t>WS23-139-18MC-3 17.5-20cm</t>
  </si>
  <si>
    <t>Acquisition-0196.cf</t>
  </si>
  <si>
    <t>2023/09/28 11:56:49</t>
  </si>
  <si>
    <t>WS23-139-10MC-3 0-2.5cm</t>
  </si>
  <si>
    <t>Acquisition-0197.cf</t>
  </si>
  <si>
    <t>2023/09/28 12:03:57</t>
  </si>
  <si>
    <t>WS23-139-16MC-3 25-27.5cm</t>
  </si>
  <si>
    <t>Acquisition-0198.cf</t>
  </si>
  <si>
    <t>2023/09/28 12:11:04</t>
  </si>
  <si>
    <t>WS23-139-10MC-3 7.5-10cm</t>
  </si>
  <si>
    <t>Acquisition-0199.cf</t>
  </si>
  <si>
    <t>2023/09/28 12:18:11</t>
  </si>
  <si>
    <t>WS23-139-01MC-3 10-12.5cm</t>
  </si>
  <si>
    <t>Acquisition-0200.cf</t>
  </si>
  <si>
    <t>2023/09/28 12:25:18</t>
  </si>
  <si>
    <t>WS23-139-10MC-3 25-27.5cm</t>
  </si>
  <si>
    <t>Acquisition-0201.cf</t>
  </si>
  <si>
    <t>2023/09/28 12:32:26</t>
  </si>
  <si>
    <t>WS23-139-16MC-3 30-32.5cm</t>
  </si>
  <si>
    <t>Acquisition-0115.cf</t>
  </si>
  <si>
    <t>2023/10/03 10:29:10</t>
  </si>
  <si>
    <t>WS23-139-10MC-3 5-7.5cm</t>
  </si>
  <si>
    <t>Acquisition-0116.cf</t>
  </si>
  <si>
    <t>2023/10/03 10:36:17</t>
  </si>
  <si>
    <t>WS23-139-18MC-3 0-2.5cm</t>
  </si>
  <si>
    <t>Acquisition-0117.cf</t>
  </si>
  <si>
    <t>2023/10/03 10:43:24</t>
  </si>
  <si>
    <t>WS23-139-01MC-3 17.5-20cm</t>
  </si>
  <si>
    <t>Acquisition-0118.cf</t>
  </si>
  <si>
    <t>2023/10/03 10:50:31</t>
  </si>
  <si>
    <t>WS23-139-01MC-3 15-17.5cm</t>
  </si>
  <si>
    <t>Acquisition-0119.cf</t>
  </si>
  <si>
    <t>2023/10/03 10:57:39</t>
  </si>
  <si>
    <t>WS23-139-16MC-3 12.5-15cm</t>
  </si>
  <si>
    <t>2023/10/03 11:04:46</t>
  </si>
  <si>
    <t>WS23-139-16MC-3 20-22.5cm</t>
  </si>
  <si>
    <t>2023/10/03 11:11:54</t>
  </si>
  <si>
    <t>WS23-139-16MC-3 17.5-20cm</t>
  </si>
  <si>
    <t>2023/10/03 11:19:01</t>
  </si>
  <si>
    <t>WS23-139-18MC-3 20-22.5cm</t>
  </si>
  <si>
    <t>2023/10/03 11:26:08</t>
  </si>
  <si>
    <t>WS23-139-16MC-3 10-12.5cm</t>
  </si>
  <si>
    <t>2023/10/03 11:33:16</t>
  </si>
  <si>
    <t>WS23-139-16MC-3 27.5-30cm</t>
  </si>
  <si>
    <t>2023/10/03 11:40:23</t>
  </si>
  <si>
    <t>WS23-139-17MC-3 45-47.5cm</t>
  </si>
  <si>
    <t>2023/10/03 11:47:30</t>
  </si>
  <si>
    <t>WS23-139-01MC-3 7.5-10cm</t>
  </si>
  <si>
    <t>2023/10/03 11:54:37</t>
  </si>
  <si>
    <t>WS23-139-01MC-3 20-22.5cm</t>
  </si>
  <si>
    <t>2023/10/03 12:01:44</t>
  </si>
  <si>
    <t>WS23-139-18MC-3 10-12.5cm</t>
  </si>
  <si>
    <t>2023/10/03 12:08:52</t>
  </si>
  <si>
    <t>WS23-139-17MC-3 47.5-48.75cm</t>
  </si>
  <si>
    <t>2023/10/03 12:15:59</t>
  </si>
  <si>
    <t>WS23-139-18MC-3 5-7.5cm</t>
  </si>
  <si>
    <t>2023/10/03 12:23:05</t>
  </si>
  <si>
    <t>WS23-139-05MC-3 25-27.5cm</t>
  </si>
  <si>
    <t>2023/10/03 12:30:13</t>
  </si>
  <si>
    <t>WS23-139-05MC-3 52.5-55cm</t>
  </si>
  <si>
    <t>Acquisition-0912.cf</t>
  </si>
  <si>
    <t>2023/10/17 12:43:57</t>
  </si>
  <si>
    <t>WS23-139-08MC-3 25-27.5cm</t>
  </si>
  <si>
    <t>Acquisition-0913.cf</t>
  </si>
  <si>
    <t>2023/10/17 12:51:04</t>
  </si>
  <si>
    <t>WS23-139-05MC-3 50-52.5cm</t>
  </si>
  <si>
    <t>Acquisition-0914.cf</t>
  </si>
  <si>
    <t>2023/10/17 12:58:11</t>
  </si>
  <si>
    <t>WS23-139-09MC-3 5-7.5cm</t>
  </si>
  <si>
    <t>Acquisition-0915.cf</t>
  </si>
  <si>
    <t>2023/10/17 13:05:18</t>
  </si>
  <si>
    <t>WS23-139-05MC-3 35-37.5cm</t>
  </si>
  <si>
    <t>Acquisition-0916.cf</t>
  </si>
  <si>
    <t>2023/10/17 13:12:26</t>
  </si>
  <si>
    <t>WS23-139-05MC-3 37.5-40cm</t>
  </si>
  <si>
    <t>Acquisition-0917.cf</t>
  </si>
  <si>
    <t>2023/10/17 13:19:33</t>
  </si>
  <si>
    <t>WS23-139-08MC-3 32.5-35cm</t>
  </si>
  <si>
    <t>Acquisition-0918.cf</t>
  </si>
  <si>
    <t>2023/10/17 13:26:41</t>
  </si>
  <si>
    <t>WS23-139-09MC-3 7.5-10cm</t>
  </si>
  <si>
    <t>Acquisition-0919.cf</t>
  </si>
  <si>
    <t>2023/10/17 13:33:49</t>
  </si>
  <si>
    <t>WS23-139-09MC-3 1-2.5cm</t>
  </si>
  <si>
    <t>Acquisition-0920.cf</t>
  </si>
  <si>
    <t>2023/10/17 13:40:56</t>
  </si>
  <si>
    <t>WS23-139-05MC-3 32.5-35cm</t>
  </si>
  <si>
    <t>Acquisition-0921.cf</t>
  </si>
  <si>
    <t>2023/10/17 13:48:04</t>
  </si>
  <si>
    <t>WS23-139-08MC-3 30-32.5cm</t>
  </si>
  <si>
    <t>Acquisition-0922.cf</t>
  </si>
  <si>
    <t>2023/10/17 13:55:11</t>
  </si>
  <si>
    <t>WS23-139-09MC-3 2.5-5cm</t>
  </si>
  <si>
    <t>Acquisition-1366.cf</t>
  </si>
  <si>
    <t>2023/11/20 14:37:38</t>
  </si>
  <si>
    <t>WS23-139-05MC-3 30-32.5cm</t>
  </si>
  <si>
    <t>Acquisition-1367.cf</t>
  </si>
  <si>
    <t>2023/11/20 14:44:47</t>
  </si>
  <si>
    <t>WS23-139-08MC-3 7.5-10cm</t>
  </si>
  <si>
    <t>Acquisition-1368.cf</t>
  </si>
  <si>
    <t>2023/11/20 14:51:54</t>
  </si>
  <si>
    <t>WS23-139-17MC-3 42.5-45cm</t>
  </si>
  <si>
    <t>Acquisition-1369.cf</t>
  </si>
  <si>
    <t>2023/11/20 14:59:02</t>
  </si>
  <si>
    <t>WS23-139-09MC-3 10-12.5cm</t>
  </si>
  <si>
    <t>Acquisition-1370.cf</t>
  </si>
  <si>
    <t>2023/11/20 15:06:10</t>
  </si>
  <si>
    <t>WS23-139-08MC-3 37.5-40cm</t>
  </si>
  <si>
    <t>Acquisition-1371.cf</t>
  </si>
  <si>
    <t>2023/11/20 15:13:18</t>
  </si>
  <si>
    <t>WS23-139-08MC-3 40-40.5cm</t>
  </si>
  <si>
    <t>Acquisition-1372.cf</t>
  </si>
  <si>
    <t>2023/11/20 15:20:26</t>
  </si>
  <si>
    <t>WS23-139-17MC-3 35-37.5cm</t>
  </si>
  <si>
    <t>Acquisition-1373.cf</t>
  </si>
  <si>
    <t>2023/11/20 15:27:34</t>
  </si>
  <si>
    <t>WS23-139-08MC-3 1-2.5cm</t>
  </si>
  <si>
    <t>Acquisition-1374.cf</t>
  </si>
  <si>
    <t>2023/11/20 15:34:42</t>
  </si>
  <si>
    <t>WS23-139-08MC-3 2.5-5cm</t>
  </si>
  <si>
    <t>Acquisition-1375.cf</t>
  </si>
  <si>
    <t>2023/11/20 15:41:50</t>
  </si>
  <si>
    <t>WS23-139-05MC-3 40-42.5cm</t>
  </si>
  <si>
    <t>Acquisition-1376.cf</t>
  </si>
  <si>
    <t>2023/11/20 15:48:58</t>
  </si>
  <si>
    <t>WS23-139-08MC-3 10-12.5cm</t>
  </si>
  <si>
    <t>Acquisition-1377.cf</t>
  </si>
  <si>
    <t>2023/11/20 15:56:06</t>
  </si>
  <si>
    <t>WS23-139-08MC-3 20-22.5cm</t>
  </si>
  <si>
    <t>Acquisition-1378.cf</t>
  </si>
  <si>
    <t>2023/11/20 16:03:14</t>
  </si>
  <si>
    <t>WS23-139-08MC-3 35-37.5cm</t>
  </si>
  <si>
    <t>Acquisition-1379.cf</t>
  </si>
  <si>
    <t>2023/11/20 16:10:22</t>
  </si>
  <si>
    <t>WS23-139-17MC-3 40-42.5cm</t>
  </si>
  <si>
    <t>Acquisition-1380.cf</t>
  </si>
  <si>
    <t>2023/11/20 16:17:30</t>
  </si>
  <si>
    <t>WS23-139-09MC-3 0-1cm</t>
  </si>
  <si>
    <t>Acquisition-1381.cf</t>
  </si>
  <si>
    <t>2023/11/20 16:24:38</t>
  </si>
  <si>
    <t>WS23-139-08MC-3 15-17.5cm</t>
  </si>
  <si>
    <t>Acquisition-1382.cf</t>
  </si>
  <si>
    <t>2023/11/20 16:31:46</t>
  </si>
  <si>
    <t>WS23-139-05MC-3 27.5-30cm</t>
  </si>
  <si>
    <t>Acquisition-1383.cf</t>
  </si>
  <si>
    <t>2023/11/20 16:38:54</t>
  </si>
  <si>
    <t>WS23-139-08MC-3 5-7.5cm</t>
  </si>
  <si>
    <t>Acquisition-1401.cf</t>
  </si>
  <si>
    <t>2023/11/21 09:58:28</t>
  </si>
  <si>
    <t>WS23-139-04MC-3 5-7.5cm</t>
  </si>
  <si>
    <t>Acquisition-1402.cf</t>
  </si>
  <si>
    <t>2023/11/21 10:05:35</t>
  </si>
  <si>
    <t>WS23-139-01MC-3 30-32.5cm</t>
  </si>
  <si>
    <t>Acquisition-1403.cf</t>
  </si>
  <si>
    <t>2023/11/21 10:12:44</t>
  </si>
  <si>
    <t>WS23-139-06MC-3 35-37.5cm</t>
  </si>
  <si>
    <t>Acquisition-1404.cf</t>
  </si>
  <si>
    <t>2023/11/21 10:19:52</t>
  </si>
  <si>
    <t>WS23-139-07MC-3 2.5-5cm</t>
  </si>
  <si>
    <t>Acquisition-1405.cf</t>
  </si>
  <si>
    <t>2023/11/21 10:27:00</t>
  </si>
  <si>
    <t>WS23-139-16MC-3 7.5-10cm</t>
  </si>
  <si>
    <t>Acquisition-1406.cf</t>
  </si>
  <si>
    <t>2023/11/21 10:34:08</t>
  </si>
  <si>
    <t>WS23-139-05MC-3 5-7.5cm</t>
  </si>
  <si>
    <t>Acquisition-1407.cf</t>
  </si>
  <si>
    <t>2023/11/21 10:41:16</t>
  </si>
  <si>
    <t>WS23-139-15MC-3 17.5-20cm</t>
  </si>
  <si>
    <t>Acquisition-1408.cf</t>
  </si>
  <si>
    <t>2023/11/21 10:48:24</t>
  </si>
  <si>
    <t>WS23-139-06MC-3 37.5-40cm</t>
  </si>
  <si>
    <t>Acquisition-1409.cf</t>
  </si>
  <si>
    <t>2023/11/21 10:55:32</t>
  </si>
  <si>
    <t>WS23-139-06MC-3 47.5-50cm</t>
  </si>
  <si>
    <t>Acquisition-1410.cf</t>
  </si>
  <si>
    <t>2023/11/21 11:02:40</t>
  </si>
  <si>
    <t>WS23-139-07MC-3 0-2.5cm</t>
  </si>
  <si>
    <t>Acquisition-1411.cf</t>
  </si>
  <si>
    <t>2023/11/21 11:09:48</t>
  </si>
  <si>
    <t>WS23-139-04MC-3 15-17.5cm</t>
  </si>
  <si>
    <t>Acquisition-1412.cf</t>
  </si>
  <si>
    <t>2023/11/21 11:16:55</t>
  </si>
  <si>
    <t>WS23-139-04MC-3 2.5-5cm</t>
  </si>
  <si>
    <t>Acquisition-1413.cf</t>
  </si>
  <si>
    <t>2023/11/21 11:24:03</t>
  </si>
  <si>
    <t>WS23-139-06MC-3 32.5-35cm</t>
  </si>
  <si>
    <t>Acquisition-1414.cf</t>
  </si>
  <si>
    <t>2023/11/21 11:31:10</t>
  </si>
  <si>
    <t>WS23-139-01MC-3 35-37.5cm</t>
  </si>
  <si>
    <t>Acquisition-1415.cf</t>
  </si>
  <si>
    <t>2023/11/21 11:38:18</t>
  </si>
  <si>
    <t>WS23-139-06MC-3 42.5-45cm</t>
  </si>
  <si>
    <t>Acquisition-1416.cf</t>
  </si>
  <si>
    <t>2023/11/21 11:45:26</t>
  </si>
  <si>
    <t>WS23-139-06MC-3 30-32.5cm</t>
  </si>
  <si>
    <t>Acquisition-1417.cf</t>
  </si>
  <si>
    <t>2023/11/21 11:52:32</t>
  </si>
  <si>
    <t>WS23-139-17MC-3 30-32.5cm</t>
  </si>
  <si>
    <t>Acquisition-1418.cf</t>
  </si>
  <si>
    <t>2023/11/21 11:59:41</t>
  </si>
  <si>
    <t>WS23-139-04MC-3 0-2.5cm</t>
  </si>
  <si>
    <t>Acquisition-1433.cf</t>
  </si>
  <si>
    <t>2023/11/21 14:23:20</t>
  </si>
  <si>
    <t>Acquisition-1434.cf</t>
  </si>
  <si>
    <t>2023/11/21 14:30:29</t>
  </si>
  <si>
    <t>WS23-139-11MC-3 40-42.5cm</t>
  </si>
  <si>
    <t>Acquisition-1435.cf</t>
  </si>
  <si>
    <t>2023/11/21 14:37:36</t>
  </si>
  <si>
    <t>WS23-139-04MC-3 10-12.5cm</t>
  </si>
  <si>
    <t>Acquisition-1436.cf</t>
  </si>
  <si>
    <t>2023/11/21 14:44:43</t>
  </si>
  <si>
    <t>WS23-139-06MC-3 45-47.5cm</t>
  </si>
  <si>
    <t>Acquisition-1437.cf</t>
  </si>
  <si>
    <t>2023/11/21 14:51:50</t>
  </si>
  <si>
    <t>WS23-139-04MC-3 17.5-20cm</t>
  </si>
  <si>
    <t>Acquisition-1438.cf</t>
  </si>
  <si>
    <t>2023/11/21 14:58:57</t>
  </si>
  <si>
    <t>Acquisition-1439.cf</t>
  </si>
  <si>
    <t>2023/11/21 15:06:05</t>
  </si>
  <si>
    <t>WS23-139-18MC-3 27.5-30cm</t>
  </si>
  <si>
    <t>Acquisition-1440.cf</t>
  </si>
  <si>
    <t>2023/11/21 15:13:13</t>
  </si>
  <si>
    <t>WS23-139-15MC-3 12.5-15cm</t>
  </si>
  <si>
    <t>15N QC NOK: use discretion (N2 mV &lt; 10x blank [~500mV]); 13C QC OK</t>
  </si>
  <si>
    <t>Acquisition-1441.cf</t>
  </si>
  <si>
    <t>2023/11/21 15:20:21</t>
  </si>
  <si>
    <t>WS23-139-04MC-3 12.5-15cm</t>
  </si>
  <si>
    <t>Acquisition-1442.cf</t>
  </si>
  <si>
    <t>2023/11/21 15:27:29</t>
  </si>
  <si>
    <t>WS23-139-12MC-3 12.5-15cm</t>
  </si>
  <si>
    <t>Acquisition-1443.cf</t>
  </si>
  <si>
    <t>2023/11/21 15:34:35</t>
  </si>
  <si>
    <t>WS23-139-12MC-3 17.5-20cm</t>
  </si>
  <si>
    <t>Acquisition-1444.cf</t>
  </si>
  <si>
    <t>2023/11/21 15:41:43</t>
  </si>
  <si>
    <t>WS23-139-12MC-3 7.5-10cm</t>
  </si>
  <si>
    <t>Acquisition-1445.cf</t>
  </si>
  <si>
    <t>2023/11/21 15:48:52</t>
  </si>
  <si>
    <t>WS23-139-12MC-3 2.5-5cm</t>
  </si>
  <si>
    <t>Acquisition-1446.cf</t>
  </si>
  <si>
    <t>2023/11/21 15:56:00</t>
  </si>
  <si>
    <t>WS23-139-09MC-3 17.5-20cm</t>
  </si>
  <si>
    <t>Acquisition-1447.cf</t>
  </si>
  <si>
    <t>2023/11/21 16:03:08</t>
  </si>
  <si>
    <t>WS23-139-06MC-3 50-52.5cm</t>
  </si>
  <si>
    <t>Acquisition-1448.cf</t>
  </si>
  <si>
    <t>2023/11/21 16:10:15</t>
  </si>
  <si>
    <t>WS23-139-16MC-3 2.5-5cm</t>
  </si>
  <si>
    <t>Acquisition-1449.cf</t>
  </si>
  <si>
    <t>2023/11/21 16:17:22</t>
  </si>
  <si>
    <t>WS23-139-12MC-3 10-12.5cm</t>
  </si>
  <si>
    <t>Acquisition-1450.cf</t>
  </si>
  <si>
    <t>2023/11/21 16:24:31</t>
  </si>
  <si>
    <t>WS23-139-12MC-3 15-17cm</t>
  </si>
  <si>
    <t>Acquisition-1677.cf</t>
  </si>
  <si>
    <t>2023/11/29 13:38:49</t>
  </si>
  <si>
    <t>WS23-139-06MC-3 10-12.5cm</t>
  </si>
  <si>
    <t>Acquisition-1678.cf</t>
  </si>
  <si>
    <t>2023/11/29 13:45:57</t>
  </si>
  <si>
    <t>WS23-139-07MC-3 27.5-30cm</t>
  </si>
  <si>
    <t>Acquisition-1679.cf</t>
  </si>
  <si>
    <t>2023/11/29 13:53:04</t>
  </si>
  <si>
    <t>WS23-139-05MC-3 2.5-5cm</t>
  </si>
  <si>
    <t>Acquisition-1680.cf</t>
  </si>
  <si>
    <t>2023/11/29 14:00:12</t>
  </si>
  <si>
    <t>WS23-139-05MC-3 10-12.5cm</t>
  </si>
  <si>
    <t>Acquisition-1681.cf</t>
  </si>
  <si>
    <t>2023/11/29 14:07:19</t>
  </si>
  <si>
    <t>WS23-139-07MC-3 10-12.5cm</t>
  </si>
  <si>
    <t>Acquisition-1682.cf</t>
  </si>
  <si>
    <t>2023/11/29 14:14:27</t>
  </si>
  <si>
    <t>WS23-139-12MC-3 20-22.5cm</t>
  </si>
  <si>
    <t>Acquisition-1683.cf</t>
  </si>
  <si>
    <t>2023/11/29 14:21:32</t>
  </si>
  <si>
    <t>WS23-139-17MC-2 10-12.5cm</t>
  </si>
  <si>
    <t>Acquisition-1684.cf</t>
  </si>
  <si>
    <t>2023/11/29 14:28:40</t>
  </si>
  <si>
    <t>WS23-139-18MC-3 22.5-25cm</t>
  </si>
  <si>
    <t>Acquisition-1685.cf</t>
  </si>
  <si>
    <t>2023/11/29 14:35:48</t>
  </si>
  <si>
    <t>WS23-139-09MC-3 12.5-15cm</t>
  </si>
  <si>
    <t>Acquisition-1686.cf</t>
  </si>
  <si>
    <t>2023/11/29 14:42:55</t>
  </si>
  <si>
    <t>WS23-139-15MC-3 2.5-5cm</t>
  </si>
  <si>
    <t>Acquisition-1687.cf</t>
  </si>
  <si>
    <t>2023/11/29 14:50:02</t>
  </si>
  <si>
    <t>WS23-139-17MC-3 15-17.5cm</t>
  </si>
  <si>
    <t>Acquisition-1688.cf</t>
  </si>
  <si>
    <t>2023/11/29 14:57:10</t>
  </si>
  <si>
    <t>WS23-139-17MC-3 22.5-25cm</t>
  </si>
  <si>
    <t>Acquisition-1689.cf</t>
  </si>
  <si>
    <t>2023/11/29 15:04:18</t>
  </si>
  <si>
    <t>WS23-139-07MC-3 20-22.5cm</t>
  </si>
  <si>
    <t>Acquisition-1690.cf</t>
  </si>
  <si>
    <t>2023/11/29 15:11:26</t>
  </si>
  <si>
    <t>WS23-139-07MC-3 32.5-34.5cm</t>
  </si>
  <si>
    <t>Acquisition-1691.cf</t>
  </si>
  <si>
    <t>2023/11/29 15:18:32</t>
  </si>
  <si>
    <t>WS23-139-17MC-3 20-22.5cm</t>
  </si>
  <si>
    <t>Acquisition-1692.cf</t>
  </si>
  <si>
    <t>2023/11/29 15:25:40</t>
  </si>
  <si>
    <t>WS23-139-11MC-3 45-47.5cm</t>
  </si>
  <si>
    <t>Acquisition-1693.cf</t>
  </si>
  <si>
    <t>2023/11/29 15:32:48</t>
  </si>
  <si>
    <t>WS23-139-09MC-3 25-27.5cm</t>
  </si>
  <si>
    <t>Acquisition-1694.cf</t>
  </si>
  <si>
    <t>2023/11/29 15:39:56</t>
  </si>
  <si>
    <t>WS23-139-09MC-3 20-22.5cm</t>
  </si>
  <si>
    <t>Acquisition-1709.cf</t>
  </si>
  <si>
    <t>2023/11/30 08:37:29</t>
  </si>
  <si>
    <t>WS23-139-12MC-3 35-37.5cm</t>
  </si>
  <si>
    <t>Acquisition-1710.cf</t>
  </si>
  <si>
    <t>2023/11/30 08:44:36</t>
  </si>
  <si>
    <t>WS23-139-09MC-3 22.5-25cm</t>
  </si>
  <si>
    <t>Acquisition-1711.cf</t>
  </si>
  <si>
    <t>2023/11/30 08:51:47</t>
  </si>
  <si>
    <t>WS23-139-18MC-3 25-27.5cm</t>
  </si>
  <si>
    <t>Acquisition-1712.cf</t>
  </si>
  <si>
    <t>2023/11/30 08:58:55</t>
  </si>
  <si>
    <t>WS23-139-06MC-3 7.5-10cm</t>
  </si>
  <si>
    <t>Acquisition-1713.cf</t>
  </si>
  <si>
    <t>2023/11/30 09:06:02</t>
  </si>
  <si>
    <t>WS23-139-12MC-3 0-2.5cm</t>
  </si>
  <si>
    <t>Acquisition-1714.cf</t>
  </si>
  <si>
    <t>2023/11/30 09:13:10</t>
  </si>
  <si>
    <t>WS23-139-01MC-3 32.5-35cm</t>
  </si>
  <si>
    <t>Acquisition-1715.cf</t>
  </si>
  <si>
    <t>2023/11/30 09:20:18</t>
  </si>
  <si>
    <t>WS23-139-17MC-3 0-2.5cm</t>
  </si>
  <si>
    <t>Acquisition-1716.cf</t>
  </si>
  <si>
    <t>2023/11/30 09:27:26</t>
  </si>
  <si>
    <t>WS23-139-06MC-3 27.5-30cm</t>
  </si>
  <si>
    <t>Acquisition-1717.cf</t>
  </si>
  <si>
    <t>2023/11/30 09:34:36</t>
  </si>
  <si>
    <t>WS23-139-05MC-3 45-47.5cm</t>
  </si>
  <si>
    <t>Acquisition-1718.cf</t>
  </si>
  <si>
    <t>2023/11/30 09:41:45</t>
  </si>
  <si>
    <t>WS23-139-18MC-3 32.5-35cm</t>
  </si>
  <si>
    <t>Acquisition-1719.cf</t>
  </si>
  <si>
    <t>2023/11/30 09:48:52</t>
  </si>
  <si>
    <t>WS23-139-06MC-3 2.5-5cm</t>
  </si>
  <si>
    <t>Acquisition-1720.cf</t>
  </si>
  <si>
    <t>2023/11/30 09:56:01</t>
  </si>
  <si>
    <t>WS23-139-06MC-3 40-42.5cm</t>
  </si>
  <si>
    <t>Acquisition-1721.cf</t>
  </si>
  <si>
    <t>2023/11/30 10:03:08</t>
  </si>
  <si>
    <t>WS23-139-17MC-3 17.5-20cm</t>
  </si>
  <si>
    <t>Acquisition-1722.cf</t>
  </si>
  <si>
    <t>2023/11/30 10:10:15</t>
  </si>
  <si>
    <t>WS23-139-04MC-3 22.5-25cm</t>
  </si>
  <si>
    <t>13C QC OK; 15N QC NOK: (N2 mV &lt; 10x blank [~430mV])</t>
  </si>
  <si>
    <t>Acquisition-1723.cf</t>
  </si>
  <si>
    <t>2023/11/30 10:17:22</t>
  </si>
  <si>
    <t>WS23-139-12MC-3 5-7.5cm</t>
  </si>
  <si>
    <t>Acquisition-1724.cf</t>
  </si>
  <si>
    <t>2023/11/30 10:24:28</t>
  </si>
  <si>
    <t>WS23-139-07MC-3 22.5-25cm</t>
  </si>
  <si>
    <t>Acquisition-1725.cf</t>
  </si>
  <si>
    <t>2023/11/30 10:31:35</t>
  </si>
  <si>
    <t>WS23-139-08MC-3 22.5-25cm</t>
  </si>
  <si>
    <t>Acquisition-1726.cf</t>
  </si>
  <si>
    <t>2023/11/30 10:38:42</t>
  </si>
  <si>
    <t>WS23-139-06MC-3 12.5-15cm</t>
  </si>
  <si>
    <t>Acquisition-1741.cf</t>
  </si>
  <si>
    <t>2023/11/30 13:19:54</t>
  </si>
  <si>
    <t>WS23-139-06MC-3 15-17.5cm</t>
  </si>
  <si>
    <t>Acquisition-1742.cf</t>
  </si>
  <si>
    <t>2023/11/30 13:27:02</t>
  </si>
  <si>
    <t>WS23-139-07MC-3 15-17.5cm</t>
  </si>
  <si>
    <t>Acquisition-1743.cf</t>
  </si>
  <si>
    <t>2023/11/30 13:34:13</t>
  </si>
  <si>
    <t>WS23-139-09MC-3 27.5-30cm</t>
  </si>
  <si>
    <t>Acquisition-1744.cf</t>
  </si>
  <si>
    <t>2023/11/30 13:41:20</t>
  </si>
  <si>
    <t>WS23-139-06MC-3 22.5-25cm</t>
  </si>
  <si>
    <t>Acquisition-1745.cf</t>
  </si>
  <si>
    <t>2023/11/30 13:48:28</t>
  </si>
  <si>
    <t>WS23-139-07MC-3 12.5-15cm</t>
  </si>
  <si>
    <t>Acquisition-1746.cf</t>
  </si>
  <si>
    <t>2023/11/30 13:55:36</t>
  </si>
  <si>
    <t>WS23-139-07MC-3 30-32.5cm</t>
  </si>
  <si>
    <t>Acquisition-1747.cf</t>
  </si>
  <si>
    <t>2023/11/30 14:02:44</t>
  </si>
  <si>
    <t>WS23-139-09MC-3 32.5-35cm</t>
  </si>
  <si>
    <t>Acquisition-1748.cf</t>
  </si>
  <si>
    <t>2023/11/30 14:09:51</t>
  </si>
  <si>
    <t>WS23-139-06MC-3 17.5-20cm</t>
  </si>
  <si>
    <t>Acquisition-1749.cf</t>
  </si>
  <si>
    <t>2023/11/30 14:17:00</t>
  </si>
  <si>
    <t>WS23-139-07MC-3 7.5-10cm</t>
  </si>
  <si>
    <t>Acquisition-1750.cf</t>
  </si>
  <si>
    <t>2023/11/30 14:24:09</t>
  </si>
  <si>
    <t>WS23-139-17MC-3 25-27.5cm</t>
  </si>
  <si>
    <t>Acquisition-1751.cf</t>
  </si>
  <si>
    <t>2023/11/30 14:31:16</t>
  </si>
  <si>
    <t>WS23-139-07MC-3 25-27.5cm</t>
  </si>
  <si>
    <t>Acquisition-1752.cf</t>
  </si>
  <si>
    <t>2023/11/30 14:38:25</t>
  </si>
  <si>
    <t>WS23-139-06MC-3 0-2.5cm</t>
  </si>
  <si>
    <t>13C QC OK; 15N QC NOK: (N2 mV &lt; 10x blank [~480mV])</t>
  </si>
  <si>
    <t>Acquisition-1753.cf</t>
  </si>
  <si>
    <t>2023/11/30 14:45:31</t>
  </si>
  <si>
    <t>WS23-139-06MC-3 25-27.5cm</t>
  </si>
  <si>
    <t>Acquisition-1754.cf</t>
  </si>
  <si>
    <t>2023/11/30 14:52:38</t>
  </si>
  <si>
    <t>WS23-139-06MC-3 20-22.5cm</t>
  </si>
  <si>
    <t>Acquisition-1755.cf</t>
  </si>
  <si>
    <t>2023/11/30 14:59:45</t>
  </si>
  <si>
    <t>WS23-139-07MC-3 17.5-20cm</t>
  </si>
  <si>
    <t>Acquisition-1756.cf</t>
  </si>
  <si>
    <t>2023/11/30 15:06:51</t>
  </si>
  <si>
    <t>WS23-139-12MC-3 37.5-40cm</t>
  </si>
  <si>
    <t>Acquisition-1757.cf</t>
  </si>
  <si>
    <t>2023/11/30 15:13:58</t>
  </si>
  <si>
    <t>WS23-139-17MC-3 5-7.5cm</t>
  </si>
  <si>
    <t>Acquisition-1758.cf</t>
  </si>
  <si>
    <t>2023/11/30 15:21:07</t>
  </si>
  <si>
    <t>WS23-139-06MC-3 5-7.5cm</t>
  </si>
  <si>
    <t>Acquisition-0008.cf</t>
  </si>
  <si>
    <t>2023/12/01 08:45:25</t>
  </si>
  <si>
    <t>WS23-139-16MC-3 5-7.5cm</t>
  </si>
  <si>
    <t>Acquisition-0009.cf</t>
  </si>
  <si>
    <t>2023/12/01 08:52:36</t>
  </si>
  <si>
    <t>WS23-139-16MC-3 0-2.5cm</t>
  </si>
  <si>
    <t>Acquisition-0010.cf</t>
  </si>
  <si>
    <t>2023/12/01 08:59:43</t>
  </si>
  <si>
    <t>WS23-139-15MC-3 7.5-10cm</t>
  </si>
  <si>
    <t>Acquisition-0011.cf</t>
  </si>
  <si>
    <t>2023/12/01 09:06:50</t>
  </si>
  <si>
    <t>WS23-139-05MC-3 47.5-50cm</t>
  </si>
  <si>
    <t>Acquisition-0012.cf</t>
  </si>
  <si>
    <t>2023/12/01 09:13:58</t>
  </si>
  <si>
    <t>WS23-139-08MC-3 27.5-30cm</t>
  </si>
  <si>
    <t>Acquisition-0013.cf</t>
  </si>
  <si>
    <t>2023/12/01 09:21:05</t>
  </si>
  <si>
    <t>WS23-139-05MC-3 42.5-45cm</t>
  </si>
  <si>
    <t>Acquisition-0014.cf</t>
  </si>
  <si>
    <t>2023/12/01 09:28:13</t>
  </si>
  <si>
    <t>WS23-139-12MC-3 27.5-30cm</t>
  </si>
  <si>
    <t>Acquisition-0015.cf</t>
  </si>
  <si>
    <t>2023/12/01 09:35:20</t>
  </si>
  <si>
    <t>WS23-139-17MC-3 2.5-5cm</t>
  </si>
  <si>
    <t>Acquisition-0016.cf</t>
  </si>
  <si>
    <t>2023/12/01 09:42:28</t>
  </si>
  <si>
    <t>WS23-139-12MC-3 30-32.5cm</t>
  </si>
  <si>
    <t>Acquisition-0017.cf</t>
  </si>
  <si>
    <t>2023/12/01 09:49:35</t>
  </si>
  <si>
    <t>WS23-139-17MC-3 27.5-30cm</t>
  </si>
  <si>
    <t>Acquisition-0018.cf</t>
  </si>
  <si>
    <t>2023/12/01 09:56:42</t>
  </si>
  <si>
    <t>WS23-139-09MC-3 30-32.5cm</t>
  </si>
  <si>
    <t>Acquisition-0019.cf</t>
  </si>
  <si>
    <t>2023/12/01 10:03:51</t>
  </si>
  <si>
    <t>WS23-139-07MC-3 5-7.5cm</t>
  </si>
  <si>
    <t>Acquisition-0020.cf</t>
  </si>
  <si>
    <t>2023/12/01 10:10:58</t>
  </si>
  <si>
    <t>WS23-139-18MC-3 35-37.5cm</t>
  </si>
  <si>
    <t>Acquisition-0021.cf</t>
  </si>
  <si>
    <t>2023/12/01 10:18:06</t>
  </si>
  <si>
    <t>WS23-139-17MC-3 12.5-15cm</t>
  </si>
  <si>
    <t>Acquisition-0022.cf</t>
  </si>
  <si>
    <t>2023/12/01 10:25:13</t>
  </si>
  <si>
    <t>WS23-139-09MC-3 15-17.5cm</t>
  </si>
  <si>
    <t>Acquisition-0023.cf</t>
  </si>
  <si>
    <t>2023/12/01 10:32:22</t>
  </si>
  <si>
    <t>WS23-139-15MC-3 22.5-25cm</t>
  </si>
  <si>
    <t>Acquisition-0024.cf</t>
  </si>
  <si>
    <t>2023/12/01 10:39:30</t>
  </si>
  <si>
    <t>WS23-139-15MC-3 30-32.5cm</t>
  </si>
  <si>
    <t>Acquisition-0025.cf</t>
  </si>
  <si>
    <t>2023/12/01 10:46:37</t>
  </si>
  <si>
    <t>WS23-139-05MC-3 17.5-20cm</t>
  </si>
  <si>
    <t>Acquisition-0040.cf</t>
  </si>
  <si>
    <t>2023/12/01 13:12:48</t>
  </si>
  <si>
    <t>WS23-139-05MC-3 7.5-10cm</t>
  </si>
  <si>
    <t>Acquisition-0041.cf</t>
  </si>
  <si>
    <t>2023/12/01 13:19:56</t>
  </si>
  <si>
    <t>WS23-139-17MC-3 32.5-35cm</t>
  </si>
  <si>
    <t>Acquisition-0042.cf</t>
  </si>
  <si>
    <t>2023/12/01 13:27:03</t>
  </si>
  <si>
    <t>WS23-139-15MC-3 10-12.5cm</t>
  </si>
  <si>
    <t>Acquisition-0043.cf</t>
  </si>
  <si>
    <t>2023/12/01 13:34:11</t>
  </si>
  <si>
    <t>WS23-139-05MC-3 12.5-15cm</t>
  </si>
  <si>
    <t>Acquisition-0044.cf</t>
  </si>
  <si>
    <t>2023/12/01 13:41:18</t>
  </si>
  <si>
    <t>WS23-139-18MC-3 37.5-39.5cm</t>
  </si>
  <si>
    <t>Acquisition-0045.cf</t>
  </si>
  <si>
    <t>2023/12/01 13:48:24</t>
  </si>
  <si>
    <t>WS23-139-12MC-3 25-27.5cm</t>
  </si>
  <si>
    <t>Acquisition-0046.cf</t>
  </si>
  <si>
    <t>2023/12/01 13:55:32</t>
  </si>
  <si>
    <t>WS23-139-18MC-3 30-32.5cm</t>
  </si>
  <si>
    <t>Acquisition-0047.cf</t>
  </si>
  <si>
    <t>2023/12/01 14:02:39</t>
  </si>
  <si>
    <t>WS23-139-05MC-3 22.5-25cm</t>
  </si>
  <si>
    <t>Acquisition-0048.cf</t>
  </si>
  <si>
    <t>2023/12/01 14:09:46</t>
  </si>
  <si>
    <t>WS23-139-04MC-3 7.5-10cm</t>
  </si>
  <si>
    <t>Acquisition-0049.cf</t>
  </si>
  <si>
    <t>2023/12/01 14:16:54</t>
  </si>
  <si>
    <t>WS23-139-05MC-3 0-2.5cm</t>
  </si>
  <si>
    <t>Acquisition-0050.cf</t>
  </si>
  <si>
    <t>2023/12/01 14:24:02</t>
  </si>
  <si>
    <t>WS23-139-05MC-3 20-22.5cm</t>
  </si>
  <si>
    <t>Acquisition-0051.cf</t>
  </si>
  <si>
    <t>2023/12/01 14:31:10</t>
  </si>
  <si>
    <t>WS23-139-05MC-3 15-17.5cm</t>
  </si>
  <si>
    <t>Acquisition-0052.cf</t>
  </si>
  <si>
    <t>2023/12/01 14:38:16</t>
  </si>
  <si>
    <t>WS23-139-08MC-3 12.5-15cm</t>
  </si>
  <si>
    <t>Acquisition-0053.cf</t>
  </si>
  <si>
    <t>2023/12/01 14:45:24</t>
  </si>
  <si>
    <t>WS23-139-15MC-3 0-2.5cm</t>
  </si>
  <si>
    <t>Acquisition-0054.cf</t>
  </si>
  <si>
    <t>2023/12/01 14:52:30</t>
  </si>
  <si>
    <t>WS23-139-15MC-3 15-17.5cm</t>
  </si>
  <si>
    <t>Acquisition-0055.cf</t>
  </si>
  <si>
    <t>2023/12/01 14:59:39</t>
  </si>
  <si>
    <t>WS23-139-15MC-3 20-22.5cm</t>
  </si>
  <si>
    <t>Acquisition-0056.cf</t>
  </si>
  <si>
    <t>2023/12/01 15:06:46</t>
  </si>
  <si>
    <t>WS23-139-08MC-3 17.5-20cm</t>
  </si>
  <si>
    <t>Acquisition-0057.cf</t>
  </si>
  <si>
    <t>2023/12/01 15:13:53</t>
  </si>
  <si>
    <t>WS23-139-17MC-3 7.5-10cm</t>
  </si>
  <si>
    <t>Acquisition-0328.cf</t>
  </si>
  <si>
    <t>2023/12/04 09:34:18</t>
  </si>
  <si>
    <t>WS23-139-12MC-3 22.5-25cm</t>
  </si>
  <si>
    <t>Acquisition-0329.cf</t>
  </si>
  <si>
    <t>2023/12/04 09:41:26</t>
  </si>
  <si>
    <t>WS23-139-12MC-3 32.5-35cm</t>
  </si>
  <si>
    <t>Acquisition-0330.cf</t>
  </si>
  <si>
    <t>2023/12/04 09:48:34</t>
  </si>
  <si>
    <t>WS23-139-15MC-3 25-27.5cm</t>
  </si>
  <si>
    <t>Acquisition-0331.cf</t>
  </si>
  <si>
    <t>2023/12/04 09:55:42</t>
  </si>
  <si>
    <t>WS23-139-15MC-3 5-7.5cm</t>
  </si>
  <si>
    <t>Acquisition-0332.cf</t>
  </si>
  <si>
    <t>2023/12/04 10:02:50</t>
  </si>
  <si>
    <t>WS23-139-11MC-3 42.5-45cm</t>
  </si>
  <si>
    <t>Acquisition-0333.cf</t>
  </si>
  <si>
    <t>2023/12/04 10:09:58</t>
  </si>
  <si>
    <t>WS23-139-09MC-3 35-37.5cm</t>
  </si>
  <si>
    <t>Acquisition-0334.cf</t>
  </si>
  <si>
    <t>2023/12/04 10:17:04</t>
  </si>
  <si>
    <t>WS23-139-04MC-3 25-26.5cm</t>
  </si>
  <si>
    <t>Acquisition-0335.cf</t>
  </si>
  <si>
    <t>2023/12/04 10:24:11</t>
  </si>
  <si>
    <t>WS23-139-04MC-3 20-22.5cm</t>
  </si>
  <si>
    <t>Acquisition-0336.cf</t>
  </si>
  <si>
    <t>2023/12/04 10:31:17</t>
  </si>
  <si>
    <t>WS23-139-09MC-3 40-42.5cm</t>
  </si>
  <si>
    <t>Acquisition-0337.cf</t>
  </si>
  <si>
    <t>2023/12/04 10:38:26</t>
  </si>
  <si>
    <t>WS23-139-15MC-3 27.5-30cm</t>
  </si>
  <si>
    <t>Acquisition-0338.cf</t>
  </si>
  <si>
    <t>2023/12/04 10:45:34</t>
  </si>
  <si>
    <t>WS23-139-09MC-3 37.5-40cm</t>
  </si>
  <si>
    <t>Acquisition-0339.cf</t>
  </si>
  <si>
    <t>2023/12/04 10:52:42</t>
  </si>
  <si>
    <t>WS23-139-17MC-3 37.5-40cm</t>
  </si>
  <si>
    <t>Acquisition-0340.cf</t>
  </si>
  <si>
    <t>2023/12/04 10:59:53</t>
  </si>
  <si>
    <t>WS23-139-08MC-3 0-1cm</t>
  </si>
  <si>
    <t>Acquisition-0341.cf</t>
  </si>
  <si>
    <t>2023/12/04 11:07:03</t>
  </si>
  <si>
    <t>Acquisition-0342.cf</t>
  </si>
  <si>
    <t>2023/12/04 11:14:13</t>
  </si>
  <si>
    <t>Acquisition-0343.cf</t>
  </si>
  <si>
    <t>2023/12/04 11:21:25</t>
  </si>
  <si>
    <t>Acquisition-0344.cf</t>
  </si>
  <si>
    <t>2023/12/04 11:28:36</t>
  </si>
  <si>
    <t>Acquisition-0345.cf</t>
  </si>
  <si>
    <t>2023/12/04 11:35:46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</si>
</sst>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 (Body)"/>
    </font>
    <font>
      <sz val="10"/>
      <name val="Verdana"/>
      <family val="2"/>
      <charset val="2"/>
    </font>
    <font>
      <sz val="10"/>
      <name val="Symbol"/>
      <family val="1"/>
      <charset val="2"/>
    </font>
    <font>
      <vertAlign val="superscript"/>
      <sz val="1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44">
    <xf numFmtId="0" fontId="0" fillId="0" borderId="0" xfId="0"/>
    <xf numFmtId="0" fontId="4" fillId="4" borderId="0" xfId="3" applyFont="1" applyBorder="1" applyAlignment="1">
      <alignment vertical="center"/>
    </xf>
    <xf numFmtId="0" fontId="0" fillId="4" borderId="0" xfId="3" applyFont="1" applyBorder="1"/>
    <xf numFmtId="0" fontId="0" fillId="4" borderId="0" xfId="3" applyFont="1" applyBorder="1" applyAlignment="1">
      <alignment horizontal="right"/>
    </xf>
    <xf numFmtId="0" fontId="0" fillId="4" borderId="0" xfId="3" applyFont="1" applyBorder="1" applyAlignment="1">
      <alignment horizontal="left"/>
    </xf>
    <xf numFmtId="0" fontId="0" fillId="4" borderId="0" xfId="3" applyFont="1" applyBorder="1" applyAlignment="1">
      <alignment horizontal="center" vertical="top" wrapText="1"/>
    </xf>
    <xf numFmtId="0" fontId="5" fillId="4" borderId="0" xfId="3" applyFont="1" applyBorder="1" applyAlignment="1">
      <alignment horizontal="left"/>
    </xf>
    <xf numFmtId="0" fontId="6" fillId="4" borderId="0" xfId="3" applyFont="1" applyBorder="1" applyAlignment="1">
      <alignment horizontal="left"/>
    </xf>
    <xf numFmtId="2" fontId="0" fillId="4" borderId="0" xfId="3" applyNumberFormat="1" applyFont="1" applyBorder="1"/>
    <xf numFmtId="2" fontId="6" fillId="4" borderId="0" xfId="3" applyNumberFormat="1" applyFont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4" borderId="0" xfId="3" applyFont="1" applyBorder="1" applyAlignment="1">
      <alignment horizontal="center"/>
    </xf>
    <xf numFmtId="2" fontId="0" fillId="4" borderId="0" xfId="3" applyNumberFormat="1" applyFont="1" applyBorder="1" applyAlignment="1">
      <alignment horizontal="left"/>
    </xf>
    <xf numFmtId="10" fontId="0" fillId="4" borderId="0" xfId="3" applyNumberFormat="1" applyFont="1" applyBorder="1" applyAlignment="1">
      <alignment horizontal="left"/>
    </xf>
    <xf numFmtId="0" fontId="6" fillId="0" borderId="0" xfId="0" applyFont="1" applyAlignment="1">
      <alignment horizontal="center" vertical="top" wrapText="1"/>
    </xf>
    <xf numFmtId="2" fontId="6" fillId="0" borderId="0" xfId="0" applyNumberFormat="1" applyFont="1" applyAlignment="1">
      <alignment horizontal="center" vertical="top" wrapText="1"/>
    </xf>
    <xf numFmtId="1" fontId="6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2" fontId="7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/>
    </xf>
    <xf numFmtId="0" fontId="2" fillId="2" borderId="0" xfId="1" applyAlignment="1">
      <alignment horizontal="right" vertical="top"/>
    </xf>
    <xf numFmtId="2" fontId="2" fillId="2" borderId="0" xfId="1" applyNumberFormat="1" applyAlignment="1" applyProtection="1">
      <alignment horizontal="right" vertical="top"/>
    </xf>
    <xf numFmtId="1" fontId="13" fillId="0" borderId="0" xfId="0" applyNumberFormat="1" applyFont="1" applyAlignment="1">
      <alignment horizontal="right" vertical="top"/>
    </xf>
    <xf numFmtId="2" fontId="13" fillId="0" borderId="0" xfId="0" applyNumberFormat="1" applyFont="1" applyAlignment="1">
      <alignment horizontal="right" vertical="top"/>
    </xf>
    <xf numFmtId="0" fontId="2" fillId="2" borderId="0" xfId="1" applyAlignment="1">
      <alignment vertical="top"/>
    </xf>
    <xf numFmtId="164" fontId="13" fillId="0" borderId="0" xfId="0" applyNumberFormat="1" applyFont="1" applyAlignment="1">
      <alignment vertical="top"/>
    </xf>
    <xf numFmtId="164" fontId="3" fillId="3" borderId="0" xfId="2" applyNumberFormat="1" applyAlignment="1">
      <alignment vertical="top"/>
    </xf>
    <xf numFmtId="2" fontId="3" fillId="3" borderId="0" xfId="2" applyNumberFormat="1" applyAlignment="1">
      <alignment vertical="top"/>
    </xf>
    <xf numFmtId="2" fontId="13" fillId="0" borderId="0" xfId="0" applyNumberFormat="1" applyFont="1" applyAlignment="1">
      <alignment vertical="top"/>
    </xf>
    <xf numFmtId="0" fontId="3" fillId="3" borderId="0" xfId="2" applyAlignment="1">
      <alignment horizontal="left" vertical="top" indent="1"/>
    </xf>
    <xf numFmtId="0" fontId="13" fillId="0" borderId="0" xfId="0" applyFont="1" applyAlignment="1">
      <alignment horizontal="left" vertical="top" indent="1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vertical="top"/>
    </xf>
    <xf numFmtId="164" fontId="2" fillId="2" borderId="0" xfId="1" applyNumberFormat="1" applyAlignment="1">
      <alignment vertical="top"/>
    </xf>
    <xf numFmtId="2" fontId="2" fillId="2" borderId="0" xfId="1" applyNumberFormat="1" applyAlignment="1">
      <alignment vertical="top"/>
    </xf>
    <xf numFmtId="0" fontId="2" fillId="2" borderId="0" xfId="1" applyAlignment="1">
      <alignment horizontal="left" vertical="top" indent="1"/>
    </xf>
    <xf numFmtId="0" fontId="2" fillId="2" borderId="1" xfId="1" applyBorder="1" applyAlignment="1">
      <alignment vertical="top"/>
    </xf>
    <xf numFmtId="0" fontId="4" fillId="4" borderId="0" xfId="3" applyFont="1" applyBorder="1" applyAlignment="1">
      <alignment vertical="center" wrapText="1"/>
    </xf>
  </cellXfs>
  <cellStyles count="4">
    <cellStyle name="Bad" xfId="1" builtinId="27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[1]SAMPLES!$S$1</c:f>
              <c:strCache>
                <c:ptCount val="1"/>
                <c:pt idx="0">
                  <c:v>C:N (mass)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[1]SAMPLES!$S$2:$S$986</c:f>
              <c:numCache>
                <c:formatCode>General</c:formatCode>
                <c:ptCount val="985"/>
                <c:pt idx="0">
                  <c:v>6.9303377505894668</c:v>
                </c:pt>
                <c:pt idx="1">
                  <c:v>6.0681206663912226</c:v>
                </c:pt>
                <c:pt idx="2">
                  <c:v>11.72012583565324</c:v>
                </c:pt>
                <c:pt idx="3">
                  <c:v>5.990011295094579</c:v>
                </c:pt>
                <c:pt idx="4">
                  <c:v>6.3246278723716634</c:v>
                </c:pt>
                <c:pt idx="5">
                  <c:v>6.1636606629318393</c:v>
                </c:pt>
                <c:pt idx="6">
                  <c:v>13.066605379288985</c:v>
                </c:pt>
                <c:pt idx="7">
                  <c:v>6.1728808447172092</c:v>
                </c:pt>
                <c:pt idx="8">
                  <c:v>6.0892102486595476</c:v>
                </c:pt>
                <c:pt idx="9">
                  <c:v>8.8881014193675707</c:v>
                </c:pt>
                <c:pt idx="10">
                  <c:v>5.9441844538322126</c:v>
                </c:pt>
                <c:pt idx="11">
                  <c:v>6.0704179381380419</c:v>
                </c:pt>
                <c:pt idx="12">
                  <c:v>6.2850553934647007</c:v>
                </c:pt>
                <c:pt idx="13">
                  <c:v>10.12311733284681</c:v>
                </c:pt>
                <c:pt idx="14">
                  <c:v>6.085474844235776</c:v>
                </c:pt>
                <c:pt idx="15">
                  <c:v>6.0481656347738841</c:v>
                </c:pt>
                <c:pt idx="16">
                  <c:v>6.8788390960776402</c:v>
                </c:pt>
                <c:pt idx="17">
                  <c:v>6.0848374844971973</c:v>
                </c:pt>
                <c:pt idx="18">
                  <c:v>4.2322313311851367</c:v>
                </c:pt>
                <c:pt idx="19">
                  <c:v>5.09210357717979</c:v>
                </c:pt>
                <c:pt idx="20">
                  <c:v>7.0578991833686535</c:v>
                </c:pt>
                <c:pt idx="21">
                  <c:v>5.5261851991164441</c:v>
                </c:pt>
                <c:pt idx="22">
                  <c:v>5.575246525726909</c:v>
                </c:pt>
                <c:pt idx="23">
                  <c:v>6.5884449794196218</c:v>
                </c:pt>
                <c:pt idx="24">
                  <c:v>8.8943824373914744</c:v>
                </c:pt>
                <c:pt idx="25">
                  <c:v>6.7036866149523924</c:v>
                </c:pt>
                <c:pt idx="26">
                  <c:v>7.0165711550995757</c:v>
                </c:pt>
                <c:pt idx="27">
                  <c:v>5.5624579075303187</c:v>
                </c:pt>
                <c:pt idx="28">
                  <c:v>5.8210148194098785</c:v>
                </c:pt>
                <c:pt idx="29">
                  <c:v>4.1635379323157364</c:v>
                </c:pt>
                <c:pt idx="30">
                  <c:v>7.2199018372290444</c:v>
                </c:pt>
                <c:pt idx="31">
                  <c:v>6.5230558207682057</c:v>
                </c:pt>
                <c:pt idx="32">
                  <c:v>6.4740825808080942</c:v>
                </c:pt>
                <c:pt idx="33">
                  <c:v>7.2787522545102945</c:v>
                </c:pt>
                <c:pt idx="34">
                  <c:v>8.1422745823272109</c:v>
                </c:pt>
                <c:pt idx="35">
                  <c:v>4.6600313035437333</c:v>
                </c:pt>
                <c:pt idx="36">
                  <c:v>7.4417870947657994</c:v>
                </c:pt>
                <c:pt idx="37">
                  <c:v>5.8755075000911603</c:v>
                </c:pt>
                <c:pt idx="38">
                  <c:v>6.123914833617679</c:v>
                </c:pt>
                <c:pt idx="39">
                  <c:v>6.9164533550774365</c:v>
                </c:pt>
                <c:pt idx="40">
                  <c:v>5.3196597410147408</c:v>
                </c:pt>
                <c:pt idx="41">
                  <c:v>5.6960792825895776</c:v>
                </c:pt>
                <c:pt idx="42">
                  <c:v>6.4102300683262001</c:v>
                </c:pt>
                <c:pt idx="43">
                  <c:v>10.858562550043152</c:v>
                </c:pt>
                <c:pt idx="44">
                  <c:v>5.8965827391158729</c:v>
                </c:pt>
                <c:pt idx="45">
                  <c:v>6.2842669239795992</c:v>
                </c:pt>
                <c:pt idx="46">
                  <c:v>6.2868945929365925</c:v>
                </c:pt>
                <c:pt idx="47">
                  <c:v>6.3871945688471925</c:v>
                </c:pt>
                <c:pt idx="48">
                  <c:v>5.6967017479936377</c:v>
                </c:pt>
                <c:pt idx="49">
                  <c:v>5.8604391462096617</c:v>
                </c:pt>
                <c:pt idx="50">
                  <c:v>7.0246315988621468</c:v>
                </c:pt>
                <c:pt idx="51">
                  <c:v>5.9704072509616122</c:v>
                </c:pt>
                <c:pt idx="52">
                  <c:v>6.5819500865672174</c:v>
                </c:pt>
                <c:pt idx="53">
                  <c:v>6.4512949251570744</c:v>
                </c:pt>
                <c:pt idx="54">
                  <c:v>10.6383085343827</c:v>
                </c:pt>
                <c:pt idx="55">
                  <c:v>5.8088431835551635</c:v>
                </c:pt>
                <c:pt idx="56">
                  <c:v>6.7465398482996761</c:v>
                </c:pt>
                <c:pt idx="57">
                  <c:v>6.8418322435535224</c:v>
                </c:pt>
                <c:pt idx="58">
                  <c:v>5.9762637866625647</c:v>
                </c:pt>
                <c:pt idx="59">
                  <c:v>6.2262226386412811</c:v>
                </c:pt>
                <c:pt idx="60">
                  <c:v>11.281776278045202</c:v>
                </c:pt>
                <c:pt idx="61">
                  <c:v>6.5520429025985365</c:v>
                </c:pt>
                <c:pt idx="62">
                  <c:v>5.8643001158497396</c:v>
                </c:pt>
                <c:pt idx="63">
                  <c:v>9.1227435619572024</c:v>
                </c:pt>
                <c:pt idx="64">
                  <c:v>8.723385712880745</c:v>
                </c:pt>
                <c:pt idx="65">
                  <c:v>8.7310596734732737</c:v>
                </c:pt>
                <c:pt idx="66">
                  <c:v>5.9219797788818074</c:v>
                </c:pt>
                <c:pt idx="67">
                  <c:v>6.0366238471188538</c:v>
                </c:pt>
                <c:pt idx="68">
                  <c:v>9.9127535252580028</c:v>
                </c:pt>
                <c:pt idx="69">
                  <c:v>5.8468982990866758</c:v>
                </c:pt>
                <c:pt idx="70">
                  <c:v>6.0191471018710949</c:v>
                </c:pt>
                <c:pt idx="71">
                  <c:v>5.7930349618768568</c:v>
                </c:pt>
                <c:pt idx="72">
                  <c:v>5.7887660972173389</c:v>
                </c:pt>
                <c:pt idx="73">
                  <c:v>5.6717653096255498</c:v>
                </c:pt>
                <c:pt idx="74">
                  <c:v>5.9934002005464828</c:v>
                </c:pt>
                <c:pt idx="75">
                  <c:v>8.5900481855336448</c:v>
                </c:pt>
                <c:pt idx="76">
                  <c:v>6.5070816131475917</c:v>
                </c:pt>
                <c:pt idx="77">
                  <c:v>6.2586706468345792</c:v>
                </c:pt>
                <c:pt idx="78">
                  <c:v>9.8428018769608592</c:v>
                </c:pt>
                <c:pt idx="79">
                  <c:v>8.9733443405898914</c:v>
                </c:pt>
                <c:pt idx="80">
                  <c:v>6.6767466442441084</c:v>
                </c:pt>
                <c:pt idx="81">
                  <c:v>6.2815255413633917</c:v>
                </c:pt>
                <c:pt idx="82">
                  <c:v>10.699449804529976</c:v>
                </c:pt>
                <c:pt idx="83">
                  <c:v>6.927826609064538</c:v>
                </c:pt>
                <c:pt idx="84">
                  <c:v>8.2602054733379209</c:v>
                </c:pt>
                <c:pt idx="85">
                  <c:v>3.9795248688407741</c:v>
                </c:pt>
                <c:pt idx="86">
                  <c:v>6.2560340006688229</c:v>
                </c:pt>
                <c:pt idx="87">
                  <c:v>6.1011997153915267</c:v>
                </c:pt>
                <c:pt idx="88">
                  <c:v>6.3396083830654142</c:v>
                </c:pt>
                <c:pt idx="89">
                  <c:v>9.185345040439012</c:v>
                </c:pt>
                <c:pt idx="90">
                  <c:v>9.2734806296659738</c:v>
                </c:pt>
                <c:pt idx="91">
                  <c:v>6.0428614270527525</c:v>
                </c:pt>
                <c:pt idx="92">
                  <c:v>6.0686756159625572</c:v>
                </c:pt>
                <c:pt idx="93">
                  <c:v>7.8306778806409252</c:v>
                </c:pt>
                <c:pt idx="94">
                  <c:v>5.8922522950587854</c:v>
                </c:pt>
                <c:pt idx="95">
                  <c:v>5.564215595145459</c:v>
                </c:pt>
                <c:pt idx="96">
                  <c:v>5.8572902953791743</c:v>
                </c:pt>
                <c:pt idx="97">
                  <c:v>8.6184093591354056</c:v>
                </c:pt>
                <c:pt idx="98">
                  <c:v>6.1221794220899319</c:v>
                </c:pt>
                <c:pt idx="99">
                  <c:v>8.2666009112627581</c:v>
                </c:pt>
                <c:pt idx="100">
                  <c:v>5.9220422796650025</c:v>
                </c:pt>
                <c:pt idx="101">
                  <c:v>8.5678504094008296</c:v>
                </c:pt>
                <c:pt idx="102">
                  <c:v>8.452580089423904</c:v>
                </c:pt>
                <c:pt idx="103">
                  <c:v>8.6202223216209433</c:v>
                </c:pt>
                <c:pt idx="104">
                  <c:v>5.7618717076967938</c:v>
                </c:pt>
                <c:pt idx="105">
                  <c:v>6.7346789368799982</c:v>
                </c:pt>
                <c:pt idx="106">
                  <c:v>10.504614979533244</c:v>
                </c:pt>
                <c:pt idx="107">
                  <c:v>10.105927814622358</c:v>
                </c:pt>
                <c:pt idx="108">
                  <c:v>6.0253938087912688</c:v>
                </c:pt>
                <c:pt idx="109">
                  <c:v>6.4291680451637498</c:v>
                </c:pt>
                <c:pt idx="110">
                  <c:v>8.2478049305242944</c:v>
                </c:pt>
                <c:pt idx="111">
                  <c:v>7.0064507023511897</c:v>
                </c:pt>
                <c:pt idx="112">
                  <c:v>6.3531054091619517</c:v>
                </c:pt>
                <c:pt idx="113">
                  <c:v>6.9721880904071858</c:v>
                </c:pt>
                <c:pt idx="114">
                  <c:v>6.4335278567145302</c:v>
                </c:pt>
                <c:pt idx="115">
                  <c:v>10.06230063371426</c:v>
                </c:pt>
                <c:pt idx="116">
                  <c:v>6.7247749064222644</c:v>
                </c:pt>
                <c:pt idx="117">
                  <c:v>8.1627572514833471</c:v>
                </c:pt>
                <c:pt idx="118">
                  <c:v>5.9421074676051751</c:v>
                </c:pt>
                <c:pt idx="119">
                  <c:v>5.8835944074853952</c:v>
                </c:pt>
                <c:pt idx="120">
                  <c:v>6.444635614442161</c:v>
                </c:pt>
                <c:pt idx="121">
                  <c:v>8.5650906829693074</c:v>
                </c:pt>
                <c:pt idx="122">
                  <c:v>5.702560477936923</c:v>
                </c:pt>
                <c:pt idx="123">
                  <c:v>8.9930315070885367</c:v>
                </c:pt>
                <c:pt idx="124">
                  <c:v>10.840007935119582</c:v>
                </c:pt>
                <c:pt idx="125">
                  <c:v>6.8643418875577487</c:v>
                </c:pt>
                <c:pt idx="126">
                  <c:v>7.2797189683225758</c:v>
                </c:pt>
                <c:pt idx="127">
                  <c:v>11.530258445860582</c:v>
                </c:pt>
                <c:pt idx="128">
                  <c:v>8.9842109136815527</c:v>
                </c:pt>
                <c:pt idx="129">
                  <c:v>6.8580771925882207</c:v>
                </c:pt>
                <c:pt idx="130">
                  <c:v>6.9175289676258958</c:v>
                </c:pt>
                <c:pt idx="131">
                  <c:v>6.1382893356808337</c:v>
                </c:pt>
                <c:pt idx="132">
                  <c:v>6.4546554459189336</c:v>
                </c:pt>
                <c:pt idx="133">
                  <c:v>6.489498767923747</c:v>
                </c:pt>
                <c:pt idx="134">
                  <c:v>5.4566631906235674</c:v>
                </c:pt>
                <c:pt idx="135">
                  <c:v>6.9865970046552528</c:v>
                </c:pt>
                <c:pt idx="136">
                  <c:v>6.1636181428876746</c:v>
                </c:pt>
                <c:pt idx="137">
                  <c:v>6.4785998098440443</c:v>
                </c:pt>
                <c:pt idx="138">
                  <c:v>5.9837044740617991</c:v>
                </c:pt>
                <c:pt idx="139">
                  <c:v>7.1652647199134041</c:v>
                </c:pt>
                <c:pt idx="140">
                  <c:v>9.7353389671044699</c:v>
                </c:pt>
                <c:pt idx="141">
                  <c:v>10.693245918736308</c:v>
                </c:pt>
                <c:pt idx="142">
                  <c:v>6.2225755773573495</c:v>
                </c:pt>
                <c:pt idx="143">
                  <c:v>11.064521516100875</c:v>
                </c:pt>
                <c:pt idx="144">
                  <c:v>6.4646608521633198</c:v>
                </c:pt>
                <c:pt idx="145">
                  <c:v>5.9607728064445382</c:v>
                </c:pt>
                <c:pt idx="146">
                  <c:v>10.036013946528287</c:v>
                </c:pt>
                <c:pt idx="147">
                  <c:v>13.234697336791589</c:v>
                </c:pt>
                <c:pt idx="148">
                  <c:v>5.7549199803039741</c:v>
                </c:pt>
                <c:pt idx="149">
                  <c:v>5.734252367291834</c:v>
                </c:pt>
                <c:pt idx="150">
                  <c:v>4.4868540256697997</c:v>
                </c:pt>
                <c:pt idx="151">
                  <c:v>5.3919422789685996</c:v>
                </c:pt>
                <c:pt idx="152">
                  <c:v>5.8195435753776543</c:v>
                </c:pt>
                <c:pt idx="153">
                  <c:v>9.523167138740396</c:v>
                </c:pt>
                <c:pt idx="154">
                  <c:v>5.6005504498069794</c:v>
                </c:pt>
                <c:pt idx="155">
                  <c:v>12.551829677523838</c:v>
                </c:pt>
                <c:pt idx="156">
                  <c:v>6.8499468750351857</c:v>
                </c:pt>
                <c:pt idx="157">
                  <c:v>5.1765135931969608</c:v>
                </c:pt>
                <c:pt idx="158">
                  <c:v>4.7659684296839364</c:v>
                </c:pt>
                <c:pt idx="159">
                  <c:v>4.7126857206125745</c:v>
                </c:pt>
                <c:pt idx="160">
                  <c:v>7.307399317121785</c:v>
                </c:pt>
                <c:pt idx="161">
                  <c:v>4.1005089704322488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C-405A-A880-B9F5F4FAC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248"/>
        <c:axId val="88797184"/>
      </c:scatterChart>
      <c:valAx>
        <c:axId val="88549248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88797184"/>
        <c:crosses val="autoZero"/>
        <c:crossBetween val="midCat"/>
        <c:majorUnit val="100"/>
      </c:valAx>
      <c:valAx>
        <c:axId val="8879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54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[1]SAMPLES!$P$1</c:f>
              <c:strCache>
                <c:ptCount val="1"/>
                <c:pt idx="0">
                  <c:v>C%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[1]SAMPLES!$P$2:$P$986</c:f>
              <c:numCache>
                <c:formatCode>General</c:formatCode>
                <c:ptCount val="985"/>
                <c:pt idx="0">
                  <c:v>0.55802786359780088</c:v>
                </c:pt>
                <c:pt idx="1">
                  <c:v>0.76658978709515646</c:v>
                </c:pt>
                <c:pt idx="2">
                  <c:v>1.8885296471798259</c:v>
                </c:pt>
                <c:pt idx="3">
                  <c:v>0.72952404080413946</c:v>
                </c:pt>
                <c:pt idx="4">
                  <c:v>0.52119347478842815</c:v>
                </c:pt>
                <c:pt idx="5">
                  <c:v>0.4494623685979468</c:v>
                </c:pt>
                <c:pt idx="6">
                  <c:v>1.9527693760920535</c:v>
                </c:pt>
                <c:pt idx="7">
                  <c:v>0.85768346339269463</c:v>
                </c:pt>
                <c:pt idx="8">
                  <c:v>0.78768014909343964</c:v>
                </c:pt>
                <c:pt idx="9">
                  <c:v>0.55828368628468061</c:v>
                </c:pt>
                <c:pt idx="10">
                  <c:v>0.70270014069026676</c:v>
                </c:pt>
                <c:pt idx="11">
                  <c:v>0.59180096747757172</c:v>
                </c:pt>
                <c:pt idx="12">
                  <c:v>0.53382299427942914</c:v>
                </c:pt>
                <c:pt idx="13">
                  <c:v>1.6039910753016653</c:v>
                </c:pt>
                <c:pt idx="14">
                  <c:v>0.76397944210421687</c:v>
                </c:pt>
                <c:pt idx="15">
                  <c:v>0.7362563361496518</c:v>
                </c:pt>
                <c:pt idx="16">
                  <c:v>0.51189985293378371</c:v>
                </c:pt>
                <c:pt idx="17">
                  <c:v>0.8075246467336834</c:v>
                </c:pt>
                <c:pt idx="18">
                  <c:v>0.13247946639394084</c:v>
                </c:pt>
                <c:pt idx="19">
                  <c:v>0.19537686844095337</c:v>
                </c:pt>
                <c:pt idx="20">
                  <c:v>0.53114208464338242</c:v>
                </c:pt>
                <c:pt idx="21">
                  <c:v>0.63797866436177963</c:v>
                </c:pt>
                <c:pt idx="22">
                  <c:v>0.62100086618095596</c:v>
                </c:pt>
                <c:pt idx="23">
                  <c:v>0.62270327208615261</c:v>
                </c:pt>
                <c:pt idx="24">
                  <c:v>0.22290046468476971</c:v>
                </c:pt>
                <c:pt idx="25">
                  <c:v>0.54278207431212333</c:v>
                </c:pt>
                <c:pt idx="26">
                  <c:v>0.58220692444324385</c:v>
                </c:pt>
                <c:pt idx="27">
                  <c:v>0.6640207669089182</c:v>
                </c:pt>
                <c:pt idx="28">
                  <c:v>0.23410074218683311</c:v>
                </c:pt>
                <c:pt idx="29">
                  <c:v>0.13733482775473616</c:v>
                </c:pt>
                <c:pt idx="30">
                  <c:v>0.47203070554205812</c:v>
                </c:pt>
                <c:pt idx="31">
                  <c:v>0.60555888425000781</c:v>
                </c:pt>
                <c:pt idx="32">
                  <c:v>0.60734614498017359</c:v>
                </c:pt>
                <c:pt idx="33">
                  <c:v>0.48554455754667802</c:v>
                </c:pt>
                <c:pt idx="34">
                  <c:v>1.1438936890060247</c:v>
                </c:pt>
                <c:pt idx="35">
                  <c:v>0.15025802201601679</c:v>
                </c:pt>
                <c:pt idx="36">
                  <c:v>0.53155457068360368</c:v>
                </c:pt>
                <c:pt idx="37">
                  <c:v>0.66255220415019511</c:v>
                </c:pt>
                <c:pt idx="38">
                  <c:v>0.22894728537726089</c:v>
                </c:pt>
                <c:pt idx="39">
                  <c:v>0.57119377687133099</c:v>
                </c:pt>
                <c:pt idx="40">
                  <c:v>0.18261807392255311</c:v>
                </c:pt>
                <c:pt idx="41">
                  <c:v>0.63432852319664712</c:v>
                </c:pt>
                <c:pt idx="42">
                  <c:v>0.65731641033436394</c:v>
                </c:pt>
                <c:pt idx="43">
                  <c:v>0.29275710589975662</c:v>
                </c:pt>
                <c:pt idx="44">
                  <c:v>0.20703149089687789</c:v>
                </c:pt>
                <c:pt idx="45">
                  <c:v>0.45833575018749795</c:v>
                </c:pt>
                <c:pt idx="46">
                  <c:v>0.68838264989161813</c:v>
                </c:pt>
                <c:pt idx="47">
                  <c:v>0.5502881122757558</c:v>
                </c:pt>
                <c:pt idx="48">
                  <c:v>0.39819049383504795</c:v>
                </c:pt>
                <c:pt idx="49">
                  <c:v>0.63834432928756368</c:v>
                </c:pt>
                <c:pt idx="50">
                  <c:v>0.53262329898162097</c:v>
                </c:pt>
                <c:pt idx="51">
                  <c:v>0.62730129458363881</c:v>
                </c:pt>
                <c:pt idx="52">
                  <c:v>0.57813920254435447</c:v>
                </c:pt>
                <c:pt idx="53">
                  <c:v>0.64327391328737105</c:v>
                </c:pt>
                <c:pt idx="54">
                  <c:v>0.78194738175420653</c:v>
                </c:pt>
                <c:pt idx="55">
                  <c:v>0.63113096412904135</c:v>
                </c:pt>
                <c:pt idx="56">
                  <c:v>0.55511052508313974</c:v>
                </c:pt>
                <c:pt idx="57">
                  <c:v>0.55199391481539772</c:v>
                </c:pt>
                <c:pt idx="58">
                  <c:v>0.66763875445835807</c:v>
                </c:pt>
                <c:pt idx="59">
                  <c:v>0.60730050927006307</c:v>
                </c:pt>
                <c:pt idx="60">
                  <c:v>1.8997790194177706</c:v>
                </c:pt>
                <c:pt idx="61">
                  <c:v>0.72390919495957973</c:v>
                </c:pt>
                <c:pt idx="62">
                  <c:v>0.65546124453808075</c:v>
                </c:pt>
                <c:pt idx="63">
                  <c:v>0.25804386782337663</c:v>
                </c:pt>
                <c:pt idx="64">
                  <c:v>1.2237476392430229</c:v>
                </c:pt>
                <c:pt idx="65">
                  <c:v>1.206191018356189</c:v>
                </c:pt>
                <c:pt idx="66">
                  <c:v>0.64973769045139862</c:v>
                </c:pt>
                <c:pt idx="67">
                  <c:v>0.62091129291752301</c:v>
                </c:pt>
                <c:pt idx="68">
                  <c:v>1.2497170985379127</c:v>
                </c:pt>
                <c:pt idx="69">
                  <c:v>0.6527254648907953</c:v>
                </c:pt>
                <c:pt idx="70">
                  <c:v>0.62942738216029903</c:v>
                </c:pt>
                <c:pt idx="71">
                  <c:v>0.60901257793535424</c:v>
                </c:pt>
                <c:pt idx="72">
                  <c:v>0.58539119467645062</c:v>
                </c:pt>
                <c:pt idx="73">
                  <c:v>0.57817251416524806</c:v>
                </c:pt>
                <c:pt idx="74">
                  <c:v>0.60847854359088638</c:v>
                </c:pt>
                <c:pt idx="75">
                  <c:v>0.53513218079119218</c:v>
                </c:pt>
                <c:pt idx="76">
                  <c:v>0.80859301997712985</c:v>
                </c:pt>
                <c:pt idx="77">
                  <c:v>0.3518110146643047</c:v>
                </c:pt>
                <c:pt idx="78">
                  <c:v>1.5277676948084709</c:v>
                </c:pt>
                <c:pt idx="79">
                  <c:v>0.69058612048200896</c:v>
                </c:pt>
                <c:pt idx="80">
                  <c:v>0.50823148395317141</c:v>
                </c:pt>
                <c:pt idx="81">
                  <c:v>0.64200301453974762</c:v>
                </c:pt>
                <c:pt idx="82">
                  <c:v>0.67482255624105258</c:v>
                </c:pt>
                <c:pt idx="83">
                  <c:v>0.60042451472796809</c:v>
                </c:pt>
                <c:pt idx="84">
                  <c:v>1.1121976649668504</c:v>
                </c:pt>
                <c:pt idx="85">
                  <c:v>6.365274070085801E-2</c:v>
                </c:pt>
                <c:pt idx="86">
                  <c:v>0.44536505235179591</c:v>
                </c:pt>
                <c:pt idx="87">
                  <c:v>0.66358300831464778</c:v>
                </c:pt>
                <c:pt idx="88">
                  <c:v>0.56745395763167994</c:v>
                </c:pt>
                <c:pt idx="89">
                  <c:v>0.68129759195740491</c:v>
                </c:pt>
                <c:pt idx="90">
                  <c:v>0.60811072153345291</c:v>
                </c:pt>
                <c:pt idx="91">
                  <c:v>0.63780567668039656</c:v>
                </c:pt>
                <c:pt idx="92">
                  <c:v>0.62405565719091438</c:v>
                </c:pt>
                <c:pt idx="93">
                  <c:v>0.64910742650184949</c:v>
                </c:pt>
                <c:pt idx="94">
                  <c:v>0.64074953374663834</c:v>
                </c:pt>
                <c:pt idx="95">
                  <c:v>0.55535979789906953</c:v>
                </c:pt>
                <c:pt idx="96">
                  <c:v>0.6323260047112681</c:v>
                </c:pt>
                <c:pt idx="97">
                  <c:v>0.55054455441662875</c:v>
                </c:pt>
                <c:pt idx="98">
                  <c:v>0.66846408957989512</c:v>
                </c:pt>
                <c:pt idx="99">
                  <c:v>1.1450026651163858</c:v>
                </c:pt>
                <c:pt idx="100">
                  <c:v>0.64141275101061335</c:v>
                </c:pt>
                <c:pt idx="101">
                  <c:v>0.42130897094645181</c:v>
                </c:pt>
                <c:pt idx="102">
                  <c:v>0.7124909639086433</c:v>
                </c:pt>
                <c:pt idx="103">
                  <c:v>0.65049199312503847</c:v>
                </c:pt>
                <c:pt idx="104">
                  <c:v>0.55806505733096334</c:v>
                </c:pt>
                <c:pt idx="105">
                  <c:v>0.76797373020243986</c:v>
                </c:pt>
                <c:pt idx="106">
                  <c:v>1.6176838571342205</c:v>
                </c:pt>
                <c:pt idx="107">
                  <c:v>0.59492705070266783</c:v>
                </c:pt>
                <c:pt idx="108">
                  <c:v>0.64615363696461137</c:v>
                </c:pt>
                <c:pt idx="109">
                  <c:v>0.80154366634648289</c:v>
                </c:pt>
                <c:pt idx="110">
                  <c:v>0.16500144537267233</c:v>
                </c:pt>
                <c:pt idx="111">
                  <c:v>0.59742888771745817</c:v>
                </c:pt>
                <c:pt idx="112">
                  <c:v>0.47095166537857724</c:v>
                </c:pt>
                <c:pt idx="113">
                  <c:v>0.48458422903396631</c:v>
                </c:pt>
                <c:pt idx="114">
                  <c:v>0.676928056744031</c:v>
                </c:pt>
                <c:pt idx="115">
                  <c:v>1.4645363536634473</c:v>
                </c:pt>
                <c:pt idx="116">
                  <c:v>0.78408184590284569</c:v>
                </c:pt>
                <c:pt idx="117">
                  <c:v>1.1595213540305209</c:v>
                </c:pt>
                <c:pt idx="118">
                  <c:v>0.61679129011569056</c:v>
                </c:pt>
                <c:pt idx="119">
                  <c:v>0.64507113805461136</c:v>
                </c:pt>
                <c:pt idx="120">
                  <c:v>0.61428203404854975</c:v>
                </c:pt>
                <c:pt idx="121">
                  <c:v>1.1957270406508325</c:v>
                </c:pt>
                <c:pt idx="122">
                  <c:v>0.63422291028138811</c:v>
                </c:pt>
                <c:pt idx="123">
                  <c:v>0.21172343868860011</c:v>
                </c:pt>
                <c:pt idx="124">
                  <c:v>0.26754346538250806</c:v>
                </c:pt>
                <c:pt idx="125">
                  <c:v>0.47365763834192548</c:v>
                </c:pt>
                <c:pt idx="126">
                  <c:v>0.67618788445389844</c:v>
                </c:pt>
                <c:pt idx="127">
                  <c:v>1.4774961544798844</c:v>
                </c:pt>
                <c:pt idx="128">
                  <c:v>0.20883955136015278</c:v>
                </c:pt>
                <c:pt idx="129">
                  <c:v>0.52606219456455405</c:v>
                </c:pt>
                <c:pt idx="130">
                  <c:v>0.80475486989190437</c:v>
                </c:pt>
                <c:pt idx="131">
                  <c:v>0.63037327646262953</c:v>
                </c:pt>
                <c:pt idx="132">
                  <c:v>0.74917486440949976</c:v>
                </c:pt>
                <c:pt idx="133">
                  <c:v>0.41947370621477642</c:v>
                </c:pt>
                <c:pt idx="134">
                  <c:v>0.19945879978242176</c:v>
                </c:pt>
                <c:pt idx="135">
                  <c:v>0.60759123163691731</c:v>
                </c:pt>
                <c:pt idx="136">
                  <c:v>0.39410941179420678</c:v>
                </c:pt>
                <c:pt idx="137">
                  <c:v>0.41606235230351679</c:v>
                </c:pt>
                <c:pt idx="138">
                  <c:v>0.76339260707713164</c:v>
                </c:pt>
                <c:pt idx="139">
                  <c:v>0.12004297701596718</c:v>
                </c:pt>
                <c:pt idx="140">
                  <c:v>0.24094676630258233</c:v>
                </c:pt>
                <c:pt idx="141">
                  <c:v>0.25595421777135652</c:v>
                </c:pt>
                <c:pt idx="142">
                  <c:v>0.64618556089453805</c:v>
                </c:pt>
                <c:pt idx="143">
                  <c:v>1.7256780123064985</c:v>
                </c:pt>
                <c:pt idx="144">
                  <c:v>0.67326827236832232</c:v>
                </c:pt>
                <c:pt idx="145">
                  <c:v>0.63567220399693658</c:v>
                </c:pt>
                <c:pt idx="146">
                  <c:v>0.24317770902054139</c:v>
                </c:pt>
                <c:pt idx="147">
                  <c:v>0.18233270904120083</c:v>
                </c:pt>
                <c:pt idx="148">
                  <c:v>0.6610964089349618</c:v>
                </c:pt>
                <c:pt idx="149">
                  <c:v>0.60050716202577592</c:v>
                </c:pt>
                <c:pt idx="150">
                  <c:v>9.5752658621405431E-2</c:v>
                </c:pt>
                <c:pt idx="151">
                  <c:v>0.17269041098019111</c:v>
                </c:pt>
                <c:pt idx="152">
                  <c:v>0.64727219797020641</c:v>
                </c:pt>
                <c:pt idx="153">
                  <c:v>0.20490210789009872</c:v>
                </c:pt>
                <c:pt idx="154">
                  <c:v>0.56668765795119425</c:v>
                </c:pt>
                <c:pt idx="155">
                  <c:v>1.7650354143892137</c:v>
                </c:pt>
                <c:pt idx="156">
                  <c:v>1.2391635574976445</c:v>
                </c:pt>
                <c:pt idx="157">
                  <c:v>0.15468231894294052</c:v>
                </c:pt>
                <c:pt idx="158">
                  <c:v>0.14086119578914086</c:v>
                </c:pt>
                <c:pt idx="159">
                  <c:v>0.15747570246982651</c:v>
                </c:pt>
                <c:pt idx="160">
                  <c:v>0.16580715710074151</c:v>
                </c:pt>
                <c:pt idx="161">
                  <c:v>0.11310015921876708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B-447D-96D2-DA9D6E3C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4272"/>
        <c:axId val="88935808"/>
      </c:scatterChart>
      <c:valAx>
        <c:axId val="88934272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88935808"/>
        <c:crosses val="autoZero"/>
        <c:crossBetween val="midCat"/>
        <c:majorUnit val="100"/>
      </c:valAx>
      <c:valAx>
        <c:axId val="8893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93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[1]SAMPLES!$O$1</c:f>
              <c:strCache>
                <c:ptCount val="1"/>
                <c:pt idx="0">
                  <c:v>N%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[1]SAMPLES!$O$2:$O$986</c:f>
              <c:numCache>
                <c:formatCode>General</c:formatCode>
                <c:ptCount val="985"/>
                <c:pt idx="0">
                  <c:v>8.0519576921101302E-2</c:v>
                </c:pt>
                <c:pt idx="1">
                  <c:v>0.12633067620770563</c:v>
                </c:pt>
                <c:pt idx="2">
                  <c:v>0.16113561182379282</c:v>
                </c:pt>
                <c:pt idx="3">
                  <c:v>0.1217900943528389</c:v>
                </c:pt>
                <c:pt idx="4">
                  <c:v>8.2406978767113864E-2</c:v>
                </c:pt>
                <c:pt idx="5">
                  <c:v>7.292133574143797E-2</c:v>
                </c:pt>
                <c:pt idx="6">
                  <c:v>0.14944733688730352</c:v>
                </c:pt>
                <c:pt idx="7">
                  <c:v>0.13894379058470011</c:v>
                </c:pt>
                <c:pt idx="8">
                  <c:v>0.12935670093947507</c:v>
                </c:pt>
                <c:pt idx="9">
                  <c:v>6.2812479284738515E-2</c:v>
                </c:pt>
                <c:pt idx="10">
                  <c:v>0.11821640902096105</c:v>
                </c:pt>
                <c:pt idx="11">
                  <c:v>9.7489328331006611E-2</c:v>
                </c:pt>
                <c:pt idx="12">
                  <c:v>8.4935288690455565E-2</c:v>
                </c:pt>
                <c:pt idx="13">
                  <c:v>0.15844833390374161</c:v>
                </c:pt>
                <c:pt idx="14">
                  <c:v>0.12554146745473213</c:v>
                </c:pt>
                <c:pt idx="15">
                  <c:v>0.12173217147304156</c:v>
                </c:pt>
                <c:pt idx="16">
                  <c:v>7.4416605154447132E-2</c:v>
                </c:pt>
                <c:pt idx="17">
                  <c:v>0.13271096373421234</c:v>
                </c:pt>
                <c:pt idx="18">
                  <c:v>3.130251066801755E-2</c:v>
                </c:pt>
                <c:pt idx="19">
                  <c:v>3.8368596686943451E-2</c:v>
                </c:pt>
                <c:pt idx="20">
                  <c:v>7.5254983224324598E-2</c:v>
                </c:pt>
                <c:pt idx="21">
                  <c:v>0.11544648638698954</c:v>
                </c:pt>
                <c:pt idx="22">
                  <c:v>0.11138536445255914</c:v>
                </c:pt>
                <c:pt idx="23">
                  <c:v>9.4514452808105068E-2</c:v>
                </c:pt>
                <c:pt idx="24">
                  <c:v>2.5060814087295026E-2</c:v>
                </c:pt>
                <c:pt idx="25">
                  <c:v>8.0967698147085584E-2</c:v>
                </c:pt>
                <c:pt idx="26">
                  <c:v>8.2975988067918546E-2</c:v>
                </c:pt>
                <c:pt idx="27">
                  <c:v>0.11937542322971709</c:v>
                </c:pt>
                <c:pt idx="28">
                  <c:v>4.0216482769677209E-2</c:v>
                </c:pt>
                <c:pt idx="29">
                  <c:v>3.2985127069168139E-2</c:v>
                </c:pt>
                <c:pt idx="30">
                  <c:v>6.5379102955120047E-2</c:v>
                </c:pt>
                <c:pt idx="31">
                  <c:v>9.2833619838422976E-2</c:v>
                </c:pt>
                <c:pt idx="32">
                  <c:v>9.3811924299607052E-2</c:v>
                </c:pt>
                <c:pt idx="33">
                  <c:v>6.6707114154875832E-2</c:v>
                </c:pt>
                <c:pt idx="34">
                  <c:v>0.14048822321576374</c:v>
                </c:pt>
                <c:pt idx="35">
                  <c:v>3.2243994134063578E-2</c:v>
                </c:pt>
                <c:pt idx="36">
                  <c:v>7.1428349657768897E-2</c:v>
                </c:pt>
                <c:pt idx="37">
                  <c:v>0.11276510227242759</c:v>
                </c:pt>
                <c:pt idx="38">
                  <c:v>3.7385772271103117E-2</c:v>
                </c:pt>
                <c:pt idx="39">
                  <c:v>8.2584779734256736E-2</c:v>
                </c:pt>
                <c:pt idx="40">
                  <c:v>3.43289012480558E-2</c:v>
                </c:pt>
                <c:pt idx="41">
                  <c:v>0.11136230584702567</c:v>
                </c:pt>
                <c:pt idx="42">
                  <c:v>0.10254178139131882</c:v>
                </c:pt>
                <c:pt idx="43">
                  <c:v>2.6960944835059522E-2</c:v>
                </c:pt>
                <c:pt idx="44">
                  <c:v>3.5110419043813831E-2</c:v>
                </c:pt>
                <c:pt idx="45">
                  <c:v>7.2933845066092517E-2</c:v>
                </c:pt>
                <c:pt idx="46">
                  <c:v>0.10949486105032286</c:v>
                </c:pt>
                <c:pt idx="47">
                  <c:v>8.6154900456567068E-2</c:v>
                </c:pt>
                <c:pt idx="48">
                  <c:v>6.9898427449758882E-2</c:v>
                </c:pt>
                <c:pt idx="49">
                  <c:v>0.10892431665303166</c:v>
                </c:pt>
                <c:pt idx="50">
                  <c:v>7.582223942788624E-2</c:v>
                </c:pt>
                <c:pt idx="51">
                  <c:v>0.10506842635945876</c:v>
                </c:pt>
                <c:pt idx="52">
                  <c:v>8.7837068792765635E-2</c:v>
                </c:pt>
                <c:pt idx="53">
                  <c:v>9.9712371043354356E-2</c:v>
                </c:pt>
                <c:pt idx="54">
                  <c:v>7.3502980217858477E-2</c:v>
                </c:pt>
                <c:pt idx="55">
                  <c:v>0.10865002620758868</c:v>
                </c:pt>
                <c:pt idx="56">
                  <c:v>8.2280774673411841E-2</c:v>
                </c:pt>
                <c:pt idx="57">
                  <c:v>8.0679253037151677E-2</c:v>
                </c:pt>
                <c:pt idx="58">
                  <c:v>0.11171507455014797</c:v>
                </c:pt>
                <c:pt idx="59">
                  <c:v>9.7539157289529776E-2</c:v>
                </c:pt>
                <c:pt idx="60">
                  <c:v>0.16839360864785255</c:v>
                </c:pt>
                <c:pt idx="61">
                  <c:v>0.11048602790321743</c:v>
                </c:pt>
                <c:pt idx="62">
                  <c:v>0.1117714359069947</c:v>
                </c:pt>
                <c:pt idx="63">
                  <c:v>2.8285774566704544E-2</c:v>
                </c:pt>
                <c:pt idx="64">
                  <c:v>0.14028356414827167</c:v>
                </c:pt>
                <c:pt idx="65">
                  <c:v>0.13814944158735296</c:v>
                </c:pt>
                <c:pt idx="66">
                  <c:v>0.10971629669665685</c:v>
                </c:pt>
                <c:pt idx="67">
                  <c:v>0.10285737667982578</c:v>
                </c:pt>
                <c:pt idx="68">
                  <c:v>0.12607164047341587</c:v>
                </c:pt>
                <c:pt idx="69">
                  <c:v>0.11163619264469768</c:v>
                </c:pt>
                <c:pt idx="70">
                  <c:v>0.10457085887876655</c:v>
                </c:pt>
                <c:pt idx="71">
                  <c:v>0.10512841402532176</c:v>
                </c:pt>
                <c:pt idx="72">
                  <c:v>0.10112538403613305</c:v>
                </c:pt>
                <c:pt idx="73">
                  <c:v>0.10193872323737227</c:v>
                </c:pt>
                <c:pt idx="74">
                  <c:v>0.10152476444596589</c:v>
                </c:pt>
                <c:pt idx="75">
                  <c:v>6.2296761232655165E-2</c:v>
                </c:pt>
                <c:pt idx="76">
                  <c:v>0.12426354363580802</c:v>
                </c:pt>
                <c:pt idx="77">
                  <c:v>5.6211779548143929E-2</c:v>
                </c:pt>
                <c:pt idx="78">
                  <c:v>0.15521674761985521</c:v>
                </c:pt>
                <c:pt idx="79">
                  <c:v>7.6959725858086372E-2</c:v>
                </c:pt>
                <c:pt idx="80">
                  <c:v>7.6119629968482899E-2</c:v>
                </c:pt>
                <c:pt idx="81">
                  <c:v>0.10220495169719589</c:v>
                </c:pt>
                <c:pt idx="82">
                  <c:v>6.3070771728406388E-2</c:v>
                </c:pt>
                <c:pt idx="83">
                  <c:v>8.6668525153669101E-2</c:v>
                </c:pt>
                <c:pt idx="84">
                  <c:v>0.13464527832349613</c:v>
                </c:pt>
                <c:pt idx="85">
                  <c:v>1.599506041518969E-2</c:v>
                </c:pt>
                <c:pt idx="86">
                  <c:v>7.1189679004970655E-2</c:v>
                </c:pt>
                <c:pt idx="87">
                  <c:v>0.10876270885554257</c:v>
                </c:pt>
                <c:pt idx="88">
                  <c:v>8.9509307727506163E-2</c:v>
                </c:pt>
                <c:pt idx="89">
                  <c:v>7.4172237292987123E-2</c:v>
                </c:pt>
                <c:pt idx="90">
                  <c:v>6.5575240389040071E-2</c:v>
                </c:pt>
                <c:pt idx="91">
                  <c:v>0.10554696386467853</c:v>
                </c:pt>
                <c:pt idx="92">
                  <c:v>0.10283226467887793</c:v>
                </c:pt>
                <c:pt idx="93">
                  <c:v>8.2892878036342044E-2</c:v>
                </c:pt>
                <c:pt idx="94">
                  <c:v>0.10874441582957468</c:v>
                </c:pt>
                <c:pt idx="95">
                  <c:v>9.9809180360228539E-2</c:v>
                </c:pt>
                <c:pt idx="96">
                  <c:v>0.1079553808712727</c:v>
                </c:pt>
                <c:pt idx="97">
                  <c:v>6.3880065505714054E-2</c:v>
                </c:pt>
                <c:pt idx="98">
                  <c:v>0.10918727523207758</c:v>
                </c:pt>
                <c:pt idx="99">
                  <c:v>0.13850948865287388</c:v>
                </c:pt>
                <c:pt idx="100">
                  <c:v>0.10830938394565069</c:v>
                </c:pt>
                <c:pt idx="101">
                  <c:v>4.9173240756419198E-2</c:v>
                </c:pt>
                <c:pt idx="102">
                  <c:v>8.4292719663210447E-2</c:v>
                </c:pt>
                <c:pt idx="103">
                  <c:v>7.5461162004313617E-2</c:v>
                </c:pt>
                <c:pt idx="104">
                  <c:v>9.6854821773537866E-2</c:v>
                </c:pt>
                <c:pt idx="105">
                  <c:v>0.11403271594684546</c:v>
                </c:pt>
                <c:pt idx="106">
                  <c:v>0.15399744400780505</c:v>
                </c:pt>
                <c:pt idx="107">
                  <c:v>5.8869117375038291E-2</c:v>
                </c:pt>
                <c:pt idx="108">
                  <c:v>0.10723840755800056</c:v>
                </c:pt>
                <c:pt idx="109">
                  <c:v>0.12467299979029678</c:v>
                </c:pt>
                <c:pt idx="110">
                  <c:v>2.0005498040092901E-2</c:v>
                </c:pt>
                <c:pt idx="111">
                  <c:v>8.5268406658021004E-2</c:v>
                </c:pt>
                <c:pt idx="112">
                  <c:v>7.4129364310468959E-2</c:v>
                </c:pt>
                <c:pt idx="113">
                  <c:v>6.9502460741225625E-2</c:v>
                </c:pt>
                <c:pt idx="114">
                  <c:v>0.10521879625305984</c:v>
                </c:pt>
                <c:pt idx="115">
                  <c:v>0.1455468691480398</c:v>
                </c:pt>
                <c:pt idx="116">
                  <c:v>0.11659599864882249</c:v>
                </c:pt>
                <c:pt idx="117">
                  <c:v>0.14205020660387901</c:v>
                </c:pt>
                <c:pt idx="118">
                  <c:v>0.1038000900317398</c:v>
                </c:pt>
                <c:pt idx="119">
                  <c:v>0.1096389542477504</c:v>
                </c:pt>
                <c:pt idx="120">
                  <c:v>9.5316798465993835E-2</c:v>
                </c:pt>
                <c:pt idx="121">
                  <c:v>0.13960471463873667</c:v>
                </c:pt>
                <c:pt idx="122">
                  <c:v>0.11121721772792803</c:v>
                </c:pt>
                <c:pt idx="123">
                  <c:v>2.3543055367004361E-2</c:v>
                </c:pt>
                <c:pt idx="124">
                  <c:v>2.4681113425730778E-2</c:v>
                </c:pt>
                <c:pt idx="125">
                  <c:v>6.9002629254302367E-2</c:v>
                </c:pt>
                <c:pt idx="126">
                  <c:v>9.2886536883677054E-2</c:v>
                </c:pt>
                <c:pt idx="127">
                  <c:v>0.1281407664379208</c:v>
                </c:pt>
                <c:pt idx="128">
                  <c:v>2.3245174603161053E-2</c:v>
                </c:pt>
                <c:pt idx="129">
                  <c:v>7.6706951495542949E-2</c:v>
                </c:pt>
                <c:pt idx="130">
                  <c:v>0.11633559810998483</c:v>
                </c:pt>
                <c:pt idx="131">
                  <c:v>0.10269526931524336</c:v>
                </c:pt>
                <c:pt idx="132">
                  <c:v>0.11606736729582964</c:v>
                </c:pt>
                <c:pt idx="133">
                  <c:v>6.4638845189115113E-2</c:v>
                </c:pt>
                <c:pt idx="134">
                  <c:v>3.6553254766605509E-2</c:v>
                </c:pt>
                <c:pt idx="135">
                  <c:v>8.6965260946362311E-2</c:v>
                </c:pt>
                <c:pt idx="136">
                  <c:v>6.3941244031961608E-2</c:v>
                </c:pt>
                <c:pt idx="137">
                  <c:v>6.4221029931702547E-2</c:v>
                </c:pt>
                <c:pt idx="138">
                  <c:v>0.12757859456233023</c:v>
                </c:pt>
                <c:pt idx="139">
                  <c:v>1.6753460159308387E-2</c:v>
                </c:pt>
                <c:pt idx="140">
                  <c:v>2.4749704875889476E-2</c:v>
                </c:pt>
                <c:pt idx="141">
                  <c:v>2.3936063915156295E-2</c:v>
                </c:pt>
                <c:pt idx="142">
                  <c:v>0.10384535356161397</c:v>
                </c:pt>
                <c:pt idx="143">
                  <c:v>0.15596499223173144</c:v>
                </c:pt>
                <c:pt idx="144">
                  <c:v>0.10414595409796654</c:v>
                </c:pt>
                <c:pt idx="145">
                  <c:v>0.10664258220170283</c:v>
                </c:pt>
                <c:pt idx="146">
                  <c:v>2.4230507282690932E-2</c:v>
                </c:pt>
                <c:pt idx="147">
                  <c:v>1.3776870328143271E-2</c:v>
                </c:pt>
                <c:pt idx="148">
                  <c:v>0.1148749958639812</c:v>
                </c:pt>
                <c:pt idx="149">
                  <c:v>0.10472283456707762</c:v>
                </c:pt>
                <c:pt idx="150">
                  <c:v>2.1340711793518048E-2</c:v>
                </c:pt>
                <c:pt idx="151">
                  <c:v>3.2027496224092421E-2</c:v>
                </c:pt>
                <c:pt idx="152">
                  <c:v>0.1112238768532981</c:v>
                </c:pt>
                <c:pt idx="153">
                  <c:v>2.1516172603603025E-2</c:v>
                </c:pt>
                <c:pt idx="154">
                  <c:v>0.10118427876508547</c:v>
                </c:pt>
                <c:pt idx="155">
                  <c:v>0.1406197709605482</c:v>
                </c:pt>
                <c:pt idx="156">
                  <c:v>0.18090119238936131</c:v>
                </c:pt>
                <c:pt idx="157">
                  <c:v>2.9881563364621694E-2</c:v>
                </c:pt>
                <c:pt idx="158">
                  <c:v>2.9555629221505841E-2</c:v>
                </c:pt>
                <c:pt idx="159">
                  <c:v>3.3415277785457158E-2</c:v>
                </c:pt>
                <c:pt idx="160">
                  <c:v>2.2690310178101653E-2</c:v>
                </c:pt>
                <c:pt idx="161">
                  <c:v>2.7581980684423378E-2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C-4ADF-82DA-785F79F6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4944"/>
      </c:scatterChart>
      <c:valAx>
        <c:axId val="99713408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99714944"/>
        <c:crosses val="autoZero"/>
        <c:crossBetween val="midCat"/>
        <c:majorUnit val="100"/>
      </c:valAx>
      <c:valAx>
        <c:axId val="9971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71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[1]SAMPLES!$J$1</c:f>
              <c:strCache>
                <c:ptCount val="1"/>
                <c:pt idx="0">
                  <c:v>d13C NIST 8573/8574 corrected (VPDB) (per mil)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[1]SAMPLES!$J$2:$J$986</c:f>
              <c:numCache>
                <c:formatCode>General</c:formatCode>
                <c:ptCount val="985"/>
                <c:pt idx="0">
                  <c:v>-27.27703813072614</c:v>
                </c:pt>
                <c:pt idx="1">
                  <c:v>-23.409359423256483</c:v>
                </c:pt>
                <c:pt idx="2">
                  <c:v>-27.480354081392605</c:v>
                </c:pt>
                <c:pt idx="3">
                  <c:v>-24.326939173125734</c:v>
                </c:pt>
                <c:pt idx="4">
                  <c:v>-23.443082771414197</c:v>
                </c:pt>
                <c:pt idx="5">
                  <c:v>-23.447983178367625</c:v>
                </c:pt>
                <c:pt idx="6">
                  <c:v>-27.382312340003406</c:v>
                </c:pt>
                <c:pt idx="7">
                  <c:v>-23.225140582893303</c:v>
                </c:pt>
                <c:pt idx="8">
                  <c:v>-23.083284556080812</c:v>
                </c:pt>
                <c:pt idx="9">
                  <c:v>-27.806403542688393</c:v>
                </c:pt>
                <c:pt idx="10">
                  <c:v>-23.457368430396183</c:v>
                </c:pt>
                <c:pt idx="11">
                  <c:v>-23.570443264632541</c:v>
                </c:pt>
                <c:pt idx="12">
                  <c:v>-23.539509917981526</c:v>
                </c:pt>
                <c:pt idx="13">
                  <c:v>-27.222309127854572</c:v>
                </c:pt>
                <c:pt idx="14">
                  <c:v>-24.81750563995352</c:v>
                </c:pt>
                <c:pt idx="15">
                  <c:v>-23.317008583834674</c:v>
                </c:pt>
                <c:pt idx="16">
                  <c:v>-27.103307164088601</c:v>
                </c:pt>
                <c:pt idx="17">
                  <c:v>-23.200441836025117</c:v>
                </c:pt>
                <c:pt idx="18">
                  <c:v>-25.913216831243947</c:v>
                </c:pt>
                <c:pt idx="19">
                  <c:v>-25.952703384952677</c:v>
                </c:pt>
                <c:pt idx="20">
                  <c:v>-26.929152825444888</c:v>
                </c:pt>
                <c:pt idx="21">
                  <c:v>-25.177798694539447</c:v>
                </c:pt>
                <c:pt idx="22">
                  <c:v>-23.766432730469408</c:v>
                </c:pt>
                <c:pt idx="23">
                  <c:v>-26.940867696681007</c:v>
                </c:pt>
                <c:pt idx="24">
                  <c:v>-22.117446319956343</c:v>
                </c:pt>
                <c:pt idx="25">
                  <c:v>-26.77583628454024</c:v>
                </c:pt>
                <c:pt idx="26">
                  <c:v>-26.828792776062411</c:v>
                </c:pt>
                <c:pt idx="27">
                  <c:v>-24.958806640559065</c:v>
                </c:pt>
                <c:pt idx="28">
                  <c:v>-26.171594026507595</c:v>
                </c:pt>
                <c:pt idx="29">
                  <c:v>-25.629461531523376</c:v>
                </c:pt>
                <c:pt idx="30">
                  <c:v>-26.723026025950276</c:v>
                </c:pt>
                <c:pt idx="31">
                  <c:v>-26.191580413977416</c:v>
                </c:pt>
                <c:pt idx="32">
                  <c:v>-26.536776822300297</c:v>
                </c:pt>
                <c:pt idx="33">
                  <c:v>-26.588352704929179</c:v>
                </c:pt>
                <c:pt idx="34">
                  <c:v>-25.372903050713735</c:v>
                </c:pt>
                <c:pt idx="35">
                  <c:v>-25.921952299906813</c:v>
                </c:pt>
                <c:pt idx="36">
                  <c:v>-26.832728489502522</c:v>
                </c:pt>
                <c:pt idx="37">
                  <c:v>-24.000738530259767</c:v>
                </c:pt>
                <c:pt idx="38">
                  <c:v>-26.677963530531766</c:v>
                </c:pt>
                <c:pt idx="39">
                  <c:v>-27.128004467532961</c:v>
                </c:pt>
                <c:pt idx="40">
                  <c:v>-26.448672511945855</c:v>
                </c:pt>
                <c:pt idx="41">
                  <c:v>-25.142778281592918</c:v>
                </c:pt>
                <c:pt idx="42">
                  <c:v>-23.603819947035422</c:v>
                </c:pt>
                <c:pt idx="43">
                  <c:v>-22.36693183318101</c:v>
                </c:pt>
                <c:pt idx="44">
                  <c:v>-26.014983747337041</c:v>
                </c:pt>
                <c:pt idx="45">
                  <c:v>-23.463830874465309</c:v>
                </c:pt>
                <c:pt idx="46">
                  <c:v>-23.720401998325006</c:v>
                </c:pt>
                <c:pt idx="47">
                  <c:v>-23.048150822367496</c:v>
                </c:pt>
                <c:pt idx="48">
                  <c:v>-22.882985641287387</c:v>
                </c:pt>
                <c:pt idx="49">
                  <c:v>-25.003586644509607</c:v>
                </c:pt>
                <c:pt idx="50">
                  <c:v>-26.69252036858455</c:v>
                </c:pt>
                <c:pt idx="51">
                  <c:v>-23.724130049065689</c:v>
                </c:pt>
                <c:pt idx="52">
                  <c:v>-23.416875031132193</c:v>
                </c:pt>
                <c:pt idx="53">
                  <c:v>-23.325595983095511</c:v>
                </c:pt>
                <c:pt idx="54">
                  <c:v>-27.525623227477347</c:v>
                </c:pt>
                <c:pt idx="55">
                  <c:v>-25.300538005056374</c:v>
                </c:pt>
                <c:pt idx="56">
                  <c:v>-26.788529418574406</c:v>
                </c:pt>
                <c:pt idx="57">
                  <c:v>-27.014807436860814</c:v>
                </c:pt>
                <c:pt idx="58">
                  <c:v>-25.574455095211505</c:v>
                </c:pt>
                <c:pt idx="59">
                  <c:v>-23.88459371089235</c:v>
                </c:pt>
                <c:pt idx="60">
                  <c:v>-27.257407364632705</c:v>
                </c:pt>
                <c:pt idx="61">
                  <c:v>-23.96041224506461</c:v>
                </c:pt>
                <c:pt idx="62">
                  <c:v>-24.814301547542499</c:v>
                </c:pt>
                <c:pt idx="63">
                  <c:v>-22.840223432897471</c:v>
                </c:pt>
                <c:pt idx="64">
                  <c:v>-26.639565960320624</c:v>
                </c:pt>
                <c:pt idx="65">
                  <c:v>-25.576934606629028</c:v>
                </c:pt>
                <c:pt idx="66">
                  <c:v>-25.572497787403922</c:v>
                </c:pt>
                <c:pt idx="67">
                  <c:v>-25.736040213945437</c:v>
                </c:pt>
                <c:pt idx="68">
                  <c:v>-26.087262483960561</c:v>
                </c:pt>
                <c:pt idx="69">
                  <c:v>-24.120937122837994</c:v>
                </c:pt>
                <c:pt idx="70">
                  <c:v>-25.63000488381056</c:v>
                </c:pt>
                <c:pt idx="71">
                  <c:v>-25.323817459523919</c:v>
                </c:pt>
                <c:pt idx="72">
                  <c:v>-24.335626189185589</c:v>
                </c:pt>
                <c:pt idx="73">
                  <c:v>-25.603691831904914</c:v>
                </c:pt>
                <c:pt idx="74">
                  <c:v>-23.763900096655927</c:v>
                </c:pt>
                <c:pt idx="75">
                  <c:v>-27.393382668995059</c:v>
                </c:pt>
                <c:pt idx="76">
                  <c:v>-23.213383951486421</c:v>
                </c:pt>
                <c:pt idx="77">
                  <c:v>-26.537345403924203</c:v>
                </c:pt>
                <c:pt idx="78">
                  <c:v>-26.995773088197495</c:v>
                </c:pt>
                <c:pt idx="79">
                  <c:v>-27.267736445310668</c:v>
                </c:pt>
                <c:pt idx="80">
                  <c:v>-27.072961075093371</c:v>
                </c:pt>
                <c:pt idx="81">
                  <c:v>-23.703153900136606</c:v>
                </c:pt>
                <c:pt idx="82">
                  <c:v>-27.97827601732833</c:v>
                </c:pt>
                <c:pt idx="83">
                  <c:v>-26.718451764176343</c:v>
                </c:pt>
                <c:pt idx="84">
                  <c:v>-25.906923353734076</c:v>
                </c:pt>
                <c:pt idx="85">
                  <c:v>-25.548937688505813</c:v>
                </c:pt>
                <c:pt idx="86">
                  <c:v>-22.567600629129593</c:v>
                </c:pt>
                <c:pt idx="87">
                  <c:v>-25.209135272910309</c:v>
                </c:pt>
                <c:pt idx="88">
                  <c:v>-23.301287815311756</c:v>
                </c:pt>
                <c:pt idx="89">
                  <c:v>-26.904995610888882</c:v>
                </c:pt>
                <c:pt idx="90">
                  <c:v>-27.181148283378388</c:v>
                </c:pt>
                <c:pt idx="91">
                  <c:v>-25.676369083836629</c:v>
                </c:pt>
                <c:pt idx="92">
                  <c:v>-25.672551511535431</c:v>
                </c:pt>
                <c:pt idx="93">
                  <c:v>-27.096193933542335</c:v>
                </c:pt>
                <c:pt idx="94">
                  <c:v>-25.54587865021189</c:v>
                </c:pt>
                <c:pt idx="95">
                  <c:v>-25.466478618286597</c:v>
                </c:pt>
                <c:pt idx="96">
                  <c:v>-25.308440745182011</c:v>
                </c:pt>
                <c:pt idx="97">
                  <c:v>-27.461651495844208</c:v>
                </c:pt>
                <c:pt idx="98">
                  <c:v>-25.612654869846935</c:v>
                </c:pt>
                <c:pt idx="99">
                  <c:v>-25.888370028576503</c:v>
                </c:pt>
                <c:pt idx="100">
                  <c:v>-25.63222357266563</c:v>
                </c:pt>
                <c:pt idx="101">
                  <c:v>-27.613055867167841</c:v>
                </c:pt>
                <c:pt idx="102">
                  <c:v>-27.293088528858611</c:v>
                </c:pt>
                <c:pt idx="103">
                  <c:v>-27.479948015946501</c:v>
                </c:pt>
                <c:pt idx="104">
                  <c:v>-25.669538989981898</c:v>
                </c:pt>
                <c:pt idx="105">
                  <c:v>-24.385091789365006</c:v>
                </c:pt>
                <c:pt idx="106">
                  <c:v>-26.979309141998122</c:v>
                </c:pt>
                <c:pt idx="107">
                  <c:v>-27.84078593233188</c:v>
                </c:pt>
                <c:pt idx="108">
                  <c:v>-24.041879222610277</c:v>
                </c:pt>
                <c:pt idx="109">
                  <c:v>-23.330657052458719</c:v>
                </c:pt>
                <c:pt idx="110">
                  <c:v>-20.865980845383355</c:v>
                </c:pt>
                <c:pt idx="111">
                  <c:v>-27.245613942733755</c:v>
                </c:pt>
                <c:pt idx="112">
                  <c:v>-23.69468622045979</c:v>
                </c:pt>
                <c:pt idx="113">
                  <c:v>-27.37027787460865</c:v>
                </c:pt>
                <c:pt idx="114">
                  <c:v>-24.2573830349831</c:v>
                </c:pt>
                <c:pt idx="115">
                  <c:v>-27.196869875727959</c:v>
                </c:pt>
                <c:pt idx="116">
                  <c:v>-24.267516116251628</c:v>
                </c:pt>
                <c:pt idx="117">
                  <c:v>-25.744183629106615</c:v>
                </c:pt>
                <c:pt idx="118">
                  <c:v>-25.587531178021255</c:v>
                </c:pt>
                <c:pt idx="119">
                  <c:v>-25.399081010759055</c:v>
                </c:pt>
                <c:pt idx="120">
                  <c:v>-23.902704630614362</c:v>
                </c:pt>
                <c:pt idx="121">
                  <c:v>-26.700711336809572</c:v>
                </c:pt>
                <c:pt idx="122">
                  <c:v>-24.579849734027487</c:v>
                </c:pt>
                <c:pt idx="123">
                  <c:v>-21.937904223828919</c:v>
                </c:pt>
                <c:pt idx="124">
                  <c:v>-22.368890378981856</c:v>
                </c:pt>
                <c:pt idx="125">
                  <c:v>-26.83043878831737</c:v>
                </c:pt>
                <c:pt idx="126">
                  <c:v>-26.965372844781005</c:v>
                </c:pt>
                <c:pt idx="127">
                  <c:v>-26.87893959211776</c:v>
                </c:pt>
                <c:pt idx="128">
                  <c:v>-21.887989481603981</c:v>
                </c:pt>
                <c:pt idx="129">
                  <c:v>-26.975958754575633</c:v>
                </c:pt>
                <c:pt idx="130">
                  <c:v>-24.119155427552311</c:v>
                </c:pt>
                <c:pt idx="131">
                  <c:v>-23.914409091627828</c:v>
                </c:pt>
                <c:pt idx="132">
                  <c:v>-23.656456709992369</c:v>
                </c:pt>
                <c:pt idx="133">
                  <c:v>-27.027170973669961</c:v>
                </c:pt>
                <c:pt idx="134">
                  <c:v>-26.327720267407969</c:v>
                </c:pt>
                <c:pt idx="135">
                  <c:v>-26.751100278506385</c:v>
                </c:pt>
                <c:pt idx="136">
                  <c:v>-26.548206646017842</c:v>
                </c:pt>
                <c:pt idx="137">
                  <c:v>-26.830518268484905</c:v>
                </c:pt>
                <c:pt idx="138">
                  <c:v>-23.154843806451172</c:v>
                </c:pt>
                <c:pt idx="139">
                  <c:v>-19.85595466087355</c:v>
                </c:pt>
                <c:pt idx="140">
                  <c:v>-21.834186013677375</c:v>
                </c:pt>
                <c:pt idx="141">
                  <c:v>-22.690943188741617</c:v>
                </c:pt>
                <c:pt idx="142">
                  <c:v>-23.240000381641099</c:v>
                </c:pt>
                <c:pt idx="143">
                  <c:v>-27.055633555352088</c:v>
                </c:pt>
                <c:pt idx="144">
                  <c:v>-24.122863552907457</c:v>
                </c:pt>
                <c:pt idx="145">
                  <c:v>-23.991089293377829</c:v>
                </c:pt>
                <c:pt idx="146">
                  <c:v>-22.258090770150076</c:v>
                </c:pt>
                <c:pt idx="147">
                  <c:v>-19.879198127736135</c:v>
                </c:pt>
                <c:pt idx="148">
                  <c:v>-24.158062825766685</c:v>
                </c:pt>
                <c:pt idx="149">
                  <c:v>-25.724112234938637</c:v>
                </c:pt>
                <c:pt idx="150">
                  <c:v>-26.127135262121975</c:v>
                </c:pt>
                <c:pt idx="151">
                  <c:v>-26.555333111584673</c:v>
                </c:pt>
                <c:pt idx="152">
                  <c:v>-25.481517980054747</c:v>
                </c:pt>
                <c:pt idx="153">
                  <c:v>-22.014729084812807</c:v>
                </c:pt>
                <c:pt idx="154">
                  <c:v>-25.527048320898373</c:v>
                </c:pt>
                <c:pt idx="155">
                  <c:v>-27.19122085852873</c:v>
                </c:pt>
                <c:pt idx="156">
                  <c:v>-22.861402830638426</c:v>
                </c:pt>
                <c:pt idx="157">
                  <c:v>-26.428348667004702</c:v>
                </c:pt>
                <c:pt idx="158">
                  <c:v>-26.343259618446915</c:v>
                </c:pt>
                <c:pt idx="159">
                  <c:v>-26.216884984693685</c:v>
                </c:pt>
                <c:pt idx="160">
                  <c:v>-27.240118608404554</c:v>
                </c:pt>
                <c:pt idx="161">
                  <c:v>-25.914608375291479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F-486D-B7C9-35425E870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6576"/>
        <c:axId val="99818496"/>
      </c:scatterChart>
      <c:valAx>
        <c:axId val="99816576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99818496"/>
        <c:crosses val="autoZero"/>
        <c:crossBetween val="midCat"/>
        <c:majorUnit val="100"/>
      </c:valAx>
      <c:valAx>
        <c:axId val="99818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81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[1]SAMPLES!$H$1</c:f>
              <c:strCache>
                <c:ptCount val="1"/>
                <c:pt idx="0">
                  <c:v>d15N NIST 8573/8574 corrected (AT-Air) (permil)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[1]SAMPLES!$H$2:$H$986</c:f>
              <c:numCache>
                <c:formatCode>General</c:formatCode>
                <c:ptCount val="985"/>
                <c:pt idx="0">
                  <c:v>4.5463552339748858</c:v>
                </c:pt>
                <c:pt idx="1">
                  <c:v>4.7514975581076158</c:v>
                </c:pt>
                <c:pt idx="2">
                  <c:v>4.8998002538551102</c:v>
                </c:pt>
                <c:pt idx="3">
                  <c:v>4.2384935931460479</c:v>
                </c:pt>
                <c:pt idx="4">
                  <c:v>4.4766249224905961</c:v>
                </c:pt>
                <c:pt idx="5">
                  <c:v>4.641020617127773</c:v>
                </c:pt>
                <c:pt idx="6">
                  <c:v>4.5385395640018658</c:v>
                </c:pt>
                <c:pt idx="7">
                  <c:v>4.5186882231211758</c:v>
                </c:pt>
                <c:pt idx="8">
                  <c:v>4.7505580885179972</c:v>
                </c:pt>
                <c:pt idx="9">
                  <c:v>4.1006260992472363</c:v>
                </c:pt>
                <c:pt idx="10">
                  <c:v>4.5563002059268385</c:v>
                </c:pt>
                <c:pt idx="11">
                  <c:v>4.8658060745193277</c:v>
                </c:pt>
                <c:pt idx="12">
                  <c:v>4.8028053780433551</c:v>
                </c:pt>
                <c:pt idx="13">
                  <c:v>5.0102414237129684</c:v>
                </c:pt>
                <c:pt idx="14">
                  <c:v>4.8815269649753121</c:v>
                </c:pt>
                <c:pt idx="15">
                  <c:v>4.8451781789516044</c:v>
                </c:pt>
                <c:pt idx="16">
                  <c:v>4.6682817712945726</c:v>
                </c:pt>
                <c:pt idx="17">
                  <c:v>4.571835927655453</c:v>
                </c:pt>
                <c:pt idx="18">
                  <c:v>3.9644623660884641</c:v>
                </c:pt>
                <c:pt idx="19">
                  <c:v>3.9951674715786316</c:v>
                </c:pt>
                <c:pt idx="20">
                  <c:v>4.4740421534822747</c:v>
                </c:pt>
                <c:pt idx="21">
                  <c:v>4.916265785323362</c:v>
                </c:pt>
                <c:pt idx="22">
                  <c:v>4.8208725864827224</c:v>
                </c:pt>
                <c:pt idx="23">
                  <c:v>4.3953594970928966</c:v>
                </c:pt>
                <c:pt idx="24">
                  <c:v>3.9103513112989767</c:v>
                </c:pt>
                <c:pt idx="25">
                  <c:v>4.7973674134841042</c:v>
                </c:pt>
                <c:pt idx="26">
                  <c:v>4.9031164171975927</c:v>
                </c:pt>
                <c:pt idx="27">
                  <c:v>5.0131507175904062</c:v>
                </c:pt>
                <c:pt idx="28">
                  <c:v>4.2280034389099468</c:v>
                </c:pt>
                <c:pt idx="29">
                  <c:v>3.9164619816611466</c:v>
                </c:pt>
                <c:pt idx="30">
                  <c:v>4.7805579500297268</c:v>
                </c:pt>
                <c:pt idx="31">
                  <c:v>4.8489810543173029</c:v>
                </c:pt>
                <c:pt idx="32">
                  <c:v>4.9529216072358144</c:v>
                </c:pt>
                <c:pt idx="33">
                  <c:v>5.0113723770802601</c:v>
                </c:pt>
                <c:pt idx="34">
                  <c:v>5.1826133185848828</c:v>
                </c:pt>
                <c:pt idx="35">
                  <c:v>3.9647061447445582</c:v>
                </c:pt>
                <c:pt idx="36">
                  <c:v>4.4935523631148779</c:v>
                </c:pt>
                <c:pt idx="37">
                  <c:v>4.8343799054968351</c:v>
                </c:pt>
                <c:pt idx="38">
                  <c:v>4.8235973079478542</c:v>
                </c:pt>
                <c:pt idx="39">
                  <c:v>4.7091729664273689</c:v>
                </c:pt>
                <c:pt idx="40">
                  <c:v>4.037934604518588</c:v>
                </c:pt>
                <c:pt idx="41">
                  <c:v>4.8670653060719804</c:v>
                </c:pt>
                <c:pt idx="42">
                  <c:v>5.0518539595608214</c:v>
                </c:pt>
                <c:pt idx="43">
                  <c:v>4.3402590592896866</c:v>
                </c:pt>
                <c:pt idx="44">
                  <c:v>4.099562096269997</c:v>
                </c:pt>
                <c:pt idx="45">
                  <c:v>4.6013114480918533</c:v>
                </c:pt>
                <c:pt idx="46">
                  <c:v>4.8861701999108478</c:v>
                </c:pt>
                <c:pt idx="47">
                  <c:v>4.9823551257516758</c:v>
                </c:pt>
                <c:pt idx="48">
                  <c:v>4.6027467012774279</c:v>
                </c:pt>
                <c:pt idx="49">
                  <c:v>4.5379479608463029</c:v>
                </c:pt>
                <c:pt idx="50">
                  <c:v>4.774998043435918</c:v>
                </c:pt>
                <c:pt idx="51">
                  <c:v>5.1251745465944714</c:v>
                </c:pt>
                <c:pt idx="52">
                  <c:v>4.9536123353324948</c:v>
                </c:pt>
                <c:pt idx="53">
                  <c:v>4.627505806060249</c:v>
                </c:pt>
                <c:pt idx="54">
                  <c:v>1.4184798836934849</c:v>
                </c:pt>
                <c:pt idx="55">
                  <c:v>4.839263254943317</c:v>
                </c:pt>
                <c:pt idx="56">
                  <c:v>4.7948926175704933</c:v>
                </c:pt>
                <c:pt idx="57">
                  <c:v>4.7313403852793225</c:v>
                </c:pt>
                <c:pt idx="58">
                  <c:v>4.8381247458734142</c:v>
                </c:pt>
                <c:pt idx="59">
                  <c:v>4.616646655565253</c:v>
                </c:pt>
                <c:pt idx="60">
                  <c:v>4.5187027127225941</c:v>
                </c:pt>
                <c:pt idx="61">
                  <c:v>4.7299656193904847</c:v>
                </c:pt>
                <c:pt idx="62">
                  <c:v>4.6472649705909843</c:v>
                </c:pt>
                <c:pt idx="63">
                  <c:v>4.7803049076786737</c:v>
                </c:pt>
                <c:pt idx="64">
                  <c:v>5.039399237323992</c:v>
                </c:pt>
                <c:pt idx="65">
                  <c:v>4.7038885556492458</c:v>
                </c:pt>
                <c:pt idx="66">
                  <c:v>4.8048969487598061</c:v>
                </c:pt>
                <c:pt idx="67">
                  <c:v>4.9486490469523901</c:v>
                </c:pt>
                <c:pt idx="68">
                  <c:v>4.6418146406460741</c:v>
                </c:pt>
                <c:pt idx="69">
                  <c:v>5.0926190584070872</c:v>
                </c:pt>
                <c:pt idx="70">
                  <c:v>4.5044896885549042</c:v>
                </c:pt>
                <c:pt idx="71">
                  <c:v>4.8955704660074186</c:v>
                </c:pt>
                <c:pt idx="72">
                  <c:v>4.8060045596441663</c:v>
                </c:pt>
                <c:pt idx="73">
                  <c:v>4.8137809101085471</c:v>
                </c:pt>
                <c:pt idx="74">
                  <c:v>5.1676178808827862</c:v>
                </c:pt>
                <c:pt idx="75">
                  <c:v>4.3011068531065568</c:v>
                </c:pt>
                <c:pt idx="76">
                  <c:v>5.2784122910227724</c:v>
                </c:pt>
                <c:pt idx="77">
                  <c:v>4.6555359998921633</c:v>
                </c:pt>
                <c:pt idx="78">
                  <c:v>4.9707342074810663</c:v>
                </c:pt>
                <c:pt idx="79">
                  <c:v>4.3612656172702939</c:v>
                </c:pt>
                <c:pt idx="80">
                  <c:v>4.3515798268810686</c:v>
                </c:pt>
                <c:pt idx="81">
                  <c:v>4.6017036161202007</c:v>
                </c:pt>
                <c:pt idx="82">
                  <c:v>3.9283699774814282</c:v>
                </c:pt>
                <c:pt idx="83">
                  <c:v>4.5764143450896659</c:v>
                </c:pt>
                <c:pt idx="84">
                  <c:v>4.8827928907441098</c:v>
                </c:pt>
                <c:pt idx="85">
                  <c:v>3.1996961980029557</c:v>
                </c:pt>
                <c:pt idx="86">
                  <c:v>4.7571389804284161</c:v>
                </c:pt>
                <c:pt idx="87">
                  <c:v>4.6284098444944579</c:v>
                </c:pt>
                <c:pt idx="88">
                  <c:v>4.2920068806811225</c:v>
                </c:pt>
                <c:pt idx="89">
                  <c:v>4.3055654401224865</c:v>
                </c:pt>
                <c:pt idx="90">
                  <c:v>4.598732717190166</c:v>
                </c:pt>
                <c:pt idx="91">
                  <c:v>4.9589679361622263</c:v>
                </c:pt>
                <c:pt idx="92">
                  <c:v>4.7999668259076582</c:v>
                </c:pt>
                <c:pt idx="93">
                  <c:v>4.6639693993926556</c:v>
                </c:pt>
                <c:pt idx="94">
                  <c:v>4.8467420205959915</c:v>
                </c:pt>
                <c:pt idx="95">
                  <c:v>5.0311419464291864</c:v>
                </c:pt>
                <c:pt idx="96">
                  <c:v>4.8117537031610045</c:v>
                </c:pt>
                <c:pt idx="97">
                  <c:v>4.4341924453576924</c:v>
                </c:pt>
                <c:pt idx="98">
                  <c:v>4.8900096724525106</c:v>
                </c:pt>
                <c:pt idx="99">
                  <c:v>4.9363152242006052</c:v>
                </c:pt>
                <c:pt idx="100">
                  <c:v>4.8848991775648036</c:v>
                </c:pt>
                <c:pt idx="101">
                  <c:v>3.9086515009336651</c:v>
                </c:pt>
                <c:pt idx="102">
                  <c:v>4.2854947677574886</c:v>
                </c:pt>
                <c:pt idx="103">
                  <c:v>4.4214746000288745</c:v>
                </c:pt>
                <c:pt idx="104">
                  <c:v>4.8167896874209504</c:v>
                </c:pt>
                <c:pt idx="105">
                  <c:v>5.1688171615745473</c:v>
                </c:pt>
                <c:pt idx="106">
                  <c:v>4.8242253205289547</c:v>
                </c:pt>
                <c:pt idx="107">
                  <c:v>3.9467185296914185</c:v>
                </c:pt>
                <c:pt idx="108">
                  <c:v>4.8486783607660415</c:v>
                </c:pt>
                <c:pt idx="109">
                  <c:v>5.3122131484685839</c:v>
                </c:pt>
                <c:pt idx="110">
                  <c:v>4.3136638731922625</c:v>
                </c:pt>
                <c:pt idx="111">
                  <c:v>4.4709503966513839</c:v>
                </c:pt>
                <c:pt idx="112">
                  <c:v>4.3188874977129679</c:v>
                </c:pt>
                <c:pt idx="113">
                  <c:v>4.2036261329835298</c:v>
                </c:pt>
                <c:pt idx="114">
                  <c:v>4.6941632591769382</c:v>
                </c:pt>
                <c:pt idx="115">
                  <c:v>4.6609063755183326</c:v>
                </c:pt>
                <c:pt idx="116">
                  <c:v>4.7816975006990345</c:v>
                </c:pt>
                <c:pt idx="117">
                  <c:v>4.9470107575100997</c:v>
                </c:pt>
                <c:pt idx="118">
                  <c:v>4.4034112825786984</c:v>
                </c:pt>
                <c:pt idx="119">
                  <c:v>4.512616379308735</c:v>
                </c:pt>
                <c:pt idx="120">
                  <c:v>4.5019273714020223</c:v>
                </c:pt>
                <c:pt idx="121">
                  <c:v>4.6296878673792659</c:v>
                </c:pt>
                <c:pt idx="122">
                  <c:v>4.2487722797544816</c:v>
                </c:pt>
                <c:pt idx="123">
                  <c:v>4.0809489757133992</c:v>
                </c:pt>
                <c:pt idx="124">
                  <c:v>3.7920915290762522</c:v>
                </c:pt>
                <c:pt idx="125">
                  <c:v>4.0852761951965508</c:v>
                </c:pt>
                <c:pt idx="126">
                  <c:v>4.3130846802339828</c:v>
                </c:pt>
                <c:pt idx="127">
                  <c:v>4.7729295193190042</c:v>
                </c:pt>
                <c:pt idx="128">
                  <c:v>2.8910080158312477</c:v>
                </c:pt>
                <c:pt idx="129">
                  <c:v>4.6386335772639429</c:v>
                </c:pt>
                <c:pt idx="130">
                  <c:v>4.9006953672607851</c:v>
                </c:pt>
                <c:pt idx="131">
                  <c:v>4.4112586243953213</c:v>
                </c:pt>
                <c:pt idx="132">
                  <c:v>4.7183496475456561</c:v>
                </c:pt>
                <c:pt idx="133">
                  <c:v>3.8512506247199227</c:v>
                </c:pt>
                <c:pt idx="134">
                  <c:v>3.7628195082461837</c:v>
                </c:pt>
                <c:pt idx="135">
                  <c:v>4.4452848347346139</c:v>
                </c:pt>
                <c:pt idx="136">
                  <c:v>4.232278152340923</c:v>
                </c:pt>
                <c:pt idx="137">
                  <c:v>3.7519659272335963</c:v>
                </c:pt>
                <c:pt idx="138">
                  <c:v>4.13840701480229</c:v>
                </c:pt>
                <c:pt idx="139">
                  <c:v>3.2239236247555478</c:v>
                </c:pt>
                <c:pt idx="140">
                  <c:v>3.7804915402948627</c:v>
                </c:pt>
                <c:pt idx="141">
                  <c:v>3.938343826461578</c:v>
                </c:pt>
                <c:pt idx="142">
                  <c:v>4.4023998536773927</c:v>
                </c:pt>
                <c:pt idx="143">
                  <c:v>4.4717002759993001</c:v>
                </c:pt>
                <c:pt idx="144">
                  <c:v>4.4210864278241777</c:v>
                </c:pt>
                <c:pt idx="145">
                  <c:v>4.4010320700267043</c:v>
                </c:pt>
                <c:pt idx="146">
                  <c:v>4.2623542005724859</c:v>
                </c:pt>
                <c:pt idx="147">
                  <c:v>5.0092171303971895</c:v>
                </c:pt>
                <c:pt idx="148">
                  <c:v>5.8244162999306797</c:v>
                </c:pt>
                <c:pt idx="149">
                  <c:v>4.9477898266288314</c:v>
                </c:pt>
                <c:pt idx="150">
                  <c:v>3.4209408206985912</c:v>
                </c:pt>
                <c:pt idx="151">
                  <c:v>4.019556127468026</c:v>
                </c:pt>
                <c:pt idx="152">
                  <c:v>4.8052474192789818</c:v>
                </c:pt>
                <c:pt idx="153">
                  <c:v>3.6800748935698184</c:v>
                </c:pt>
                <c:pt idx="154">
                  <c:v>4.7568546344900344</c:v>
                </c:pt>
                <c:pt idx="155">
                  <c:v>4.5269666027805053</c:v>
                </c:pt>
                <c:pt idx="156">
                  <c:v>4.9917607305483385</c:v>
                </c:pt>
                <c:pt idx="157">
                  <c:v>3.5601745724668237</c:v>
                </c:pt>
                <c:pt idx="158">
                  <c:v>3.8411869241096985</c:v>
                </c:pt>
                <c:pt idx="159">
                  <c:v>4.2037891616083316</c:v>
                </c:pt>
                <c:pt idx="160">
                  <c:v>3.537480488733368</c:v>
                </c:pt>
                <c:pt idx="161">
                  <c:v>3.6256601346958393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7-4792-B696-97907C1A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3296"/>
        <c:axId val="100307328"/>
      </c:scatterChart>
      <c:valAx>
        <c:axId val="100103296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100307328"/>
        <c:crosses val="autoZero"/>
        <c:crossBetween val="midCat"/>
        <c:majorUnit val="100"/>
      </c:valAx>
      <c:valAx>
        <c:axId val="100307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10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[1]SAMPLES!$I$1</c:f>
              <c:strCache>
                <c:ptCount val="1"/>
                <c:pt idx="0">
                  <c:v>Ampl  44 (mV)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[1]SAMPLES!$I$2:$I$986</c:f>
              <c:numCache>
                <c:formatCode>General</c:formatCode>
                <c:ptCount val="985"/>
                <c:pt idx="0">
                  <c:v>1426</c:v>
                </c:pt>
                <c:pt idx="1">
                  <c:v>1973</c:v>
                </c:pt>
                <c:pt idx="2">
                  <c:v>5196</c:v>
                </c:pt>
                <c:pt idx="3">
                  <c:v>1850</c:v>
                </c:pt>
                <c:pt idx="4">
                  <c:v>1498</c:v>
                </c:pt>
                <c:pt idx="5">
                  <c:v>1318</c:v>
                </c:pt>
                <c:pt idx="6">
                  <c:v>5008</c:v>
                </c:pt>
                <c:pt idx="7">
                  <c:v>2262</c:v>
                </c:pt>
                <c:pt idx="8">
                  <c:v>2180</c:v>
                </c:pt>
                <c:pt idx="9">
                  <c:v>1629</c:v>
                </c:pt>
                <c:pt idx="10">
                  <c:v>1809</c:v>
                </c:pt>
                <c:pt idx="11">
                  <c:v>1718</c:v>
                </c:pt>
                <c:pt idx="12">
                  <c:v>1514</c:v>
                </c:pt>
                <c:pt idx="13">
                  <c:v>4230</c:v>
                </c:pt>
                <c:pt idx="14">
                  <c:v>1994</c:v>
                </c:pt>
                <c:pt idx="15">
                  <c:v>1969</c:v>
                </c:pt>
                <c:pt idx="16">
                  <c:v>1518</c:v>
                </c:pt>
                <c:pt idx="17">
                  <c:v>2064</c:v>
                </c:pt>
                <c:pt idx="18">
                  <c:v>704</c:v>
                </c:pt>
                <c:pt idx="19">
                  <c:v>975</c:v>
                </c:pt>
                <c:pt idx="20">
                  <c:v>1275</c:v>
                </c:pt>
                <c:pt idx="21">
                  <c:v>1577</c:v>
                </c:pt>
                <c:pt idx="22">
                  <c:v>1554</c:v>
                </c:pt>
                <c:pt idx="23">
                  <c:v>1491</c:v>
                </c:pt>
                <c:pt idx="24">
                  <c:v>526</c:v>
                </c:pt>
                <c:pt idx="25">
                  <c:v>1346</c:v>
                </c:pt>
                <c:pt idx="26">
                  <c:v>1459</c:v>
                </c:pt>
                <c:pt idx="27">
                  <c:v>1575</c:v>
                </c:pt>
                <c:pt idx="28">
                  <c:v>1200</c:v>
                </c:pt>
                <c:pt idx="29">
                  <c:v>685</c:v>
                </c:pt>
                <c:pt idx="30">
                  <c:v>1255</c:v>
                </c:pt>
                <c:pt idx="31">
                  <c:v>2862</c:v>
                </c:pt>
                <c:pt idx="32">
                  <c:v>1416</c:v>
                </c:pt>
                <c:pt idx="33">
                  <c:v>1258</c:v>
                </c:pt>
                <c:pt idx="34">
                  <c:v>2829</c:v>
                </c:pt>
                <c:pt idx="35">
                  <c:v>771</c:v>
                </c:pt>
                <c:pt idx="36">
                  <c:v>1337</c:v>
                </c:pt>
                <c:pt idx="37">
                  <c:v>1790</c:v>
                </c:pt>
                <c:pt idx="38">
                  <c:v>1221</c:v>
                </c:pt>
                <c:pt idx="39">
                  <c:v>1495</c:v>
                </c:pt>
                <c:pt idx="40">
                  <c:v>898</c:v>
                </c:pt>
                <c:pt idx="41">
                  <c:v>1621</c:v>
                </c:pt>
                <c:pt idx="42">
                  <c:v>1562</c:v>
                </c:pt>
                <c:pt idx="43">
                  <c:v>1352</c:v>
                </c:pt>
                <c:pt idx="44">
                  <c:v>1070</c:v>
                </c:pt>
                <c:pt idx="45">
                  <c:v>1164</c:v>
                </c:pt>
                <c:pt idx="46">
                  <c:v>1826</c:v>
                </c:pt>
                <c:pt idx="47">
                  <c:v>1476</c:v>
                </c:pt>
                <c:pt idx="48">
                  <c:v>1048</c:v>
                </c:pt>
                <c:pt idx="49">
                  <c:v>1631</c:v>
                </c:pt>
                <c:pt idx="50">
                  <c:v>1408</c:v>
                </c:pt>
                <c:pt idx="51">
                  <c:v>1692</c:v>
                </c:pt>
                <c:pt idx="52">
                  <c:v>1554</c:v>
                </c:pt>
                <c:pt idx="53">
                  <c:v>1702</c:v>
                </c:pt>
                <c:pt idx="54">
                  <c:v>1826</c:v>
                </c:pt>
                <c:pt idx="55">
                  <c:v>1476</c:v>
                </c:pt>
                <c:pt idx="56">
                  <c:v>1343</c:v>
                </c:pt>
                <c:pt idx="57">
                  <c:v>1284</c:v>
                </c:pt>
                <c:pt idx="58">
                  <c:v>1429</c:v>
                </c:pt>
                <c:pt idx="59">
                  <c:v>1290</c:v>
                </c:pt>
                <c:pt idx="60">
                  <c:v>4029</c:v>
                </c:pt>
                <c:pt idx="61">
                  <c:v>1680</c:v>
                </c:pt>
                <c:pt idx="62">
                  <c:v>1445</c:v>
                </c:pt>
                <c:pt idx="63">
                  <c:v>1119</c:v>
                </c:pt>
                <c:pt idx="64">
                  <c:v>2696</c:v>
                </c:pt>
                <c:pt idx="65">
                  <c:v>2894</c:v>
                </c:pt>
                <c:pt idx="66">
                  <c:v>1555</c:v>
                </c:pt>
                <c:pt idx="67">
                  <c:v>1425</c:v>
                </c:pt>
                <c:pt idx="68">
                  <c:v>2836</c:v>
                </c:pt>
                <c:pt idx="69">
                  <c:v>1496</c:v>
                </c:pt>
                <c:pt idx="70">
                  <c:v>1477</c:v>
                </c:pt>
                <c:pt idx="71">
                  <c:v>1473</c:v>
                </c:pt>
                <c:pt idx="72">
                  <c:v>1353</c:v>
                </c:pt>
                <c:pt idx="73">
                  <c:v>1267</c:v>
                </c:pt>
                <c:pt idx="74">
                  <c:v>1375</c:v>
                </c:pt>
                <c:pt idx="75">
                  <c:v>1130</c:v>
                </c:pt>
                <c:pt idx="76">
                  <c:v>1868</c:v>
                </c:pt>
                <c:pt idx="77">
                  <c:v>1665</c:v>
                </c:pt>
                <c:pt idx="78">
                  <c:v>3467</c:v>
                </c:pt>
                <c:pt idx="79">
                  <c:v>1483</c:v>
                </c:pt>
                <c:pt idx="80">
                  <c:v>1059</c:v>
                </c:pt>
                <c:pt idx="81">
                  <c:v>1474</c:v>
                </c:pt>
                <c:pt idx="82">
                  <c:v>1419</c:v>
                </c:pt>
                <c:pt idx="83">
                  <c:v>1365</c:v>
                </c:pt>
                <c:pt idx="84">
                  <c:v>2264</c:v>
                </c:pt>
                <c:pt idx="85">
                  <c:v>309</c:v>
                </c:pt>
                <c:pt idx="86">
                  <c:v>1046</c:v>
                </c:pt>
                <c:pt idx="87">
                  <c:v>1365</c:v>
                </c:pt>
                <c:pt idx="88">
                  <c:v>1339</c:v>
                </c:pt>
                <c:pt idx="89">
                  <c:v>1529</c:v>
                </c:pt>
                <c:pt idx="90">
                  <c:v>1501</c:v>
                </c:pt>
                <c:pt idx="91">
                  <c:v>1597</c:v>
                </c:pt>
                <c:pt idx="92">
                  <c:v>1493</c:v>
                </c:pt>
                <c:pt idx="93">
                  <c:v>1493</c:v>
                </c:pt>
                <c:pt idx="94">
                  <c:v>1509</c:v>
                </c:pt>
                <c:pt idx="95">
                  <c:v>1301</c:v>
                </c:pt>
                <c:pt idx="96">
                  <c:v>1473</c:v>
                </c:pt>
                <c:pt idx="97">
                  <c:v>1288</c:v>
                </c:pt>
                <c:pt idx="98">
                  <c:v>1585</c:v>
                </c:pt>
                <c:pt idx="99">
                  <c:v>2636</c:v>
                </c:pt>
                <c:pt idx="100">
                  <c:v>1388</c:v>
                </c:pt>
                <c:pt idx="101">
                  <c:v>1037</c:v>
                </c:pt>
                <c:pt idx="102">
                  <c:v>1610</c:v>
                </c:pt>
                <c:pt idx="103">
                  <c:v>1474</c:v>
                </c:pt>
                <c:pt idx="104">
                  <c:v>1363</c:v>
                </c:pt>
                <c:pt idx="105">
                  <c:v>1821</c:v>
                </c:pt>
                <c:pt idx="106">
                  <c:v>4041</c:v>
                </c:pt>
                <c:pt idx="107">
                  <c:v>1497</c:v>
                </c:pt>
                <c:pt idx="108">
                  <c:v>1563</c:v>
                </c:pt>
                <c:pt idx="109">
                  <c:v>1774</c:v>
                </c:pt>
                <c:pt idx="110">
                  <c:v>798</c:v>
                </c:pt>
                <c:pt idx="111">
                  <c:v>1456</c:v>
                </c:pt>
                <c:pt idx="112">
                  <c:v>1107</c:v>
                </c:pt>
                <c:pt idx="113">
                  <c:v>1179</c:v>
                </c:pt>
                <c:pt idx="114">
                  <c:v>1478</c:v>
                </c:pt>
                <c:pt idx="115">
                  <c:v>3300</c:v>
                </c:pt>
                <c:pt idx="116">
                  <c:v>1894</c:v>
                </c:pt>
                <c:pt idx="117">
                  <c:v>2859</c:v>
                </c:pt>
                <c:pt idx="118">
                  <c:v>1374</c:v>
                </c:pt>
                <c:pt idx="119">
                  <c:v>1437</c:v>
                </c:pt>
                <c:pt idx="120">
                  <c:v>1457</c:v>
                </c:pt>
                <c:pt idx="121">
                  <c:v>2502</c:v>
                </c:pt>
                <c:pt idx="122">
                  <c:v>1513</c:v>
                </c:pt>
                <c:pt idx="123">
                  <c:v>947</c:v>
                </c:pt>
                <c:pt idx="124">
                  <c:v>1288</c:v>
                </c:pt>
                <c:pt idx="125">
                  <c:v>1025</c:v>
                </c:pt>
                <c:pt idx="126">
                  <c:v>1647</c:v>
                </c:pt>
                <c:pt idx="127">
                  <c:v>3494</c:v>
                </c:pt>
                <c:pt idx="128">
                  <c:v>921</c:v>
                </c:pt>
                <c:pt idx="129">
                  <c:v>1220</c:v>
                </c:pt>
                <c:pt idx="130">
                  <c:v>1792</c:v>
                </c:pt>
                <c:pt idx="131">
                  <c:v>1438</c:v>
                </c:pt>
                <c:pt idx="132">
                  <c:v>1715</c:v>
                </c:pt>
                <c:pt idx="133">
                  <c:v>927</c:v>
                </c:pt>
                <c:pt idx="134">
                  <c:v>928</c:v>
                </c:pt>
                <c:pt idx="135">
                  <c:v>1501</c:v>
                </c:pt>
                <c:pt idx="136">
                  <c:v>966</c:v>
                </c:pt>
                <c:pt idx="137">
                  <c:v>967</c:v>
                </c:pt>
                <c:pt idx="138">
                  <c:v>1870</c:v>
                </c:pt>
                <c:pt idx="139">
                  <c:v>575</c:v>
                </c:pt>
                <c:pt idx="140">
                  <c:v>1179</c:v>
                </c:pt>
                <c:pt idx="141">
                  <c:v>1146</c:v>
                </c:pt>
                <c:pt idx="142">
                  <c:v>1416</c:v>
                </c:pt>
                <c:pt idx="143">
                  <c:v>3908</c:v>
                </c:pt>
                <c:pt idx="144">
                  <c:v>1508</c:v>
                </c:pt>
                <c:pt idx="145">
                  <c:v>1402</c:v>
                </c:pt>
                <c:pt idx="146">
                  <c:v>1138</c:v>
                </c:pt>
                <c:pt idx="147">
                  <c:v>829</c:v>
                </c:pt>
                <c:pt idx="148">
                  <c:v>1543</c:v>
                </c:pt>
                <c:pt idx="149">
                  <c:v>1403</c:v>
                </c:pt>
                <c:pt idx="150">
                  <c:v>416</c:v>
                </c:pt>
                <c:pt idx="151">
                  <c:v>727</c:v>
                </c:pt>
                <c:pt idx="152">
                  <c:v>1438</c:v>
                </c:pt>
                <c:pt idx="153">
                  <c:v>916</c:v>
                </c:pt>
                <c:pt idx="154">
                  <c:v>1197</c:v>
                </c:pt>
                <c:pt idx="155">
                  <c:v>3825</c:v>
                </c:pt>
                <c:pt idx="156">
                  <c:v>2920</c:v>
                </c:pt>
                <c:pt idx="157">
                  <c:v>791</c:v>
                </c:pt>
                <c:pt idx="158">
                  <c:v>727</c:v>
                </c:pt>
                <c:pt idx="159">
                  <c:v>772</c:v>
                </c:pt>
                <c:pt idx="160">
                  <c:v>815</c:v>
                </c:pt>
                <c:pt idx="161">
                  <c:v>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8-4F38-9C1A-E3920ACF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1648"/>
        <c:axId val="101126528"/>
      </c:scatterChart>
      <c:valAx>
        <c:axId val="100971648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101126528"/>
        <c:crosses val="autoZero"/>
        <c:crossBetween val="midCat"/>
        <c:majorUnit val="100"/>
      </c:valAx>
      <c:valAx>
        <c:axId val="101126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97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[1]SAMPLES!$G$1</c:f>
              <c:strCache>
                <c:ptCount val="1"/>
                <c:pt idx="0">
                  <c:v>Ampl  28 (mV)</c:v>
                </c:pt>
              </c:strCache>
            </c:strRef>
          </c:tx>
          <c:spPr>
            <a:ln w="28575">
              <a:noFill/>
            </a:ln>
          </c:spPr>
          <c:yVal>
            <c:numRef>
              <c:f>[1]SAMPLES!$G$2:$G$986</c:f>
              <c:numCache>
                <c:formatCode>General</c:formatCode>
                <c:ptCount val="985"/>
                <c:pt idx="0">
                  <c:v>685</c:v>
                </c:pt>
                <c:pt idx="1">
                  <c:v>1071</c:v>
                </c:pt>
                <c:pt idx="2">
                  <c:v>1479</c:v>
                </c:pt>
                <c:pt idx="3">
                  <c:v>1015</c:v>
                </c:pt>
                <c:pt idx="4">
                  <c:v>784</c:v>
                </c:pt>
                <c:pt idx="5">
                  <c:v>712</c:v>
                </c:pt>
                <c:pt idx="6">
                  <c:v>1293</c:v>
                </c:pt>
                <c:pt idx="7">
                  <c:v>1193</c:v>
                </c:pt>
                <c:pt idx="8">
                  <c:v>1171</c:v>
                </c:pt>
                <c:pt idx="9">
                  <c:v>618</c:v>
                </c:pt>
                <c:pt idx="10">
                  <c:v>996</c:v>
                </c:pt>
                <c:pt idx="11">
                  <c:v>937</c:v>
                </c:pt>
                <c:pt idx="12">
                  <c:v>799</c:v>
                </c:pt>
                <c:pt idx="13">
                  <c:v>1395</c:v>
                </c:pt>
                <c:pt idx="14">
                  <c:v>1081</c:v>
                </c:pt>
                <c:pt idx="15">
                  <c:v>1069</c:v>
                </c:pt>
                <c:pt idx="16">
                  <c:v>735</c:v>
                </c:pt>
                <c:pt idx="17">
                  <c:v>1106</c:v>
                </c:pt>
                <c:pt idx="18">
                  <c:v>552</c:v>
                </c:pt>
                <c:pt idx="19">
                  <c:v>627</c:v>
                </c:pt>
                <c:pt idx="20">
                  <c:v>602</c:v>
                </c:pt>
                <c:pt idx="21">
                  <c:v>924</c:v>
                </c:pt>
                <c:pt idx="22">
                  <c:v>919</c:v>
                </c:pt>
                <c:pt idx="23">
                  <c:v>743</c:v>
                </c:pt>
                <c:pt idx="24">
                  <c:v>221</c:v>
                </c:pt>
                <c:pt idx="25">
                  <c:v>667</c:v>
                </c:pt>
                <c:pt idx="26">
                  <c:v>688</c:v>
                </c:pt>
                <c:pt idx="27">
                  <c:v>926</c:v>
                </c:pt>
                <c:pt idx="28">
                  <c:v>678</c:v>
                </c:pt>
                <c:pt idx="29">
                  <c:v>541</c:v>
                </c:pt>
                <c:pt idx="30">
                  <c:v>578</c:v>
                </c:pt>
                <c:pt idx="31">
                  <c:v>1409</c:v>
                </c:pt>
                <c:pt idx="32">
                  <c:v>718</c:v>
                </c:pt>
                <c:pt idx="33">
                  <c:v>577</c:v>
                </c:pt>
                <c:pt idx="34">
                  <c:v>1145</c:v>
                </c:pt>
                <c:pt idx="35">
                  <c:v>550</c:v>
                </c:pt>
                <c:pt idx="36">
                  <c:v>604</c:v>
                </c:pt>
                <c:pt idx="37">
                  <c:v>1008</c:v>
                </c:pt>
                <c:pt idx="38">
                  <c:v>655</c:v>
                </c:pt>
                <c:pt idx="39">
                  <c:v>716</c:v>
                </c:pt>
                <c:pt idx="40">
                  <c:v>559</c:v>
                </c:pt>
                <c:pt idx="41">
                  <c:v>931</c:v>
                </c:pt>
                <c:pt idx="42">
                  <c:v>811</c:v>
                </c:pt>
                <c:pt idx="43">
                  <c:v>427</c:v>
                </c:pt>
                <c:pt idx="44">
                  <c:v>604</c:v>
                </c:pt>
                <c:pt idx="45">
                  <c:v>618</c:v>
                </c:pt>
                <c:pt idx="46">
                  <c:v>958</c:v>
                </c:pt>
                <c:pt idx="47">
                  <c:v>772</c:v>
                </c:pt>
                <c:pt idx="48">
                  <c:v>611</c:v>
                </c:pt>
                <c:pt idx="49">
                  <c:v>921</c:v>
                </c:pt>
                <c:pt idx="50">
                  <c:v>669</c:v>
                </c:pt>
                <c:pt idx="51">
                  <c:v>944</c:v>
                </c:pt>
                <c:pt idx="52">
                  <c:v>782</c:v>
                </c:pt>
                <c:pt idx="53">
                  <c:v>874</c:v>
                </c:pt>
                <c:pt idx="54">
                  <c:v>634</c:v>
                </c:pt>
                <c:pt idx="55">
                  <c:v>907</c:v>
                </c:pt>
                <c:pt idx="56">
                  <c:v>721</c:v>
                </c:pt>
                <c:pt idx="57">
                  <c:v>675</c:v>
                </c:pt>
                <c:pt idx="58">
                  <c:v>854</c:v>
                </c:pt>
                <c:pt idx="59">
                  <c:v>742</c:v>
                </c:pt>
                <c:pt idx="60">
                  <c:v>1291</c:v>
                </c:pt>
                <c:pt idx="61">
                  <c:v>919</c:v>
                </c:pt>
                <c:pt idx="62">
                  <c:v>892</c:v>
                </c:pt>
                <c:pt idx="63">
                  <c:v>455</c:v>
                </c:pt>
                <c:pt idx="64">
                  <c:v>1127</c:v>
                </c:pt>
                <c:pt idx="65">
                  <c:v>1205</c:v>
                </c:pt>
                <c:pt idx="66">
                  <c:v>938</c:v>
                </c:pt>
                <c:pt idx="67">
                  <c:v>848</c:v>
                </c:pt>
                <c:pt idx="68">
                  <c:v>1037</c:v>
                </c:pt>
                <c:pt idx="69">
                  <c:v>917</c:v>
                </c:pt>
                <c:pt idx="70">
                  <c:v>882</c:v>
                </c:pt>
                <c:pt idx="71">
                  <c:v>914</c:v>
                </c:pt>
                <c:pt idx="72">
                  <c:v>836</c:v>
                </c:pt>
                <c:pt idx="73">
                  <c:v>799</c:v>
                </c:pt>
                <c:pt idx="74">
                  <c:v>817</c:v>
                </c:pt>
                <c:pt idx="75">
                  <c:v>490</c:v>
                </c:pt>
                <c:pt idx="76">
                  <c:v>1029</c:v>
                </c:pt>
                <c:pt idx="77">
                  <c:v>943</c:v>
                </c:pt>
                <c:pt idx="78">
                  <c:v>1271</c:v>
                </c:pt>
                <c:pt idx="79">
                  <c:v>599</c:v>
                </c:pt>
                <c:pt idx="80">
                  <c:v>574</c:v>
                </c:pt>
                <c:pt idx="81">
                  <c:v>837</c:v>
                </c:pt>
                <c:pt idx="82">
                  <c:v>492</c:v>
                </c:pt>
                <c:pt idx="83">
                  <c:v>706</c:v>
                </c:pt>
                <c:pt idx="84">
                  <c:v>989</c:v>
                </c:pt>
                <c:pt idx="85">
                  <c:v>291</c:v>
                </c:pt>
                <c:pt idx="86">
                  <c:v>607</c:v>
                </c:pt>
                <c:pt idx="87">
                  <c:v>802</c:v>
                </c:pt>
                <c:pt idx="88">
                  <c:v>755</c:v>
                </c:pt>
                <c:pt idx="89">
                  <c:v>600</c:v>
                </c:pt>
                <c:pt idx="90">
                  <c:v>579</c:v>
                </c:pt>
                <c:pt idx="91">
                  <c:v>915</c:v>
                </c:pt>
                <c:pt idx="92">
                  <c:v>854</c:v>
                </c:pt>
                <c:pt idx="93">
                  <c:v>665</c:v>
                </c:pt>
                <c:pt idx="94">
                  <c:v>884</c:v>
                </c:pt>
                <c:pt idx="95">
                  <c:v>810</c:v>
                </c:pt>
                <c:pt idx="96">
                  <c:v>878</c:v>
                </c:pt>
                <c:pt idx="97">
                  <c:v>533</c:v>
                </c:pt>
                <c:pt idx="98">
                  <c:v>905</c:v>
                </c:pt>
                <c:pt idx="99">
                  <c:v>1117</c:v>
                </c:pt>
                <c:pt idx="100">
                  <c:v>814</c:v>
                </c:pt>
                <c:pt idx="101">
                  <c:v>436</c:v>
                </c:pt>
                <c:pt idx="102">
                  <c:v>669</c:v>
                </c:pt>
                <c:pt idx="103">
                  <c:v>606</c:v>
                </c:pt>
                <c:pt idx="104">
                  <c:v>822</c:v>
                </c:pt>
                <c:pt idx="105">
                  <c:v>942</c:v>
                </c:pt>
                <c:pt idx="106">
                  <c:v>1352</c:v>
                </c:pt>
                <c:pt idx="107">
                  <c:v>531</c:v>
                </c:pt>
                <c:pt idx="108">
                  <c:v>905</c:v>
                </c:pt>
                <c:pt idx="109">
                  <c:v>959</c:v>
                </c:pt>
                <c:pt idx="110">
                  <c:v>357</c:v>
                </c:pt>
                <c:pt idx="111">
                  <c:v>728</c:v>
                </c:pt>
                <c:pt idx="112">
                  <c:v>613</c:v>
                </c:pt>
                <c:pt idx="113">
                  <c:v>597</c:v>
                </c:pt>
                <c:pt idx="114">
                  <c:v>797</c:v>
                </c:pt>
                <c:pt idx="115">
                  <c:v>1149</c:v>
                </c:pt>
                <c:pt idx="116">
                  <c:v>975</c:v>
                </c:pt>
                <c:pt idx="117">
                  <c:v>1218</c:v>
                </c:pt>
                <c:pt idx="118">
                  <c:v>806</c:v>
                </c:pt>
                <c:pt idx="119">
                  <c:v>844</c:v>
                </c:pt>
                <c:pt idx="120">
                  <c:v>787</c:v>
                </c:pt>
                <c:pt idx="121">
                  <c:v>1010</c:v>
                </c:pt>
                <c:pt idx="122">
                  <c:v>914</c:v>
                </c:pt>
                <c:pt idx="123">
                  <c:v>382</c:v>
                </c:pt>
                <c:pt idx="124">
                  <c:v>429</c:v>
                </c:pt>
                <c:pt idx="125">
                  <c:v>531</c:v>
                </c:pt>
                <c:pt idx="126">
                  <c:v>791</c:v>
                </c:pt>
                <c:pt idx="127">
                  <c:v>1060</c:v>
                </c:pt>
                <c:pt idx="128">
                  <c:v>373</c:v>
                </c:pt>
                <c:pt idx="129">
                  <c:v>622</c:v>
                </c:pt>
                <c:pt idx="130">
                  <c:v>891</c:v>
                </c:pt>
                <c:pt idx="131">
                  <c:v>810</c:v>
                </c:pt>
                <c:pt idx="132">
                  <c:v>915</c:v>
                </c:pt>
                <c:pt idx="133">
                  <c:v>507</c:v>
                </c:pt>
                <c:pt idx="134">
                  <c:v>597</c:v>
                </c:pt>
                <c:pt idx="135">
                  <c:v>743</c:v>
                </c:pt>
                <c:pt idx="136">
                  <c:v>549</c:v>
                </c:pt>
                <c:pt idx="137">
                  <c:v>524</c:v>
                </c:pt>
                <c:pt idx="138">
                  <c:v>1068</c:v>
                </c:pt>
                <c:pt idx="139">
                  <c:v>300</c:v>
                </c:pt>
                <c:pt idx="140">
                  <c:v>435</c:v>
                </c:pt>
                <c:pt idx="141">
                  <c:v>392</c:v>
                </c:pt>
                <c:pt idx="142">
                  <c:v>792</c:v>
                </c:pt>
                <c:pt idx="143">
                  <c:v>1229</c:v>
                </c:pt>
                <c:pt idx="144">
                  <c:v>835</c:v>
                </c:pt>
                <c:pt idx="145">
                  <c:v>831</c:v>
                </c:pt>
                <c:pt idx="146">
                  <c:v>417</c:v>
                </c:pt>
                <c:pt idx="147">
                  <c:v>271</c:v>
                </c:pt>
                <c:pt idx="148">
                  <c:v>931</c:v>
                </c:pt>
                <c:pt idx="149">
                  <c:v>858</c:v>
                </c:pt>
                <c:pt idx="150">
                  <c:v>336</c:v>
                </c:pt>
                <c:pt idx="151">
                  <c:v>482</c:v>
                </c:pt>
                <c:pt idx="152">
                  <c:v>866</c:v>
                </c:pt>
                <c:pt idx="153">
                  <c:v>359</c:v>
                </c:pt>
                <c:pt idx="154">
                  <c:v>754</c:v>
                </c:pt>
                <c:pt idx="155">
                  <c:v>1080</c:v>
                </c:pt>
                <c:pt idx="156">
                  <c:v>1484</c:v>
                </c:pt>
                <c:pt idx="157">
                  <c:v>541</c:v>
                </c:pt>
                <c:pt idx="158">
                  <c:v>538</c:v>
                </c:pt>
                <c:pt idx="159">
                  <c:v>576</c:v>
                </c:pt>
                <c:pt idx="160">
                  <c:v>405</c:v>
                </c:pt>
                <c:pt idx="161">
                  <c:v>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8-4558-A905-2A461A2C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24672"/>
        <c:axId val="107028864"/>
      </c:scatterChart>
      <c:valAx>
        <c:axId val="106524672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107028864"/>
        <c:crosses val="autoZero"/>
        <c:crossBetween val="midCat"/>
        <c:majorUnit val="100"/>
      </c:valAx>
      <c:valAx>
        <c:axId val="10702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652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[1]SAMPLES!$M$1</c:f>
              <c:strCache>
                <c:ptCount val="1"/>
                <c:pt idx="0">
                  <c:v>N (mg)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[1]SAMPLES!$M$2:$M$1010</c:f>
              <c:numCache>
                <c:formatCode>General</c:formatCode>
                <c:ptCount val="1009"/>
                <c:pt idx="0">
                  <c:v>1.5279394916548183E-2</c:v>
                </c:pt>
                <c:pt idx="1">
                  <c:v>2.4324971703793719E-2</c:v>
                </c:pt>
                <c:pt idx="2">
                  <c:v>3.3424359960609343E-2</c:v>
                </c:pt>
                <c:pt idx="3">
                  <c:v>2.2907498846825469E-2</c:v>
                </c:pt>
                <c:pt idx="4">
                  <c:v>1.742660379988157E-2</c:v>
                </c:pt>
                <c:pt idx="5">
                  <c:v>1.5779447841089762E-2</c:v>
                </c:pt>
                <c:pt idx="6">
                  <c:v>2.8965882835497173E-2</c:v>
                </c:pt>
                <c:pt idx="7">
                  <c:v>2.7406662692832099E-2</c:v>
                </c:pt>
                <c:pt idx="8">
                  <c:v>2.6877735321204129E-2</c:v>
                </c:pt>
                <c:pt idx="9">
                  <c:v>1.3616489259345617E-2</c:v>
                </c:pt>
                <c:pt idx="10">
                  <c:v>2.2471757190794486E-2</c:v>
                </c:pt>
                <c:pt idx="11">
                  <c:v>2.1037222160547916E-2</c:v>
                </c:pt>
                <c:pt idx="12">
                  <c:v>1.7788846863329013E-2</c:v>
                </c:pt>
                <c:pt idx="13">
                  <c:v>3.1098654495287363E-2</c:v>
                </c:pt>
                <c:pt idx="14">
                  <c:v>2.4294784781839763E-2</c:v>
                </c:pt>
                <c:pt idx="15">
                  <c:v>2.4016540109916367E-2</c:v>
                </c:pt>
                <c:pt idx="16">
                  <c:v>1.6191564949504605E-2</c:v>
                </c:pt>
                <c:pt idx="17">
                  <c:v>2.5073082378304738E-2</c:v>
                </c:pt>
                <c:pt idx="18">
                  <c:v>1.2565766857462284E-2</c:v>
                </c:pt>
                <c:pt idx="19">
                  <c:v>1.4553976095291389E-2</c:v>
                </c:pt>
                <c:pt idx="20">
                  <c:v>1.3639213159576591E-2</c:v>
                </c:pt>
                <c:pt idx="21">
                  <c:v>2.1333356219451795E-2</c:v>
                </c:pt>
                <c:pt idx="22">
                  <c:v>2.1308020219774564E-2</c:v>
                </c:pt>
                <c:pt idx="23">
                  <c:v>1.7047571852997909E-2</c:v>
                </c:pt>
                <c:pt idx="24">
                  <c:v>4.3555694883718752E-3</c:v>
                </c:pt>
                <c:pt idx="25">
                  <c:v>1.4939349985118762E-2</c:v>
                </c:pt>
                <c:pt idx="26">
                  <c:v>1.5463405136337299E-2</c:v>
                </c:pt>
                <c:pt idx="27">
                  <c:v>2.1176006326719513E-2</c:v>
                </c:pt>
                <c:pt idx="28">
                  <c:v>1.5343392506287251E-2</c:v>
                </c:pt>
                <c:pt idx="29">
                  <c:v>1.2339076334034419E-2</c:v>
                </c:pt>
                <c:pt idx="30">
                  <c:v>1.3008480114980235E-2</c:v>
                </c:pt>
                <c:pt idx="31">
                  <c:v>3.2619877338825064E-2</c:v>
                </c:pt>
                <c:pt idx="32">
                  <c:v>1.6420839229403222E-2</c:v>
                </c:pt>
                <c:pt idx="33">
                  <c:v>1.286046453791851E-2</c:v>
                </c:pt>
                <c:pt idx="34">
                  <c:v>2.5928506476701356E-2</c:v>
                </c:pt>
                <c:pt idx="35">
                  <c:v>1.2203062019977699E-2</c:v>
                </c:pt>
                <c:pt idx="36">
                  <c:v>1.3176387661368628E-2</c:v>
                </c:pt>
                <c:pt idx="37">
                  <c:v>2.2299298974372557E-2</c:v>
                </c:pt>
                <c:pt idx="38">
                  <c:v>1.4564375303653641E-2</c:v>
                </c:pt>
                <c:pt idx="39">
                  <c:v>1.597437394399728E-2</c:v>
                </c:pt>
                <c:pt idx="40">
                  <c:v>1.2426718962783717E-2</c:v>
                </c:pt>
                <c:pt idx="41">
                  <c:v>2.0985112913813518E-2</c:v>
                </c:pt>
                <c:pt idx="42">
                  <c:v>1.8027870586407761E-2</c:v>
                </c:pt>
                <c:pt idx="43">
                  <c:v>9.1742703084740536E-3</c:v>
                </c:pt>
                <c:pt idx="44">
                  <c:v>1.3252778772277971E-2</c:v>
                </c:pt>
                <c:pt idx="45">
                  <c:v>1.3459941106947374E-2</c:v>
                </c:pt>
                <c:pt idx="46">
                  <c:v>2.1117178902165266E-2</c:v>
                </c:pt>
                <c:pt idx="47">
                  <c:v>1.6907899214601289E-2</c:v>
                </c:pt>
                <c:pt idx="48">
                  <c:v>1.3691703968858771E-2</c:v>
                </c:pt>
                <c:pt idx="49">
                  <c:v>2.0753350051902122E-2</c:v>
                </c:pt>
                <c:pt idx="50">
                  <c:v>1.4788369578014934E-2</c:v>
                </c:pt>
                <c:pt idx="51">
                  <c:v>2.0824562104444728E-2</c:v>
                </c:pt>
                <c:pt idx="52">
                  <c:v>1.7265254241906013E-2</c:v>
                </c:pt>
                <c:pt idx="53">
                  <c:v>1.9299329415441234E-2</c:v>
                </c:pt>
                <c:pt idx="54">
                  <c:v>1.4163289258179149E-2</c:v>
                </c:pt>
                <c:pt idx="55">
                  <c:v>2.075650100669774E-2</c:v>
                </c:pt>
                <c:pt idx="56">
                  <c:v>1.6226591573343548E-2</c:v>
                </c:pt>
                <c:pt idx="57">
                  <c:v>1.5538824134955415E-2</c:v>
                </c:pt>
                <c:pt idx="58">
                  <c:v>1.9769099592394188E-2</c:v>
                </c:pt>
                <c:pt idx="59">
                  <c:v>1.7144457676780651E-2</c:v>
                </c:pt>
                <c:pt idx="60">
                  <c:v>3.009698967363069E-2</c:v>
                </c:pt>
                <c:pt idx="61">
                  <c:v>2.1163598644861302E-2</c:v>
                </c:pt>
                <c:pt idx="62">
                  <c:v>2.0501116774060968E-2</c:v>
                </c:pt>
                <c:pt idx="63">
                  <c:v>1.008472720626717E-2</c:v>
                </c:pt>
                <c:pt idx="64">
                  <c:v>2.60955486028615E-2</c:v>
                </c:pt>
                <c:pt idx="65">
                  <c:v>2.7442005076911795E-2</c:v>
                </c:pt>
                <c:pt idx="66">
                  <c:v>2.1608624634406565E-2</c:v>
                </c:pt>
                <c:pt idx="67">
                  <c:v>1.946061566782304E-2</c:v>
                </c:pt>
                <c:pt idx="68">
                  <c:v>2.3865361541617627E-2</c:v>
                </c:pt>
                <c:pt idx="69">
                  <c:v>2.1138313077273506E-2</c:v>
                </c:pt>
                <c:pt idx="70">
                  <c:v>2.0192632849489821E-2</c:v>
                </c:pt>
                <c:pt idx="71">
                  <c:v>2.09752211663322E-2</c:v>
                </c:pt>
                <c:pt idx="72">
                  <c:v>1.9796305178913409E-2</c:v>
                </c:pt>
                <c:pt idx="73">
                  <c:v>1.9064580019853363E-2</c:v>
                </c:pt>
                <c:pt idx="74">
                  <c:v>1.9273461282422168E-2</c:v>
                </c:pt>
                <c:pt idx="75">
                  <c:v>1.1139906843623398E-2</c:v>
                </c:pt>
                <c:pt idx="76">
                  <c:v>2.4186656133273671E-2</c:v>
                </c:pt>
                <c:pt idx="77">
                  <c:v>2.2323384011954397E-2</c:v>
                </c:pt>
                <c:pt idx="78">
                  <c:v>2.9826450222631379E-2</c:v>
                </c:pt>
                <c:pt idx="79">
                  <c:v>1.3906622462556209E-2</c:v>
                </c:pt>
                <c:pt idx="80">
                  <c:v>1.3442726652434079E-2</c:v>
                </c:pt>
                <c:pt idx="81">
                  <c:v>1.9805275539882618E-2</c:v>
                </c:pt>
                <c:pt idx="82">
                  <c:v>1.1238580814284735E-2</c:v>
                </c:pt>
                <c:pt idx="83">
                  <c:v>1.646701977919713E-2</c:v>
                </c:pt>
                <c:pt idx="84">
                  <c:v>2.2944901879106975E-2</c:v>
                </c:pt>
                <c:pt idx="85">
                  <c:v>6.3394822449562814E-3</c:v>
                </c:pt>
                <c:pt idx="86">
                  <c:v>1.3839985495356345E-2</c:v>
                </c:pt>
                <c:pt idx="87">
                  <c:v>1.8628876772777331E-2</c:v>
                </c:pt>
                <c:pt idx="88">
                  <c:v>1.7592159340764062E-2</c:v>
                </c:pt>
                <c:pt idx="89">
                  <c:v>1.3897652101586996E-2</c:v>
                </c:pt>
                <c:pt idx="90">
                  <c:v>1.2927502890295359E-2</c:v>
                </c:pt>
                <c:pt idx="91">
                  <c:v>2.1126280287154051E-2</c:v>
                </c:pt>
                <c:pt idx="92">
                  <c:v>1.9626566036610643E-2</c:v>
                </c:pt>
                <c:pt idx="93">
                  <c:v>1.5416417457198892E-2</c:v>
                </c:pt>
                <c:pt idx="94">
                  <c:v>2.0615766352970768E-2</c:v>
                </c:pt>
                <c:pt idx="95">
                  <c:v>1.8762129724115759E-2</c:v>
                </c:pt>
                <c:pt idx="96">
                  <c:v>2.0441351367975483E-2</c:v>
                </c:pt>
                <c:pt idx="97">
                  <c:v>1.20503355569979E-2</c:v>
                </c:pt>
                <c:pt idx="98">
                  <c:v>2.0814370277490949E-2</c:v>
                </c:pt>
                <c:pt idx="99">
                  <c:v>2.5748913940569253E-2</c:v>
                </c:pt>
                <c:pt idx="100">
                  <c:v>1.8633546414009747E-2</c:v>
                </c:pt>
                <c:pt idx="101">
                  <c:v>9.6492650336321394E-3</c:v>
                </c:pt>
                <c:pt idx="102">
                  <c:v>1.5398594028075283E-2</c:v>
                </c:pt>
                <c:pt idx="103">
                  <c:v>1.3779208181987667E-2</c:v>
                </c:pt>
                <c:pt idx="104">
                  <c:v>1.9035846671371134E-2</c:v>
                </c:pt>
                <c:pt idx="105">
                  <c:v>2.1722092060714588E-2</c:v>
                </c:pt>
                <c:pt idx="106">
                  <c:v>3.1129043331737705E-2</c:v>
                </c:pt>
                <c:pt idx="107">
                  <c:v>1.1802080651347675E-2</c:v>
                </c:pt>
                <c:pt idx="108">
                  <c:v>2.1224625623879473E-2</c:v>
                </c:pt>
                <c:pt idx="109">
                  <c:v>2.2318960422458931E-2</c:v>
                </c:pt>
                <c:pt idx="110">
                  <c:v>7.7525306004968013E-3</c:v>
                </c:pt>
                <c:pt idx="111">
                  <c:v>1.6708344284639215E-2</c:v>
                </c:pt>
                <c:pt idx="112">
                  <c:v>1.4106818028282243E-2</c:v>
                </c:pt>
                <c:pt idx="113">
                  <c:v>1.3746891710007017E-2</c:v>
                </c:pt>
                <c:pt idx="114">
                  <c:v>1.8769981063583345E-2</c:v>
                </c:pt>
                <c:pt idx="115">
                  <c:v>2.7192521562928274E-2</c:v>
                </c:pt>
                <c:pt idx="116">
                  <c:v>2.2935598894209871E-2</c:v>
                </c:pt>
                <c:pt idx="117">
                  <c:v>2.8543568514983447E-2</c:v>
                </c:pt>
                <c:pt idx="118">
                  <c:v>1.8539734080569047E-2</c:v>
                </c:pt>
                <c:pt idx="119">
                  <c:v>1.9608926967210161E-2</c:v>
                </c:pt>
                <c:pt idx="120">
                  <c:v>1.8138786748078627E-2</c:v>
                </c:pt>
                <c:pt idx="121">
                  <c:v>2.389893109900533E-2</c:v>
                </c:pt>
                <c:pt idx="122">
                  <c:v>2.1476044743262902E-2</c:v>
                </c:pt>
                <c:pt idx="123">
                  <c:v>8.5134042512624471E-3</c:v>
                </c:pt>
                <c:pt idx="124">
                  <c:v>9.6315577032571788E-3</c:v>
                </c:pt>
                <c:pt idx="125">
                  <c:v>1.1998867201030638E-2</c:v>
                </c:pt>
                <c:pt idx="126">
                  <c:v>1.8620964049070741E-2</c:v>
                </c:pt>
                <c:pt idx="127">
                  <c:v>2.4932348925826249E-2</c:v>
                </c:pt>
                <c:pt idx="128">
                  <c:v>8.4270731488839765E-3</c:v>
                </c:pt>
                <c:pt idx="129">
                  <c:v>1.4652561874678616E-2</c:v>
                </c:pt>
                <c:pt idx="130">
                  <c:v>2.1389463068501809E-2</c:v>
                </c:pt>
                <c:pt idx="131">
                  <c:v>1.918655716616692E-2</c:v>
                </c:pt>
                <c:pt idx="132">
                  <c:v>2.1670938147804349E-2</c:v>
                </c:pt>
                <c:pt idx="133">
                  <c:v>1.1666018779731495E-2</c:v>
                </c:pt>
                <c:pt idx="134">
                  <c:v>1.389535426697742E-2</c:v>
                </c:pt>
                <c:pt idx="135">
                  <c:v>1.7440883082792961E-2</c:v>
                </c:pt>
                <c:pt idx="136">
                  <c:v>1.2579160938407805E-2</c:v>
                </c:pt>
                <c:pt idx="137">
                  <c:v>1.2160252017567876E-2</c:v>
                </c:pt>
                <c:pt idx="138">
                  <c:v>2.5569301922182226E-2</c:v>
                </c:pt>
                <c:pt idx="139">
                  <c:v>6.4659979484850711E-3</c:v>
                </c:pt>
                <c:pt idx="140">
                  <c:v>9.9177017378664321E-3</c:v>
                </c:pt>
                <c:pt idx="141">
                  <c:v>8.7376207715886538E-3</c:v>
                </c:pt>
                <c:pt idx="142">
                  <c:v>1.8492780562252214E-2</c:v>
                </c:pt>
                <c:pt idx="143">
                  <c:v>2.8842606013414093E-2</c:v>
                </c:pt>
                <c:pt idx="144">
                  <c:v>1.9706497434417228E-2</c:v>
                </c:pt>
                <c:pt idx="145">
                  <c:v>1.9419614218930088E-2</c:v>
                </c:pt>
                <c:pt idx="146">
                  <c:v>9.3517642857545644E-3</c:v>
                </c:pt>
                <c:pt idx="147">
                  <c:v>5.1320219659366497E-3</c:v>
                </c:pt>
                <c:pt idx="148">
                  <c:v>2.2207634200424847E-2</c:v>
                </c:pt>
                <c:pt idx="149">
                  <c:v>2.0470172472826662E-2</c:v>
                </c:pt>
                <c:pt idx="150">
                  <c:v>7.4944311676476685E-3</c:v>
                </c:pt>
                <c:pt idx="151">
                  <c:v>1.1069022970008582E-2</c:v>
                </c:pt>
                <c:pt idx="152">
                  <c:v>2.0460744385932719E-2</c:v>
                </c:pt>
                <c:pt idx="153">
                  <c:v>7.8904108171933014E-3</c:v>
                </c:pt>
                <c:pt idx="154">
                  <c:v>1.7599993448398965E-2</c:v>
                </c:pt>
                <c:pt idx="155">
                  <c:v>2.5677170177396104E-2</c:v>
                </c:pt>
                <c:pt idx="156">
                  <c:v>3.5662861067638683E-2</c:v>
                </c:pt>
                <c:pt idx="157">
                  <c:v>1.2627351046621837E-2</c:v>
                </c:pt>
                <c:pt idx="158">
                  <c:v>1.2615229220615337E-2</c:v>
                </c:pt>
                <c:pt idx="159">
                  <c:v>1.3541875475334369E-2</c:v>
                </c:pt>
                <c:pt idx="160">
                  <c:v>9.1793649825510238E-3</c:v>
                </c:pt>
                <c:pt idx="161">
                  <c:v>1.1361293663720835E-2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E-4144-A4BA-4634B848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0848"/>
        <c:axId val="10123120"/>
      </c:scatterChart>
      <c:valAx>
        <c:axId val="1012084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120"/>
        <c:crosses val="autoZero"/>
        <c:crossBetween val="midCat"/>
      </c:valAx>
      <c:valAx>
        <c:axId val="101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272143</xdr:colOff>
      <xdr:row>146</xdr:row>
      <xdr:rowOff>181430</xdr:rowOff>
    </xdr:from>
    <xdr:to>
      <xdr:col>44</xdr:col>
      <xdr:colOff>308428</xdr:colOff>
      <xdr:row>204</xdr:row>
      <xdr:rowOff>27215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F7A80AD-2572-4150-AB83-6210F194C4A8}"/>
            </a:ext>
          </a:extLst>
        </xdr:cNvPr>
        <xdr:cNvGrpSpPr/>
      </xdr:nvGrpSpPr>
      <xdr:grpSpPr>
        <a:xfrm>
          <a:off x="28266118" y="29489855"/>
          <a:ext cx="19410135" cy="10894785"/>
          <a:chOff x="285751" y="1365249"/>
          <a:chExt cx="8073569" cy="744280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AA96994A-0227-472D-6381-CFED52551E96}"/>
              </a:ext>
            </a:extLst>
          </xdr:cNvPr>
          <xdr:cNvGraphicFramePr/>
        </xdr:nvGraphicFramePr>
        <xdr:xfrm>
          <a:off x="5718377" y="6373890"/>
          <a:ext cx="2640943" cy="24341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1E76800-5F66-AFD7-60A8-2C11E765C49B}"/>
              </a:ext>
            </a:extLst>
          </xdr:cNvPr>
          <xdr:cNvGraphicFramePr>
            <a:graphicFrameLocks/>
          </xdr:cNvGraphicFramePr>
        </xdr:nvGraphicFramePr>
        <xdr:xfrm>
          <a:off x="3013668" y="6339417"/>
          <a:ext cx="2640943" cy="24341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64063C48-5E58-9159-349E-2D16F14DE418}"/>
              </a:ext>
            </a:extLst>
          </xdr:cNvPr>
          <xdr:cNvGraphicFramePr>
            <a:graphicFrameLocks/>
          </xdr:cNvGraphicFramePr>
        </xdr:nvGraphicFramePr>
        <xdr:xfrm>
          <a:off x="304291" y="6321274"/>
          <a:ext cx="2646257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84F162E7-C6FC-7B03-044D-323269FD3F16}"/>
              </a:ext>
            </a:extLst>
          </xdr:cNvPr>
          <xdr:cNvGraphicFramePr>
            <a:graphicFrameLocks/>
          </xdr:cNvGraphicFramePr>
        </xdr:nvGraphicFramePr>
        <xdr:xfrm>
          <a:off x="2981656" y="3831166"/>
          <a:ext cx="2651570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61D7383A-672C-9425-0694-736DCDD4BCD1}"/>
              </a:ext>
            </a:extLst>
          </xdr:cNvPr>
          <xdr:cNvGraphicFramePr>
            <a:graphicFrameLocks/>
          </xdr:cNvGraphicFramePr>
        </xdr:nvGraphicFramePr>
        <xdr:xfrm>
          <a:off x="300916" y="3841751"/>
          <a:ext cx="2651571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5E5BDD25-4492-D6F4-A024-C71652B13404}"/>
              </a:ext>
            </a:extLst>
          </xdr:cNvPr>
          <xdr:cNvGraphicFramePr>
            <a:graphicFrameLocks/>
          </xdr:cNvGraphicFramePr>
        </xdr:nvGraphicFramePr>
        <xdr:xfrm>
          <a:off x="3013272" y="1368274"/>
          <a:ext cx="2640943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233B0E37-9402-100A-7105-C3ACE4B1794B}"/>
              </a:ext>
            </a:extLst>
          </xdr:cNvPr>
          <xdr:cNvGraphicFramePr>
            <a:graphicFrameLocks/>
          </xdr:cNvGraphicFramePr>
        </xdr:nvGraphicFramePr>
        <xdr:xfrm>
          <a:off x="285751" y="1365249"/>
          <a:ext cx="2651570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25</xdr:col>
      <xdr:colOff>145143</xdr:colOff>
      <xdr:row>112</xdr:row>
      <xdr:rowOff>181427</xdr:rowOff>
    </xdr:from>
    <xdr:to>
      <xdr:col>48</xdr:col>
      <xdr:colOff>562428</xdr:colOff>
      <xdr:row>163</xdr:row>
      <xdr:rowOff>181427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5BA5CF-E12B-41ED-B22A-84B0B54AF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IRMS2%20Delta+%20EA%20TCEA\data_compiled\Rosenheim\2023-11%20NOV%20Rosenheim%20Mudbencs%20Carbon%20proc%20comp.xlsx" TargetMode="External"/><Relationship Id="rId1" Type="http://schemas.openxmlformats.org/officeDocument/2006/relationships/externalLinkPath" Target="file:///Z:\IRMS2%20Delta+%20EA%20TCEA\data_compiled\Rosenheim\2023-11%20NOV%20Rosenheim%20Mudbencs%20Carbon%20proc%20co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ale Calibration RMs"/>
      <sheetName val="QC RM"/>
      <sheetName val="SAMPLES"/>
      <sheetName val="summary stats"/>
      <sheetName val="RPT"/>
      <sheetName val="2023-11-20b"/>
      <sheetName val="2023-11-21a"/>
      <sheetName val="2023-11-21b"/>
      <sheetName val="2023-11-29b"/>
      <sheetName val="2023-11-30a"/>
      <sheetName val="2023-11-30b"/>
      <sheetName val="2023-12-01a"/>
      <sheetName val="2023-12-01b"/>
      <sheetName val="2023-12-04a"/>
    </sheetNames>
    <sheetDataSet>
      <sheetData sheetId="0" refreshError="1"/>
      <sheetData sheetId="1" refreshError="1"/>
      <sheetData sheetId="2">
        <row r="1">
          <cell r="G1" t="str">
            <v>Ampl  28 (mV)</v>
          </cell>
          <cell r="H1" t="str">
            <v>d15N NIST 8573/8574 corrected (AT-Air) (permil)</v>
          </cell>
          <cell r="I1" t="str">
            <v>Ampl  44 (mV)</v>
          </cell>
          <cell r="J1" t="str">
            <v>d13C NIST 8573/8574 corrected (VPDB) (per mil)</v>
          </cell>
          <cell r="M1" t="str">
            <v>N (mg)</v>
          </cell>
          <cell r="O1" t="str">
            <v>N%</v>
          </cell>
          <cell r="P1" t="str">
            <v>C%</v>
          </cell>
          <cell r="S1" t="str">
            <v>C:N (mass)</v>
          </cell>
        </row>
        <row r="2">
          <cell r="G2">
            <v>685</v>
          </cell>
          <cell r="H2">
            <v>4.5463552339748858</v>
          </cell>
          <cell r="I2">
            <v>1426</v>
          </cell>
          <cell r="J2">
            <v>-27.27703813072614</v>
          </cell>
          <cell r="M2">
            <v>1.5279394916548183E-2</v>
          </cell>
          <cell r="O2">
            <v>8.0519576921101302E-2</v>
          </cell>
          <cell r="P2">
            <v>0.55802786359780088</v>
          </cell>
          <cell r="S2">
            <v>6.9303377505894668</v>
          </cell>
        </row>
        <row r="3">
          <cell r="G3">
            <v>1071</v>
          </cell>
          <cell r="H3">
            <v>4.7514975581076158</v>
          </cell>
          <cell r="I3">
            <v>1973</v>
          </cell>
          <cell r="J3">
            <v>-23.409359423256483</v>
          </cell>
          <cell r="M3">
            <v>2.4324971703793719E-2</v>
          </cell>
          <cell r="O3">
            <v>0.12633067620770563</v>
          </cell>
          <cell r="P3">
            <v>0.76658978709515646</v>
          </cell>
          <cell r="S3">
            <v>6.0681206663912226</v>
          </cell>
        </row>
        <row r="4">
          <cell r="G4">
            <v>1479</v>
          </cell>
          <cell r="H4">
            <v>4.8998002538551102</v>
          </cell>
          <cell r="I4">
            <v>5196</v>
          </cell>
          <cell r="J4">
            <v>-27.480354081392605</v>
          </cell>
          <cell r="M4">
            <v>3.3424359960609343E-2</v>
          </cell>
          <cell r="O4">
            <v>0.16113561182379282</v>
          </cell>
          <cell r="P4">
            <v>1.8885296471798259</v>
          </cell>
          <cell r="S4">
            <v>11.72012583565324</v>
          </cell>
        </row>
        <row r="5">
          <cell r="G5">
            <v>1015</v>
          </cell>
          <cell r="H5">
            <v>4.2384935931460479</v>
          </cell>
          <cell r="I5">
            <v>1850</v>
          </cell>
          <cell r="J5">
            <v>-24.326939173125734</v>
          </cell>
          <cell r="M5">
            <v>2.2907498846825469E-2</v>
          </cell>
          <cell r="O5">
            <v>0.1217900943528389</v>
          </cell>
          <cell r="P5">
            <v>0.72952404080413946</v>
          </cell>
          <cell r="S5">
            <v>5.990011295094579</v>
          </cell>
        </row>
        <row r="6">
          <cell r="G6">
            <v>784</v>
          </cell>
          <cell r="H6">
            <v>4.4766249224905961</v>
          </cell>
          <cell r="I6">
            <v>1498</v>
          </cell>
          <cell r="J6">
            <v>-23.443082771414197</v>
          </cell>
          <cell r="M6">
            <v>1.742660379988157E-2</v>
          </cell>
          <cell r="O6">
            <v>8.2406978767113864E-2</v>
          </cell>
          <cell r="P6">
            <v>0.52119347478842815</v>
          </cell>
          <cell r="S6">
            <v>6.3246278723716634</v>
          </cell>
        </row>
        <row r="7">
          <cell r="G7">
            <v>712</v>
          </cell>
          <cell r="H7">
            <v>4.641020617127773</v>
          </cell>
          <cell r="I7">
            <v>1318</v>
          </cell>
          <cell r="J7">
            <v>-23.447983178367625</v>
          </cell>
          <cell r="M7">
            <v>1.5779447841089762E-2</v>
          </cell>
          <cell r="O7">
            <v>7.292133574143797E-2</v>
          </cell>
          <cell r="P7">
            <v>0.4494623685979468</v>
          </cell>
          <cell r="S7">
            <v>6.1636606629318393</v>
          </cell>
        </row>
        <row r="8">
          <cell r="G8">
            <v>1293</v>
          </cell>
          <cell r="H8">
            <v>4.5385395640018658</v>
          </cell>
          <cell r="I8">
            <v>5008</v>
          </cell>
          <cell r="J8">
            <v>-27.382312340003406</v>
          </cell>
          <cell r="M8">
            <v>2.8965882835497173E-2</v>
          </cell>
          <cell r="O8">
            <v>0.14944733688730352</v>
          </cell>
          <cell r="P8">
            <v>1.9527693760920535</v>
          </cell>
          <cell r="S8">
            <v>13.066605379288985</v>
          </cell>
        </row>
        <row r="9">
          <cell r="G9">
            <v>1193</v>
          </cell>
          <cell r="H9">
            <v>4.5186882231211758</v>
          </cell>
          <cell r="I9">
            <v>2262</v>
          </cell>
          <cell r="J9">
            <v>-23.225140582893303</v>
          </cell>
          <cell r="M9">
            <v>2.7406662692832099E-2</v>
          </cell>
          <cell r="O9">
            <v>0.13894379058470011</v>
          </cell>
          <cell r="P9">
            <v>0.85768346339269463</v>
          </cell>
          <cell r="S9">
            <v>6.1728808447172092</v>
          </cell>
        </row>
        <row r="10">
          <cell r="G10">
            <v>1171</v>
          </cell>
          <cell r="H10">
            <v>4.7505580885179972</v>
          </cell>
          <cell r="I10">
            <v>2180</v>
          </cell>
          <cell r="J10">
            <v>-23.083284556080812</v>
          </cell>
          <cell r="M10">
            <v>2.6877735321204129E-2</v>
          </cell>
          <cell r="O10">
            <v>0.12935670093947507</v>
          </cell>
          <cell r="P10">
            <v>0.78768014909343964</v>
          </cell>
          <cell r="S10">
            <v>6.0892102486595476</v>
          </cell>
        </row>
        <row r="11">
          <cell r="G11">
            <v>618</v>
          </cell>
          <cell r="H11">
            <v>4.1006260992472363</v>
          </cell>
          <cell r="I11">
            <v>1629</v>
          </cell>
          <cell r="J11">
            <v>-27.806403542688393</v>
          </cell>
          <cell r="M11">
            <v>1.3616489259345617E-2</v>
          </cell>
          <cell r="O11">
            <v>6.2812479284738515E-2</v>
          </cell>
          <cell r="P11">
            <v>0.55828368628468061</v>
          </cell>
          <cell r="S11">
            <v>8.8881014193675707</v>
          </cell>
        </row>
        <row r="12">
          <cell r="G12">
            <v>996</v>
          </cell>
          <cell r="H12">
            <v>4.5563002059268385</v>
          </cell>
          <cell r="I12">
            <v>1809</v>
          </cell>
          <cell r="J12">
            <v>-23.457368430396183</v>
          </cell>
          <cell r="M12">
            <v>2.2471757190794486E-2</v>
          </cell>
          <cell r="O12">
            <v>0.11821640902096105</v>
          </cell>
          <cell r="P12">
            <v>0.70270014069026676</v>
          </cell>
          <cell r="S12">
            <v>5.9441844538322126</v>
          </cell>
        </row>
        <row r="13">
          <cell r="G13">
            <v>937</v>
          </cell>
          <cell r="H13">
            <v>4.8658060745193277</v>
          </cell>
          <cell r="I13">
            <v>1718</v>
          </cell>
          <cell r="J13">
            <v>-23.570443264632541</v>
          </cell>
          <cell r="M13">
            <v>2.1037222160547916E-2</v>
          </cell>
          <cell r="O13">
            <v>9.7489328331006611E-2</v>
          </cell>
          <cell r="P13">
            <v>0.59180096747757172</v>
          </cell>
          <cell r="S13">
            <v>6.0704179381380419</v>
          </cell>
        </row>
        <row r="14">
          <cell r="G14">
            <v>799</v>
          </cell>
          <cell r="H14">
            <v>4.8028053780433551</v>
          </cell>
          <cell r="I14">
            <v>1514</v>
          </cell>
          <cell r="J14">
            <v>-23.539509917981526</v>
          </cell>
          <cell r="M14">
            <v>1.7788846863329013E-2</v>
          </cell>
          <cell r="O14">
            <v>8.4935288690455565E-2</v>
          </cell>
          <cell r="P14">
            <v>0.53382299427942914</v>
          </cell>
          <cell r="S14">
            <v>6.2850553934647007</v>
          </cell>
        </row>
        <row r="15">
          <cell r="G15">
            <v>1395</v>
          </cell>
          <cell r="H15">
            <v>5.0102414237129684</v>
          </cell>
          <cell r="I15">
            <v>4230</v>
          </cell>
          <cell r="J15">
            <v>-27.222309127854572</v>
          </cell>
          <cell r="M15">
            <v>3.1098654495287363E-2</v>
          </cell>
          <cell r="O15">
            <v>0.15844833390374161</v>
          </cell>
          <cell r="P15">
            <v>1.6039910753016653</v>
          </cell>
          <cell r="S15">
            <v>10.12311733284681</v>
          </cell>
        </row>
        <row r="16">
          <cell r="G16">
            <v>1081</v>
          </cell>
          <cell r="H16">
            <v>4.8815269649753121</v>
          </cell>
          <cell r="I16">
            <v>1994</v>
          </cell>
          <cell r="J16">
            <v>-24.81750563995352</v>
          </cell>
          <cell r="M16">
            <v>2.4294784781839763E-2</v>
          </cell>
          <cell r="O16">
            <v>0.12554146745473213</v>
          </cell>
          <cell r="P16">
            <v>0.76397944210421687</v>
          </cell>
          <cell r="S16">
            <v>6.085474844235776</v>
          </cell>
        </row>
        <row r="17">
          <cell r="G17">
            <v>1069</v>
          </cell>
          <cell r="H17">
            <v>4.8451781789516044</v>
          </cell>
          <cell r="I17">
            <v>1969</v>
          </cell>
          <cell r="J17">
            <v>-23.317008583834674</v>
          </cell>
          <cell r="M17">
            <v>2.4016540109916367E-2</v>
          </cell>
          <cell r="O17">
            <v>0.12173217147304156</v>
          </cell>
          <cell r="P17">
            <v>0.7362563361496518</v>
          </cell>
          <cell r="S17">
            <v>6.0481656347738841</v>
          </cell>
        </row>
        <row r="18">
          <cell r="G18">
            <v>735</v>
          </cell>
          <cell r="H18">
            <v>4.6682817712945726</v>
          </cell>
          <cell r="I18">
            <v>1518</v>
          </cell>
          <cell r="J18">
            <v>-27.103307164088601</v>
          </cell>
          <cell r="M18">
            <v>1.6191564949504605E-2</v>
          </cell>
          <cell r="O18">
            <v>7.4416605154447132E-2</v>
          </cell>
          <cell r="P18">
            <v>0.51189985293378371</v>
          </cell>
          <cell r="S18">
            <v>6.8788390960776402</v>
          </cell>
        </row>
        <row r="19">
          <cell r="G19">
            <v>1106</v>
          </cell>
          <cell r="H19">
            <v>4.571835927655453</v>
          </cell>
          <cell r="I19">
            <v>2064</v>
          </cell>
          <cell r="J19">
            <v>-23.200441836025117</v>
          </cell>
          <cell r="M19">
            <v>2.5073082378304738E-2</v>
          </cell>
          <cell r="O19">
            <v>0.13271096373421234</v>
          </cell>
          <cell r="P19">
            <v>0.8075246467336834</v>
          </cell>
          <cell r="S19">
            <v>6.0848374844971973</v>
          </cell>
        </row>
        <row r="20">
          <cell r="G20">
            <v>552</v>
          </cell>
          <cell r="H20">
            <v>3.9644623660884641</v>
          </cell>
          <cell r="I20">
            <v>704</v>
          </cell>
          <cell r="J20">
            <v>-25.913216831243947</v>
          </cell>
          <cell r="M20">
            <v>1.2565766857462284E-2</v>
          </cell>
          <cell r="O20">
            <v>3.130251066801755E-2</v>
          </cell>
          <cell r="P20">
            <v>0.13247946639394084</v>
          </cell>
          <cell r="S20">
            <v>4.2322313311851367</v>
          </cell>
        </row>
        <row r="21">
          <cell r="G21">
            <v>627</v>
          </cell>
          <cell r="H21">
            <v>3.9951674715786316</v>
          </cell>
          <cell r="I21">
            <v>975</v>
          </cell>
          <cell r="J21">
            <v>-25.952703384952677</v>
          </cell>
          <cell r="M21">
            <v>1.4553976095291389E-2</v>
          </cell>
          <cell r="O21">
            <v>3.8368596686943451E-2</v>
          </cell>
          <cell r="P21">
            <v>0.19537686844095337</v>
          </cell>
          <cell r="S21">
            <v>5.09210357717979</v>
          </cell>
        </row>
        <row r="22">
          <cell r="G22">
            <v>602</v>
          </cell>
          <cell r="H22">
            <v>4.4740421534822747</v>
          </cell>
          <cell r="I22">
            <v>1275</v>
          </cell>
          <cell r="J22">
            <v>-26.929152825444888</v>
          </cell>
          <cell r="M22">
            <v>1.3639213159576591E-2</v>
          </cell>
          <cell r="O22">
            <v>7.5254983224324598E-2</v>
          </cell>
          <cell r="P22">
            <v>0.53114208464338242</v>
          </cell>
          <cell r="S22">
            <v>7.0578991833686535</v>
          </cell>
        </row>
        <row r="23">
          <cell r="G23">
            <v>924</v>
          </cell>
          <cell r="H23">
            <v>4.916265785323362</v>
          </cell>
          <cell r="I23">
            <v>1577</v>
          </cell>
          <cell r="J23">
            <v>-25.177798694539447</v>
          </cell>
          <cell r="M23">
            <v>2.1333356219451795E-2</v>
          </cell>
          <cell r="O23">
            <v>0.11544648638698954</v>
          </cell>
          <cell r="P23">
            <v>0.63797866436177963</v>
          </cell>
          <cell r="S23">
            <v>5.5261851991164441</v>
          </cell>
        </row>
        <row r="24">
          <cell r="G24">
            <v>919</v>
          </cell>
          <cell r="H24">
            <v>4.8208725864827224</v>
          </cell>
          <cell r="I24">
            <v>1554</v>
          </cell>
          <cell r="J24">
            <v>-23.766432730469408</v>
          </cell>
          <cell r="M24">
            <v>2.1308020219774564E-2</v>
          </cell>
          <cell r="O24">
            <v>0.11138536445255914</v>
          </cell>
          <cell r="P24">
            <v>0.62100086618095596</v>
          </cell>
          <cell r="S24">
            <v>5.575246525726909</v>
          </cell>
        </row>
        <row r="25">
          <cell r="G25">
            <v>743</v>
          </cell>
          <cell r="H25">
            <v>4.3953594970928966</v>
          </cell>
          <cell r="I25">
            <v>1491</v>
          </cell>
          <cell r="J25">
            <v>-26.940867696681007</v>
          </cell>
          <cell r="M25">
            <v>1.7047571852997909E-2</v>
          </cell>
          <cell r="O25">
            <v>9.4514452808105068E-2</v>
          </cell>
          <cell r="P25">
            <v>0.62270327208615261</v>
          </cell>
          <cell r="S25">
            <v>6.5884449794196218</v>
          </cell>
        </row>
        <row r="26">
          <cell r="G26">
            <v>221</v>
          </cell>
          <cell r="H26">
            <v>3.9103513112989767</v>
          </cell>
          <cell r="I26">
            <v>526</v>
          </cell>
          <cell r="J26">
            <v>-22.117446319956343</v>
          </cell>
          <cell r="M26">
            <v>4.3555694883718752E-3</v>
          </cell>
          <cell r="O26">
            <v>2.5060814087295026E-2</v>
          </cell>
          <cell r="P26">
            <v>0.22290046468476971</v>
          </cell>
          <cell r="S26">
            <v>8.8943824373914744</v>
          </cell>
        </row>
        <row r="27">
          <cell r="G27">
            <v>667</v>
          </cell>
          <cell r="H27">
            <v>4.7973674134841042</v>
          </cell>
          <cell r="I27">
            <v>1346</v>
          </cell>
          <cell r="J27">
            <v>-26.77583628454024</v>
          </cell>
          <cell r="M27">
            <v>1.4939349985118762E-2</v>
          </cell>
          <cell r="O27">
            <v>8.0967698147085584E-2</v>
          </cell>
          <cell r="P27">
            <v>0.54278207431212333</v>
          </cell>
          <cell r="S27">
            <v>6.7036866149523924</v>
          </cell>
        </row>
        <row r="28">
          <cell r="G28">
            <v>688</v>
          </cell>
          <cell r="H28">
            <v>4.9031164171975927</v>
          </cell>
          <cell r="I28">
            <v>1459</v>
          </cell>
          <cell r="J28">
            <v>-26.828792776062411</v>
          </cell>
          <cell r="M28">
            <v>1.5463405136337299E-2</v>
          </cell>
          <cell r="O28">
            <v>8.2975988067918546E-2</v>
          </cell>
          <cell r="P28">
            <v>0.58220692444324385</v>
          </cell>
          <cell r="S28">
            <v>7.0165711550995757</v>
          </cell>
        </row>
        <row r="29">
          <cell r="G29">
            <v>926</v>
          </cell>
          <cell r="H29">
            <v>5.0131507175904062</v>
          </cell>
          <cell r="I29">
            <v>1575</v>
          </cell>
          <cell r="J29">
            <v>-24.958806640559065</v>
          </cell>
          <cell r="M29">
            <v>2.1176006326719513E-2</v>
          </cell>
          <cell r="O29">
            <v>0.11937542322971709</v>
          </cell>
          <cell r="P29">
            <v>0.6640207669089182</v>
          </cell>
          <cell r="S29">
            <v>5.5624579075303187</v>
          </cell>
        </row>
        <row r="30">
          <cell r="G30">
            <v>678</v>
          </cell>
          <cell r="H30">
            <v>4.2280034389099468</v>
          </cell>
          <cell r="I30">
            <v>1200</v>
          </cell>
          <cell r="J30">
            <v>-26.171594026507595</v>
          </cell>
          <cell r="M30">
            <v>1.5343392506287251E-2</v>
          </cell>
          <cell r="O30">
            <v>4.0216482769677209E-2</v>
          </cell>
          <cell r="P30">
            <v>0.23410074218683311</v>
          </cell>
          <cell r="S30">
            <v>5.8210148194098785</v>
          </cell>
        </row>
        <row r="31">
          <cell r="G31">
            <v>541</v>
          </cell>
          <cell r="H31">
            <v>3.9164619816611466</v>
          </cell>
          <cell r="I31">
            <v>685</v>
          </cell>
          <cell r="J31">
            <v>-25.629461531523376</v>
          </cell>
          <cell r="M31">
            <v>1.2339076334034419E-2</v>
          </cell>
          <cell r="O31">
            <v>3.2985127069168139E-2</v>
          </cell>
          <cell r="P31">
            <v>0.13733482775473616</v>
          </cell>
          <cell r="S31">
            <v>4.1635379323157364</v>
          </cell>
        </row>
        <row r="32">
          <cell r="G32">
            <v>578</v>
          </cell>
          <cell r="H32">
            <v>4.7805579500297268</v>
          </cell>
          <cell r="I32">
            <v>1255</v>
          </cell>
          <cell r="J32">
            <v>-26.723026025950276</v>
          </cell>
          <cell r="M32">
            <v>1.3008480114980235E-2</v>
          </cell>
          <cell r="O32">
            <v>6.5379102955120047E-2</v>
          </cell>
          <cell r="P32">
            <v>0.47203070554205812</v>
          </cell>
          <cell r="S32">
            <v>7.2199018372290444</v>
          </cell>
        </row>
        <row r="33">
          <cell r="G33">
            <v>1409</v>
          </cell>
          <cell r="H33">
            <v>4.8489810543173029</v>
          </cell>
          <cell r="I33">
            <v>2862</v>
          </cell>
          <cell r="J33">
            <v>-26.191580413977416</v>
          </cell>
          <cell r="M33">
            <v>3.2619877338825064E-2</v>
          </cell>
          <cell r="O33">
            <v>9.2833619838422976E-2</v>
          </cell>
          <cell r="P33">
            <v>0.60555888425000781</v>
          </cell>
          <cell r="S33">
            <v>6.5230558207682057</v>
          </cell>
        </row>
        <row r="34">
          <cell r="G34">
            <v>718</v>
          </cell>
          <cell r="H34">
            <v>4.9529216072358144</v>
          </cell>
          <cell r="I34">
            <v>1416</v>
          </cell>
          <cell r="J34">
            <v>-26.536776822300297</v>
          </cell>
          <cell r="M34">
            <v>1.6420839229403222E-2</v>
          </cell>
          <cell r="O34">
            <v>9.3811924299607052E-2</v>
          </cell>
          <cell r="P34">
            <v>0.60734614498017359</v>
          </cell>
          <cell r="S34">
            <v>6.4740825808080942</v>
          </cell>
        </row>
        <row r="35">
          <cell r="G35">
            <v>577</v>
          </cell>
          <cell r="H35">
            <v>5.0113723770802601</v>
          </cell>
          <cell r="I35">
            <v>1258</v>
          </cell>
          <cell r="J35">
            <v>-26.588352704929179</v>
          </cell>
          <cell r="M35">
            <v>1.286046453791851E-2</v>
          </cell>
          <cell r="O35">
            <v>6.6707114154875832E-2</v>
          </cell>
          <cell r="P35">
            <v>0.48554455754667802</v>
          </cell>
          <cell r="S35">
            <v>7.2787522545102945</v>
          </cell>
        </row>
        <row r="36">
          <cell r="G36">
            <v>1145</v>
          </cell>
          <cell r="H36">
            <v>5.1826133185848828</v>
          </cell>
          <cell r="I36">
            <v>2829</v>
          </cell>
          <cell r="J36">
            <v>-25.372903050713735</v>
          </cell>
          <cell r="M36">
            <v>2.5928506476701356E-2</v>
          </cell>
          <cell r="O36">
            <v>0.14048822321576374</v>
          </cell>
          <cell r="P36">
            <v>1.1438936890060247</v>
          </cell>
          <cell r="S36">
            <v>8.1422745823272109</v>
          </cell>
        </row>
        <row r="37">
          <cell r="G37">
            <v>550</v>
          </cell>
          <cell r="H37">
            <v>3.9647061447445582</v>
          </cell>
          <cell r="I37">
            <v>771</v>
          </cell>
          <cell r="J37">
            <v>-25.921952299906813</v>
          </cell>
          <cell r="M37">
            <v>1.2203062019977699E-2</v>
          </cell>
          <cell r="O37">
            <v>3.2243994134063578E-2</v>
          </cell>
          <cell r="P37">
            <v>0.15025802201601679</v>
          </cell>
          <cell r="S37">
            <v>4.6600313035437333</v>
          </cell>
        </row>
        <row r="38">
          <cell r="G38">
            <v>604</v>
          </cell>
          <cell r="H38">
            <v>4.4935523631148779</v>
          </cell>
          <cell r="I38">
            <v>1337</v>
          </cell>
          <cell r="J38">
            <v>-26.832728489502522</v>
          </cell>
          <cell r="M38">
            <v>1.3176387661368628E-2</v>
          </cell>
          <cell r="O38">
            <v>7.1428349657768897E-2</v>
          </cell>
          <cell r="P38">
            <v>0.53155457068360368</v>
          </cell>
          <cell r="S38">
            <v>7.4417870947657994</v>
          </cell>
        </row>
        <row r="39">
          <cell r="G39">
            <v>1008</v>
          </cell>
          <cell r="H39">
            <v>4.8343799054968351</v>
          </cell>
          <cell r="I39">
            <v>1790</v>
          </cell>
          <cell r="J39">
            <v>-24.000738530259767</v>
          </cell>
          <cell r="M39">
            <v>2.2299298974372557E-2</v>
          </cell>
          <cell r="O39">
            <v>0.11276510227242759</v>
          </cell>
          <cell r="P39">
            <v>0.66255220415019511</v>
          </cell>
          <cell r="S39">
            <v>5.8755075000911603</v>
          </cell>
        </row>
        <row r="40">
          <cell r="G40">
            <v>655</v>
          </cell>
          <cell r="H40">
            <v>4.8235973079478542</v>
          </cell>
          <cell r="I40">
            <v>1221</v>
          </cell>
          <cell r="J40">
            <v>-26.677963530531766</v>
          </cell>
          <cell r="M40">
            <v>1.4564375303653641E-2</v>
          </cell>
          <cell r="O40">
            <v>3.7385772271103117E-2</v>
          </cell>
          <cell r="P40">
            <v>0.22894728537726089</v>
          </cell>
          <cell r="S40">
            <v>6.123914833617679</v>
          </cell>
        </row>
        <row r="41">
          <cell r="G41">
            <v>716</v>
          </cell>
          <cell r="H41">
            <v>4.7091729664273689</v>
          </cell>
          <cell r="I41">
            <v>1495</v>
          </cell>
          <cell r="J41">
            <v>-27.128004467532961</v>
          </cell>
          <cell r="M41">
            <v>1.597437394399728E-2</v>
          </cell>
          <cell r="O41">
            <v>8.2584779734256736E-2</v>
          </cell>
          <cell r="P41">
            <v>0.57119377687133099</v>
          </cell>
          <cell r="S41">
            <v>6.9164533550774365</v>
          </cell>
        </row>
        <row r="42">
          <cell r="G42">
            <v>559</v>
          </cell>
          <cell r="H42">
            <v>4.037934604518588</v>
          </cell>
          <cell r="I42">
            <v>898</v>
          </cell>
          <cell r="J42">
            <v>-26.448672511945855</v>
          </cell>
          <cell r="M42">
            <v>1.2426718962783717E-2</v>
          </cell>
          <cell r="O42">
            <v>3.43289012480558E-2</v>
          </cell>
          <cell r="P42">
            <v>0.18261807392255311</v>
          </cell>
          <cell r="S42">
            <v>5.3196597410147408</v>
          </cell>
        </row>
        <row r="43">
          <cell r="G43">
            <v>931</v>
          </cell>
          <cell r="H43">
            <v>4.8670653060719804</v>
          </cell>
          <cell r="I43">
            <v>1621</v>
          </cell>
          <cell r="J43">
            <v>-25.142778281592918</v>
          </cell>
          <cell r="M43">
            <v>2.0985112913813518E-2</v>
          </cell>
          <cell r="O43">
            <v>0.11136230584702567</v>
          </cell>
          <cell r="P43">
            <v>0.63432852319664712</v>
          </cell>
          <cell r="S43">
            <v>5.6960792825895776</v>
          </cell>
        </row>
        <row r="44">
          <cell r="G44">
            <v>811</v>
          </cell>
          <cell r="H44">
            <v>5.0518539595608214</v>
          </cell>
          <cell r="I44">
            <v>1562</v>
          </cell>
          <cell r="J44">
            <v>-23.603819947035422</v>
          </cell>
          <cell r="M44">
            <v>1.8027870586407761E-2</v>
          </cell>
          <cell r="O44">
            <v>0.10254178139131882</v>
          </cell>
          <cell r="P44">
            <v>0.65731641033436394</v>
          </cell>
          <cell r="S44">
            <v>6.4102300683262001</v>
          </cell>
        </row>
        <row r="45">
          <cell r="G45">
            <v>427</v>
          </cell>
          <cell r="H45">
            <v>4.3402590592896866</v>
          </cell>
          <cell r="I45">
            <v>1352</v>
          </cell>
          <cell r="J45">
            <v>-22.36693183318101</v>
          </cell>
          <cell r="M45">
            <v>9.1742703084740536E-3</v>
          </cell>
          <cell r="O45">
            <v>2.6960944835059522E-2</v>
          </cell>
          <cell r="P45">
            <v>0.29275710589975662</v>
          </cell>
          <cell r="S45">
            <v>10.858562550043152</v>
          </cell>
        </row>
        <row r="46">
          <cell r="G46">
            <v>604</v>
          </cell>
          <cell r="H46">
            <v>4.099562096269997</v>
          </cell>
          <cell r="I46">
            <v>1070</v>
          </cell>
          <cell r="J46">
            <v>-26.014983747337041</v>
          </cell>
          <cell r="M46">
            <v>1.3252778772277971E-2</v>
          </cell>
          <cell r="O46">
            <v>3.5110419043813831E-2</v>
          </cell>
          <cell r="P46">
            <v>0.20703149089687789</v>
          </cell>
          <cell r="S46">
            <v>5.8965827391158729</v>
          </cell>
        </row>
        <row r="47">
          <cell r="G47">
            <v>618</v>
          </cell>
          <cell r="H47">
            <v>4.6013114480918533</v>
          </cell>
          <cell r="I47">
            <v>1164</v>
          </cell>
          <cell r="J47">
            <v>-23.463830874465309</v>
          </cell>
          <cell r="M47">
            <v>1.3459941106947374E-2</v>
          </cell>
          <cell r="O47">
            <v>7.2933845066092517E-2</v>
          </cell>
          <cell r="P47">
            <v>0.45833575018749795</v>
          </cell>
          <cell r="S47">
            <v>6.2842669239795992</v>
          </cell>
        </row>
        <row r="48">
          <cell r="G48">
            <v>958</v>
          </cell>
          <cell r="H48">
            <v>4.8861701999108478</v>
          </cell>
          <cell r="I48">
            <v>1826</v>
          </cell>
          <cell r="J48">
            <v>-23.720401998325006</v>
          </cell>
          <cell r="M48">
            <v>2.1117178902165266E-2</v>
          </cell>
          <cell r="O48">
            <v>0.10949486105032286</v>
          </cell>
          <cell r="P48">
            <v>0.68838264989161813</v>
          </cell>
          <cell r="S48">
            <v>6.2868945929365925</v>
          </cell>
        </row>
        <row r="49">
          <cell r="G49">
            <v>772</v>
          </cell>
          <cell r="H49">
            <v>4.9823551257516758</v>
          </cell>
          <cell r="I49">
            <v>1476</v>
          </cell>
          <cell r="J49">
            <v>-23.048150822367496</v>
          </cell>
          <cell r="M49">
            <v>1.6907899214601289E-2</v>
          </cell>
          <cell r="O49">
            <v>8.6154900456567068E-2</v>
          </cell>
          <cell r="P49">
            <v>0.5502881122757558</v>
          </cell>
          <cell r="S49">
            <v>6.3871945688471925</v>
          </cell>
        </row>
        <row r="50">
          <cell r="G50">
            <v>611</v>
          </cell>
          <cell r="H50">
            <v>4.6027467012774279</v>
          </cell>
          <cell r="I50">
            <v>1048</v>
          </cell>
          <cell r="J50">
            <v>-22.882985641287387</v>
          </cell>
          <cell r="M50">
            <v>1.3691703968858771E-2</v>
          </cell>
          <cell r="O50">
            <v>6.9898427449758882E-2</v>
          </cell>
          <cell r="P50">
            <v>0.39819049383504795</v>
          </cell>
          <cell r="S50">
            <v>5.6967017479936377</v>
          </cell>
        </row>
        <row r="51">
          <cell r="G51">
            <v>921</v>
          </cell>
          <cell r="H51">
            <v>4.5379479608463029</v>
          </cell>
          <cell r="I51">
            <v>1631</v>
          </cell>
          <cell r="J51">
            <v>-25.003586644509607</v>
          </cell>
          <cell r="M51">
            <v>2.0753350051902122E-2</v>
          </cell>
          <cell r="O51">
            <v>0.10892431665303166</v>
          </cell>
          <cell r="P51">
            <v>0.63834432928756368</v>
          </cell>
          <cell r="S51">
            <v>5.8604391462096617</v>
          </cell>
        </row>
        <row r="52">
          <cell r="G52">
            <v>669</v>
          </cell>
          <cell r="H52">
            <v>4.774998043435918</v>
          </cell>
          <cell r="I52">
            <v>1408</v>
          </cell>
          <cell r="J52">
            <v>-26.69252036858455</v>
          </cell>
          <cell r="M52">
            <v>1.4788369578014934E-2</v>
          </cell>
          <cell r="O52">
            <v>7.582223942788624E-2</v>
          </cell>
          <cell r="P52">
            <v>0.53262329898162097</v>
          </cell>
          <cell r="S52">
            <v>7.0246315988621468</v>
          </cell>
        </row>
        <row r="53">
          <cell r="G53">
            <v>944</v>
          </cell>
          <cell r="H53">
            <v>5.1251745465944714</v>
          </cell>
          <cell r="I53">
            <v>1692</v>
          </cell>
          <cell r="J53">
            <v>-23.724130049065689</v>
          </cell>
          <cell r="M53">
            <v>2.0824562104444728E-2</v>
          </cell>
          <cell r="O53">
            <v>0.10506842635945876</v>
          </cell>
          <cell r="P53">
            <v>0.62730129458363881</v>
          </cell>
          <cell r="S53">
            <v>5.9704072509616122</v>
          </cell>
        </row>
        <row r="54">
          <cell r="G54">
            <v>782</v>
          </cell>
          <cell r="H54">
            <v>4.9536123353324948</v>
          </cell>
          <cell r="I54">
            <v>1554</v>
          </cell>
          <cell r="J54">
            <v>-23.416875031132193</v>
          </cell>
          <cell r="M54">
            <v>1.7265254241906013E-2</v>
          </cell>
          <cell r="O54">
            <v>8.7837068792765635E-2</v>
          </cell>
          <cell r="P54">
            <v>0.57813920254435447</v>
          </cell>
          <cell r="S54">
            <v>6.5819500865672174</v>
          </cell>
        </row>
        <row r="55">
          <cell r="G55">
            <v>874</v>
          </cell>
          <cell r="H55">
            <v>4.627505806060249</v>
          </cell>
          <cell r="I55">
            <v>1702</v>
          </cell>
          <cell r="J55">
            <v>-23.325595983095511</v>
          </cell>
          <cell r="M55">
            <v>1.9299329415441234E-2</v>
          </cell>
          <cell r="O55">
            <v>9.9712371043354356E-2</v>
          </cell>
          <cell r="P55">
            <v>0.64327391328737105</v>
          </cell>
          <cell r="S55">
            <v>6.4512949251570744</v>
          </cell>
        </row>
        <row r="56">
          <cell r="G56">
            <v>634</v>
          </cell>
          <cell r="H56">
            <v>1.4184798836934849</v>
          </cell>
          <cell r="I56">
            <v>1826</v>
          </cell>
          <cell r="J56">
            <v>-27.525623227477347</v>
          </cell>
          <cell r="M56">
            <v>1.4163289258179149E-2</v>
          </cell>
          <cell r="O56">
            <v>7.3502980217858477E-2</v>
          </cell>
          <cell r="P56">
            <v>0.78194738175420653</v>
          </cell>
          <cell r="S56">
            <v>10.6383085343827</v>
          </cell>
        </row>
        <row r="57">
          <cell r="G57">
            <v>907</v>
          </cell>
          <cell r="H57">
            <v>4.839263254943317</v>
          </cell>
          <cell r="I57">
            <v>1476</v>
          </cell>
          <cell r="J57">
            <v>-25.300538005056374</v>
          </cell>
          <cell r="M57">
            <v>2.075650100669774E-2</v>
          </cell>
          <cell r="O57">
            <v>0.10865002620758868</v>
          </cell>
          <cell r="P57">
            <v>0.63113096412904135</v>
          </cell>
          <cell r="S57">
            <v>5.8088431835551635</v>
          </cell>
        </row>
        <row r="58">
          <cell r="G58">
            <v>721</v>
          </cell>
          <cell r="H58">
            <v>4.7948926175704933</v>
          </cell>
          <cell r="I58">
            <v>1343</v>
          </cell>
          <cell r="J58">
            <v>-26.788529418574406</v>
          </cell>
          <cell r="M58">
            <v>1.6226591573343548E-2</v>
          </cell>
          <cell r="O58">
            <v>8.2280774673411841E-2</v>
          </cell>
          <cell r="P58">
            <v>0.55511052508313974</v>
          </cell>
          <cell r="S58">
            <v>6.7465398482996761</v>
          </cell>
        </row>
        <row r="59">
          <cell r="G59">
            <v>675</v>
          </cell>
          <cell r="H59">
            <v>4.7313403852793225</v>
          </cell>
          <cell r="I59">
            <v>1284</v>
          </cell>
          <cell r="J59">
            <v>-27.014807436860814</v>
          </cell>
          <cell r="M59">
            <v>1.5538824134955415E-2</v>
          </cell>
          <cell r="O59">
            <v>8.0679253037151677E-2</v>
          </cell>
          <cell r="P59">
            <v>0.55199391481539772</v>
          </cell>
          <cell r="S59">
            <v>6.8418322435535224</v>
          </cell>
        </row>
        <row r="60">
          <cell r="G60">
            <v>854</v>
          </cell>
          <cell r="H60">
            <v>4.8381247458734142</v>
          </cell>
          <cell r="I60">
            <v>1429</v>
          </cell>
          <cell r="J60">
            <v>-25.574455095211505</v>
          </cell>
          <cell r="M60">
            <v>1.9769099592394188E-2</v>
          </cell>
          <cell r="O60">
            <v>0.11171507455014797</v>
          </cell>
          <cell r="P60">
            <v>0.66763875445835807</v>
          </cell>
          <cell r="S60">
            <v>5.9762637866625647</v>
          </cell>
        </row>
        <row r="61">
          <cell r="G61">
            <v>742</v>
          </cell>
          <cell r="H61">
            <v>4.616646655565253</v>
          </cell>
          <cell r="I61">
            <v>1290</v>
          </cell>
          <cell r="J61">
            <v>-23.88459371089235</v>
          </cell>
          <cell r="M61">
            <v>1.7144457676780651E-2</v>
          </cell>
          <cell r="O61">
            <v>9.7539157289529776E-2</v>
          </cell>
          <cell r="P61">
            <v>0.60730050927006307</v>
          </cell>
          <cell r="S61">
            <v>6.2262226386412811</v>
          </cell>
        </row>
        <row r="62">
          <cell r="G62">
            <v>1291</v>
          </cell>
          <cell r="H62">
            <v>4.5187027127225941</v>
          </cell>
          <cell r="I62">
            <v>4029</v>
          </cell>
          <cell r="J62">
            <v>-27.257407364632705</v>
          </cell>
          <cell r="M62">
            <v>3.009698967363069E-2</v>
          </cell>
          <cell r="O62">
            <v>0.16839360864785255</v>
          </cell>
          <cell r="P62">
            <v>1.8997790194177706</v>
          </cell>
          <cell r="S62">
            <v>11.281776278045202</v>
          </cell>
        </row>
        <row r="63">
          <cell r="G63">
            <v>919</v>
          </cell>
          <cell r="H63">
            <v>4.7299656193904847</v>
          </cell>
          <cell r="I63">
            <v>1680</v>
          </cell>
          <cell r="J63">
            <v>-23.96041224506461</v>
          </cell>
          <cell r="M63">
            <v>2.1163598644861302E-2</v>
          </cell>
          <cell r="O63">
            <v>0.11048602790321743</v>
          </cell>
          <cell r="P63">
            <v>0.72390919495957973</v>
          </cell>
          <cell r="S63">
            <v>6.5520429025985365</v>
          </cell>
        </row>
        <row r="64">
          <cell r="G64">
            <v>892</v>
          </cell>
          <cell r="H64">
            <v>4.6472649705909843</v>
          </cell>
          <cell r="I64">
            <v>1445</v>
          </cell>
          <cell r="J64">
            <v>-24.814301547542499</v>
          </cell>
          <cell r="M64">
            <v>2.0501116774060968E-2</v>
          </cell>
          <cell r="O64">
            <v>0.1117714359069947</v>
          </cell>
          <cell r="P64">
            <v>0.65546124453808075</v>
          </cell>
          <cell r="S64">
            <v>5.8643001158497396</v>
          </cell>
        </row>
        <row r="65">
          <cell r="G65">
            <v>455</v>
          </cell>
          <cell r="H65">
            <v>4.7803049076786737</v>
          </cell>
          <cell r="I65">
            <v>1119</v>
          </cell>
          <cell r="J65">
            <v>-22.840223432897471</v>
          </cell>
          <cell r="M65">
            <v>1.008472720626717E-2</v>
          </cell>
          <cell r="O65">
            <v>2.8285774566704544E-2</v>
          </cell>
          <cell r="P65">
            <v>0.25804386782337663</v>
          </cell>
          <cell r="S65">
            <v>9.1227435619572024</v>
          </cell>
        </row>
        <row r="66">
          <cell r="G66">
            <v>1127</v>
          </cell>
          <cell r="H66">
            <v>5.039399237323992</v>
          </cell>
          <cell r="I66">
            <v>2696</v>
          </cell>
          <cell r="J66">
            <v>-26.639565960320624</v>
          </cell>
          <cell r="M66">
            <v>2.60955486028615E-2</v>
          </cell>
          <cell r="O66">
            <v>0.14028356414827167</v>
          </cell>
          <cell r="P66">
            <v>1.2237476392430229</v>
          </cell>
          <cell r="S66">
            <v>8.723385712880745</v>
          </cell>
        </row>
        <row r="67">
          <cell r="G67">
            <v>1205</v>
          </cell>
          <cell r="H67">
            <v>4.7038885556492458</v>
          </cell>
          <cell r="I67">
            <v>2894</v>
          </cell>
          <cell r="J67">
            <v>-25.576934606629028</v>
          </cell>
          <cell r="M67">
            <v>2.7442005076911795E-2</v>
          </cell>
          <cell r="O67">
            <v>0.13814944158735296</v>
          </cell>
          <cell r="P67">
            <v>1.206191018356189</v>
          </cell>
          <cell r="S67">
            <v>8.7310596734732737</v>
          </cell>
        </row>
        <row r="68">
          <cell r="G68">
            <v>938</v>
          </cell>
          <cell r="H68">
            <v>4.8048969487598061</v>
          </cell>
          <cell r="I68">
            <v>1555</v>
          </cell>
          <cell r="J68">
            <v>-25.572497787403922</v>
          </cell>
          <cell r="M68">
            <v>2.1608624634406565E-2</v>
          </cell>
          <cell r="O68">
            <v>0.10971629669665685</v>
          </cell>
          <cell r="P68">
            <v>0.64973769045139862</v>
          </cell>
          <cell r="S68">
            <v>5.9219797788818074</v>
          </cell>
        </row>
        <row r="69">
          <cell r="G69">
            <v>848</v>
          </cell>
          <cell r="H69">
            <v>4.9486490469523901</v>
          </cell>
          <cell r="I69">
            <v>1425</v>
          </cell>
          <cell r="J69">
            <v>-25.736040213945437</v>
          </cell>
          <cell r="M69">
            <v>1.946061566782304E-2</v>
          </cell>
          <cell r="O69">
            <v>0.10285737667982578</v>
          </cell>
          <cell r="P69">
            <v>0.62091129291752301</v>
          </cell>
          <cell r="S69">
            <v>6.0366238471188538</v>
          </cell>
        </row>
        <row r="70">
          <cell r="G70">
            <v>1037</v>
          </cell>
          <cell r="H70">
            <v>4.6418146406460741</v>
          </cell>
          <cell r="I70">
            <v>2836</v>
          </cell>
          <cell r="J70">
            <v>-26.087262483960561</v>
          </cell>
          <cell r="M70">
            <v>2.3865361541617627E-2</v>
          </cell>
          <cell r="O70">
            <v>0.12607164047341587</v>
          </cell>
          <cell r="P70">
            <v>1.2497170985379127</v>
          </cell>
          <cell r="S70">
            <v>9.9127535252580028</v>
          </cell>
        </row>
        <row r="71">
          <cell r="G71">
            <v>917</v>
          </cell>
          <cell r="H71">
            <v>5.0926190584070872</v>
          </cell>
          <cell r="I71">
            <v>1496</v>
          </cell>
          <cell r="J71">
            <v>-24.120937122837994</v>
          </cell>
          <cell r="M71">
            <v>2.1138313077273506E-2</v>
          </cell>
          <cell r="O71">
            <v>0.11163619264469768</v>
          </cell>
          <cell r="P71">
            <v>0.6527254648907953</v>
          </cell>
          <cell r="S71">
            <v>5.8468982990866758</v>
          </cell>
        </row>
        <row r="72">
          <cell r="G72">
            <v>882</v>
          </cell>
          <cell r="H72">
            <v>4.5044896885549042</v>
          </cell>
          <cell r="I72">
            <v>1477</v>
          </cell>
          <cell r="J72">
            <v>-25.63000488381056</v>
          </cell>
          <cell r="M72">
            <v>2.0192632849489821E-2</v>
          </cell>
          <cell r="O72">
            <v>0.10457085887876655</v>
          </cell>
          <cell r="P72">
            <v>0.62942738216029903</v>
          </cell>
          <cell r="S72">
            <v>6.0191471018710949</v>
          </cell>
        </row>
        <row r="73">
          <cell r="G73">
            <v>914</v>
          </cell>
          <cell r="H73">
            <v>4.8955704660074186</v>
          </cell>
          <cell r="I73">
            <v>1473</v>
          </cell>
          <cell r="J73">
            <v>-25.323817459523919</v>
          </cell>
          <cell r="M73">
            <v>2.09752211663322E-2</v>
          </cell>
          <cell r="O73">
            <v>0.10512841402532176</v>
          </cell>
          <cell r="P73">
            <v>0.60901257793535424</v>
          </cell>
          <cell r="S73">
            <v>5.7930349618768568</v>
          </cell>
        </row>
        <row r="74">
          <cell r="G74">
            <v>836</v>
          </cell>
          <cell r="H74">
            <v>4.8060045596441663</v>
          </cell>
          <cell r="I74">
            <v>1353</v>
          </cell>
          <cell r="J74">
            <v>-24.335626189185589</v>
          </cell>
          <cell r="M74">
            <v>1.9796305178913409E-2</v>
          </cell>
          <cell r="O74">
            <v>0.10112538403613305</v>
          </cell>
          <cell r="P74">
            <v>0.58539119467645062</v>
          </cell>
          <cell r="S74">
            <v>5.7887660972173389</v>
          </cell>
        </row>
        <row r="75">
          <cell r="G75">
            <v>799</v>
          </cell>
          <cell r="H75">
            <v>4.8137809101085471</v>
          </cell>
          <cell r="I75">
            <v>1267</v>
          </cell>
          <cell r="J75">
            <v>-25.603691831904914</v>
          </cell>
          <cell r="M75">
            <v>1.9064580019853363E-2</v>
          </cell>
          <cell r="O75">
            <v>0.10193872323737227</v>
          </cell>
          <cell r="P75">
            <v>0.57817251416524806</v>
          </cell>
          <cell r="S75">
            <v>5.6717653096255498</v>
          </cell>
        </row>
        <row r="76">
          <cell r="G76">
            <v>817</v>
          </cell>
          <cell r="H76">
            <v>5.1676178808827862</v>
          </cell>
          <cell r="I76">
            <v>1375</v>
          </cell>
          <cell r="J76">
            <v>-23.763900096655927</v>
          </cell>
          <cell r="M76">
            <v>1.9273461282422168E-2</v>
          </cell>
          <cell r="O76">
            <v>0.10152476444596589</v>
          </cell>
          <cell r="P76">
            <v>0.60847854359088638</v>
          </cell>
          <cell r="S76">
            <v>5.9934002005464828</v>
          </cell>
        </row>
        <row r="77">
          <cell r="G77">
            <v>490</v>
          </cell>
          <cell r="H77">
            <v>4.3011068531065568</v>
          </cell>
          <cell r="I77">
            <v>1130</v>
          </cell>
          <cell r="J77">
            <v>-27.393382668995059</v>
          </cell>
          <cell r="M77">
            <v>1.1139906843623398E-2</v>
          </cell>
          <cell r="O77">
            <v>6.2296761232655165E-2</v>
          </cell>
          <cell r="P77">
            <v>0.53513218079119218</v>
          </cell>
          <cell r="S77">
            <v>8.5900481855336448</v>
          </cell>
        </row>
        <row r="78">
          <cell r="G78">
            <v>1029</v>
          </cell>
          <cell r="H78">
            <v>5.2784122910227724</v>
          </cell>
          <cell r="I78">
            <v>1868</v>
          </cell>
          <cell r="J78">
            <v>-23.213383951486421</v>
          </cell>
          <cell r="M78">
            <v>2.4186656133273671E-2</v>
          </cell>
          <cell r="O78">
            <v>0.12426354363580802</v>
          </cell>
          <cell r="P78">
            <v>0.80859301997712985</v>
          </cell>
          <cell r="S78">
            <v>6.5070816131475917</v>
          </cell>
        </row>
        <row r="79">
          <cell r="G79">
            <v>943</v>
          </cell>
          <cell r="H79">
            <v>4.6555359998921633</v>
          </cell>
          <cell r="I79">
            <v>1665</v>
          </cell>
          <cell r="J79">
            <v>-26.537345403924203</v>
          </cell>
          <cell r="M79">
            <v>2.2323384011954397E-2</v>
          </cell>
          <cell r="O79">
            <v>5.6211779548143929E-2</v>
          </cell>
          <cell r="P79">
            <v>0.3518110146643047</v>
          </cell>
          <cell r="S79">
            <v>6.2586706468345792</v>
          </cell>
        </row>
        <row r="80">
          <cell r="G80">
            <v>1271</v>
          </cell>
          <cell r="H80">
            <v>4.9707342074810663</v>
          </cell>
          <cell r="I80">
            <v>3467</v>
          </cell>
          <cell r="J80">
            <v>-26.995773088197495</v>
          </cell>
          <cell r="M80">
            <v>2.9826450222631379E-2</v>
          </cell>
          <cell r="O80">
            <v>0.15521674761985521</v>
          </cell>
          <cell r="P80">
            <v>1.5277676948084709</v>
          </cell>
          <cell r="S80">
            <v>9.8428018769608592</v>
          </cell>
        </row>
        <row r="81">
          <cell r="G81">
            <v>599</v>
          </cell>
          <cell r="H81">
            <v>4.3612656172702939</v>
          </cell>
          <cell r="I81">
            <v>1483</v>
          </cell>
          <cell r="J81">
            <v>-27.267736445310668</v>
          </cell>
          <cell r="M81">
            <v>1.3906622462556209E-2</v>
          </cell>
          <cell r="O81">
            <v>7.6959725858086372E-2</v>
          </cell>
          <cell r="P81">
            <v>0.69058612048200896</v>
          </cell>
          <cell r="S81">
            <v>8.9733443405898914</v>
          </cell>
        </row>
        <row r="82">
          <cell r="G82">
            <v>574</v>
          </cell>
          <cell r="H82">
            <v>4.3515798268810686</v>
          </cell>
          <cell r="I82">
            <v>1059</v>
          </cell>
          <cell r="J82">
            <v>-27.072961075093371</v>
          </cell>
          <cell r="M82">
            <v>1.3442726652434079E-2</v>
          </cell>
          <cell r="O82">
            <v>7.6119629968482899E-2</v>
          </cell>
          <cell r="P82">
            <v>0.50823148395317141</v>
          </cell>
          <cell r="S82">
            <v>6.6767466442441084</v>
          </cell>
        </row>
        <row r="83">
          <cell r="G83">
            <v>837</v>
          </cell>
          <cell r="H83">
            <v>4.6017036161202007</v>
          </cell>
          <cell r="I83">
            <v>1474</v>
          </cell>
          <cell r="J83">
            <v>-23.703153900136606</v>
          </cell>
          <cell r="M83">
            <v>1.9805275539882618E-2</v>
          </cell>
          <cell r="O83">
            <v>0.10220495169719589</v>
          </cell>
          <cell r="P83">
            <v>0.64200301453974762</v>
          </cell>
          <cell r="S83">
            <v>6.2815255413633917</v>
          </cell>
        </row>
        <row r="84">
          <cell r="G84">
            <v>492</v>
          </cell>
          <cell r="H84">
            <v>3.9283699774814282</v>
          </cell>
          <cell r="I84">
            <v>1419</v>
          </cell>
          <cell r="J84">
            <v>-27.97827601732833</v>
          </cell>
          <cell r="M84">
            <v>1.1238580814284735E-2</v>
          </cell>
          <cell r="O84">
            <v>6.3070771728406388E-2</v>
          </cell>
          <cell r="P84">
            <v>0.67482255624105258</v>
          </cell>
          <cell r="S84">
            <v>10.699449804529976</v>
          </cell>
        </row>
        <row r="85">
          <cell r="G85">
            <v>706</v>
          </cell>
          <cell r="H85">
            <v>4.5764143450896659</v>
          </cell>
          <cell r="I85">
            <v>1365</v>
          </cell>
          <cell r="J85">
            <v>-26.718451764176343</v>
          </cell>
          <cell r="M85">
            <v>1.646701977919713E-2</v>
          </cell>
          <cell r="O85">
            <v>8.6668525153669101E-2</v>
          </cell>
          <cell r="P85">
            <v>0.60042451472796809</v>
          </cell>
          <cell r="S85">
            <v>6.927826609064538</v>
          </cell>
        </row>
        <row r="86">
          <cell r="G86">
            <v>989</v>
          </cell>
          <cell r="H86">
            <v>4.8827928907441098</v>
          </cell>
          <cell r="I86">
            <v>2264</v>
          </cell>
          <cell r="J86">
            <v>-25.906923353734076</v>
          </cell>
          <cell r="M86">
            <v>2.2944901879106975E-2</v>
          </cell>
          <cell r="O86">
            <v>0.13464527832349613</v>
          </cell>
          <cell r="P86">
            <v>1.1121976649668504</v>
          </cell>
          <cell r="S86">
            <v>8.2602054733379209</v>
          </cell>
        </row>
        <row r="87">
          <cell r="G87">
            <v>291</v>
          </cell>
          <cell r="H87">
            <v>3.1996961980029557</v>
          </cell>
          <cell r="I87">
            <v>309</v>
          </cell>
          <cell r="J87">
            <v>-25.548937688505813</v>
          </cell>
          <cell r="M87">
            <v>6.3394822449562814E-3</v>
          </cell>
          <cell r="O87">
            <v>1.599506041518969E-2</v>
          </cell>
          <cell r="P87">
            <v>6.365274070085801E-2</v>
          </cell>
          <cell r="S87">
            <v>3.9795248688407741</v>
          </cell>
        </row>
        <row r="88">
          <cell r="G88">
            <v>607</v>
          </cell>
          <cell r="H88">
            <v>4.7571389804284161</v>
          </cell>
          <cell r="I88">
            <v>1046</v>
          </cell>
          <cell r="J88">
            <v>-22.567600629129593</v>
          </cell>
          <cell r="M88">
            <v>1.3839985495356345E-2</v>
          </cell>
          <cell r="O88">
            <v>7.1189679004970655E-2</v>
          </cell>
          <cell r="P88">
            <v>0.44536505235179591</v>
          </cell>
          <cell r="S88">
            <v>6.2560340006688229</v>
          </cell>
        </row>
        <row r="89">
          <cell r="G89">
            <v>802</v>
          </cell>
          <cell r="H89">
            <v>4.6284098444944579</v>
          </cell>
          <cell r="I89">
            <v>1365</v>
          </cell>
          <cell r="J89">
            <v>-25.209135272910309</v>
          </cell>
          <cell r="M89">
            <v>1.8628876772777331E-2</v>
          </cell>
          <cell r="O89">
            <v>0.10876270885554257</v>
          </cell>
          <cell r="P89">
            <v>0.66358300831464778</v>
          </cell>
          <cell r="S89">
            <v>6.1011997153915267</v>
          </cell>
        </row>
        <row r="90">
          <cell r="G90">
            <v>755</v>
          </cell>
          <cell r="H90">
            <v>4.2920068806811225</v>
          </cell>
          <cell r="I90">
            <v>1339</v>
          </cell>
          <cell r="J90">
            <v>-23.301287815311756</v>
          </cell>
          <cell r="M90">
            <v>1.7592159340764062E-2</v>
          </cell>
          <cell r="O90">
            <v>8.9509307727506163E-2</v>
          </cell>
          <cell r="P90">
            <v>0.56745395763167994</v>
          </cell>
          <cell r="S90">
            <v>6.3396083830654142</v>
          </cell>
        </row>
        <row r="91">
          <cell r="G91">
            <v>600</v>
          </cell>
          <cell r="H91">
            <v>4.3055654401224865</v>
          </cell>
          <cell r="I91">
            <v>1529</v>
          </cell>
          <cell r="J91">
            <v>-26.904995610888882</v>
          </cell>
          <cell r="M91">
            <v>1.3897652101586996E-2</v>
          </cell>
          <cell r="O91">
            <v>7.4172237292987123E-2</v>
          </cell>
          <cell r="P91">
            <v>0.68129759195740491</v>
          </cell>
          <cell r="S91">
            <v>9.185345040439012</v>
          </cell>
        </row>
        <row r="92">
          <cell r="G92">
            <v>579</v>
          </cell>
          <cell r="H92">
            <v>4.598732717190166</v>
          </cell>
          <cell r="I92">
            <v>1501</v>
          </cell>
          <cell r="J92">
            <v>-27.181148283378388</v>
          </cell>
          <cell r="M92">
            <v>1.2927502890295359E-2</v>
          </cell>
          <cell r="O92">
            <v>6.5575240389040071E-2</v>
          </cell>
          <cell r="P92">
            <v>0.60811072153345291</v>
          </cell>
          <cell r="S92">
            <v>9.2734806296659738</v>
          </cell>
        </row>
        <row r="93">
          <cell r="G93">
            <v>915</v>
          </cell>
          <cell r="H93">
            <v>4.9589679361622263</v>
          </cell>
          <cell r="I93">
            <v>1597</v>
          </cell>
          <cell r="J93">
            <v>-25.676369083836629</v>
          </cell>
          <cell r="M93">
            <v>2.1126280287154051E-2</v>
          </cell>
          <cell r="O93">
            <v>0.10554696386467853</v>
          </cell>
          <cell r="P93">
            <v>0.63780567668039656</v>
          </cell>
          <cell r="S93">
            <v>6.0428614270527525</v>
          </cell>
        </row>
        <row r="94">
          <cell r="G94">
            <v>854</v>
          </cell>
          <cell r="H94">
            <v>4.7999668259076582</v>
          </cell>
          <cell r="I94">
            <v>1493</v>
          </cell>
          <cell r="J94">
            <v>-25.672551511535431</v>
          </cell>
          <cell r="M94">
            <v>1.9626566036610643E-2</v>
          </cell>
          <cell r="O94">
            <v>0.10283226467887793</v>
          </cell>
          <cell r="P94">
            <v>0.62405565719091438</v>
          </cell>
          <cell r="S94">
            <v>6.0686756159625572</v>
          </cell>
        </row>
        <row r="95">
          <cell r="G95">
            <v>665</v>
          </cell>
          <cell r="H95">
            <v>4.6639693993926556</v>
          </cell>
          <cell r="I95">
            <v>1493</v>
          </cell>
          <cell r="J95">
            <v>-27.096193933542335</v>
          </cell>
          <cell r="M95">
            <v>1.5416417457198892E-2</v>
          </cell>
          <cell r="O95">
            <v>8.2892878036342044E-2</v>
          </cell>
          <cell r="P95">
            <v>0.64910742650184949</v>
          </cell>
          <cell r="S95">
            <v>7.8306778806409252</v>
          </cell>
        </row>
        <row r="96">
          <cell r="G96">
            <v>884</v>
          </cell>
          <cell r="H96">
            <v>4.8467420205959915</v>
          </cell>
          <cell r="I96">
            <v>1509</v>
          </cell>
          <cell r="J96">
            <v>-25.54587865021189</v>
          </cell>
          <cell r="M96">
            <v>2.0615766352970768E-2</v>
          </cell>
          <cell r="O96">
            <v>0.10874441582957468</v>
          </cell>
          <cell r="P96">
            <v>0.64074953374663834</v>
          </cell>
          <cell r="S96">
            <v>5.8922522950587854</v>
          </cell>
        </row>
        <row r="97">
          <cell r="G97">
            <v>810</v>
          </cell>
          <cell r="H97">
            <v>5.0311419464291864</v>
          </cell>
          <cell r="I97">
            <v>1301</v>
          </cell>
          <cell r="J97">
            <v>-25.466478618286597</v>
          </cell>
          <cell r="M97">
            <v>1.8762129724115759E-2</v>
          </cell>
          <cell r="O97">
            <v>9.9809180360228539E-2</v>
          </cell>
          <cell r="P97">
            <v>0.55535979789906953</v>
          </cell>
          <cell r="S97">
            <v>5.564215595145459</v>
          </cell>
        </row>
        <row r="98">
          <cell r="G98">
            <v>878</v>
          </cell>
          <cell r="H98">
            <v>4.8117537031610045</v>
          </cell>
          <cell r="I98">
            <v>1473</v>
          </cell>
          <cell r="J98">
            <v>-25.308440745182011</v>
          </cell>
          <cell r="M98">
            <v>2.0441351367975483E-2</v>
          </cell>
          <cell r="O98">
            <v>0.1079553808712727</v>
          </cell>
          <cell r="P98">
            <v>0.6323260047112681</v>
          </cell>
          <cell r="S98">
            <v>5.8572902953791743</v>
          </cell>
        </row>
        <row r="99">
          <cell r="G99">
            <v>533</v>
          </cell>
          <cell r="H99">
            <v>4.4341924453576924</v>
          </cell>
          <cell r="I99">
            <v>1288</v>
          </cell>
          <cell r="J99">
            <v>-27.461651495844208</v>
          </cell>
          <cell r="M99">
            <v>1.20503355569979E-2</v>
          </cell>
          <cell r="O99">
            <v>6.3880065505714054E-2</v>
          </cell>
          <cell r="P99">
            <v>0.55054455441662875</v>
          </cell>
          <cell r="S99">
            <v>8.6184093591354056</v>
          </cell>
        </row>
        <row r="100">
          <cell r="G100">
            <v>905</v>
          </cell>
          <cell r="H100">
            <v>4.8900096724525106</v>
          </cell>
          <cell r="I100">
            <v>1585</v>
          </cell>
          <cell r="J100">
            <v>-25.612654869846935</v>
          </cell>
          <cell r="M100">
            <v>2.0814370277490949E-2</v>
          </cell>
          <cell r="O100">
            <v>0.10918727523207758</v>
          </cell>
          <cell r="P100">
            <v>0.66846408957989512</v>
          </cell>
          <cell r="S100">
            <v>6.1221794220899319</v>
          </cell>
        </row>
        <row r="101">
          <cell r="G101">
            <v>1117</v>
          </cell>
          <cell r="H101">
            <v>4.9363152242006052</v>
          </cell>
          <cell r="I101">
            <v>2636</v>
          </cell>
          <cell r="J101">
            <v>-25.888370028576503</v>
          </cell>
          <cell r="M101">
            <v>2.5748913940569253E-2</v>
          </cell>
          <cell r="O101">
            <v>0.13850948865287388</v>
          </cell>
          <cell r="P101">
            <v>1.1450026651163858</v>
          </cell>
          <cell r="S101">
            <v>8.2666009112627581</v>
          </cell>
        </row>
        <row r="102">
          <cell r="G102">
            <v>814</v>
          </cell>
          <cell r="H102">
            <v>4.8848991775648036</v>
          </cell>
          <cell r="I102">
            <v>1388</v>
          </cell>
          <cell r="J102">
            <v>-25.63222357266563</v>
          </cell>
          <cell r="M102">
            <v>1.8633546414009747E-2</v>
          </cell>
          <cell r="O102">
            <v>0.10830938394565069</v>
          </cell>
          <cell r="P102">
            <v>0.64141275101061335</v>
          </cell>
          <cell r="S102">
            <v>5.9220422796650025</v>
          </cell>
        </row>
        <row r="103">
          <cell r="G103">
            <v>436</v>
          </cell>
          <cell r="H103">
            <v>3.9086515009336651</v>
          </cell>
          <cell r="I103">
            <v>1037</v>
          </cell>
          <cell r="J103">
            <v>-27.613055867167841</v>
          </cell>
          <cell r="M103">
            <v>9.6492650336321394E-3</v>
          </cell>
          <cell r="O103">
            <v>4.9173240756419198E-2</v>
          </cell>
          <cell r="P103">
            <v>0.42130897094645181</v>
          </cell>
          <cell r="S103">
            <v>8.5678504094008296</v>
          </cell>
        </row>
        <row r="104">
          <cell r="G104">
            <v>669</v>
          </cell>
          <cell r="H104">
            <v>4.2854947677574886</v>
          </cell>
          <cell r="I104">
            <v>1610</v>
          </cell>
          <cell r="J104">
            <v>-27.293088528858611</v>
          </cell>
          <cell r="M104">
            <v>1.5398594028075283E-2</v>
          </cell>
          <cell r="O104">
            <v>8.4292719663210447E-2</v>
          </cell>
          <cell r="P104">
            <v>0.7124909639086433</v>
          </cell>
          <cell r="S104">
            <v>8.452580089423904</v>
          </cell>
        </row>
        <row r="105">
          <cell r="G105">
            <v>606</v>
          </cell>
          <cell r="H105">
            <v>4.4214746000288745</v>
          </cell>
          <cell r="I105">
            <v>1474</v>
          </cell>
          <cell r="J105">
            <v>-27.479948015946501</v>
          </cell>
          <cell r="M105">
            <v>1.3779208181987667E-2</v>
          </cell>
          <cell r="O105">
            <v>7.5461162004313617E-2</v>
          </cell>
          <cell r="P105">
            <v>0.65049199312503847</v>
          </cell>
          <cell r="S105">
            <v>8.6202223216209433</v>
          </cell>
        </row>
        <row r="106">
          <cell r="G106">
            <v>822</v>
          </cell>
          <cell r="H106">
            <v>4.8167896874209504</v>
          </cell>
          <cell r="I106">
            <v>1363</v>
          </cell>
          <cell r="J106">
            <v>-25.669538989981898</v>
          </cell>
          <cell r="M106">
            <v>1.9035846671371134E-2</v>
          </cell>
          <cell r="O106">
            <v>9.6854821773537866E-2</v>
          </cell>
          <cell r="P106">
            <v>0.55806505733096334</v>
          </cell>
          <cell r="S106">
            <v>5.7618717076967938</v>
          </cell>
        </row>
        <row r="107">
          <cell r="G107">
            <v>942</v>
          </cell>
          <cell r="H107">
            <v>5.1688171615745473</v>
          </cell>
          <cell r="I107">
            <v>1821</v>
          </cell>
          <cell r="J107">
            <v>-24.385091789365006</v>
          </cell>
          <cell r="M107">
            <v>2.1722092060714588E-2</v>
          </cell>
          <cell r="O107">
            <v>0.11403271594684546</v>
          </cell>
          <cell r="P107">
            <v>0.76797373020243986</v>
          </cell>
          <cell r="S107">
            <v>6.7346789368799982</v>
          </cell>
        </row>
        <row r="108">
          <cell r="G108">
            <v>1352</v>
          </cell>
          <cell r="H108">
            <v>4.8242253205289547</v>
          </cell>
          <cell r="I108">
            <v>4041</v>
          </cell>
          <cell r="J108">
            <v>-26.979309141998122</v>
          </cell>
          <cell r="M108">
            <v>3.1129043331737705E-2</v>
          </cell>
          <cell r="O108">
            <v>0.15399744400780505</v>
          </cell>
          <cell r="P108">
            <v>1.6176838571342205</v>
          </cell>
          <cell r="S108">
            <v>10.504614979533244</v>
          </cell>
        </row>
        <row r="109">
          <cell r="G109">
            <v>531</v>
          </cell>
          <cell r="H109">
            <v>3.9467185296914185</v>
          </cell>
          <cell r="I109">
            <v>1497</v>
          </cell>
          <cell r="J109">
            <v>-27.84078593233188</v>
          </cell>
          <cell r="M109">
            <v>1.1802080651347675E-2</v>
          </cell>
          <cell r="O109">
            <v>5.8869117375038291E-2</v>
          </cell>
          <cell r="P109">
            <v>0.59492705070266783</v>
          </cell>
          <cell r="S109">
            <v>10.105927814622358</v>
          </cell>
        </row>
        <row r="110">
          <cell r="G110">
            <v>905</v>
          </cell>
          <cell r="H110">
            <v>4.8486783607660415</v>
          </cell>
          <cell r="I110">
            <v>1563</v>
          </cell>
          <cell r="J110">
            <v>-24.041879222610277</v>
          </cell>
          <cell r="M110">
            <v>2.1224625623879473E-2</v>
          </cell>
          <cell r="O110">
            <v>0.10723840755800056</v>
          </cell>
          <cell r="P110">
            <v>0.64615363696461137</v>
          </cell>
          <cell r="S110">
            <v>6.0253938087912688</v>
          </cell>
        </row>
        <row r="111">
          <cell r="G111">
            <v>959</v>
          </cell>
          <cell r="H111">
            <v>5.3122131484685839</v>
          </cell>
          <cell r="I111">
            <v>1774</v>
          </cell>
          <cell r="J111">
            <v>-23.330657052458719</v>
          </cell>
          <cell r="M111">
            <v>2.2318960422458931E-2</v>
          </cell>
          <cell r="O111">
            <v>0.12467299979029678</v>
          </cell>
          <cell r="P111">
            <v>0.80154366634648289</v>
          </cell>
          <cell r="S111">
            <v>6.4291680451637498</v>
          </cell>
        </row>
        <row r="112">
          <cell r="G112">
            <v>357</v>
          </cell>
          <cell r="H112">
            <v>4.3136638731922625</v>
          </cell>
          <cell r="I112">
            <v>798</v>
          </cell>
          <cell r="J112">
            <v>-20.865980845383355</v>
          </cell>
          <cell r="M112">
            <v>7.7525306004968013E-3</v>
          </cell>
          <cell r="O112">
            <v>2.0005498040092901E-2</v>
          </cell>
          <cell r="P112">
            <v>0.16500144537267233</v>
          </cell>
          <cell r="S112">
            <v>8.2478049305242944</v>
          </cell>
        </row>
        <row r="113">
          <cell r="G113">
            <v>728</v>
          </cell>
          <cell r="H113">
            <v>4.4709503966513839</v>
          </cell>
          <cell r="I113">
            <v>1456</v>
          </cell>
          <cell r="J113">
            <v>-27.245613942733755</v>
          </cell>
          <cell r="M113">
            <v>1.6708344284639215E-2</v>
          </cell>
          <cell r="O113">
            <v>8.5268406658021004E-2</v>
          </cell>
          <cell r="P113">
            <v>0.59742888771745817</v>
          </cell>
          <cell r="S113">
            <v>7.0064507023511897</v>
          </cell>
        </row>
        <row r="114">
          <cell r="G114">
            <v>613</v>
          </cell>
          <cell r="H114">
            <v>4.3188874977129679</v>
          </cell>
          <cell r="I114">
            <v>1107</v>
          </cell>
          <cell r="J114">
            <v>-23.69468622045979</v>
          </cell>
          <cell r="M114">
            <v>1.4106818028282243E-2</v>
          </cell>
          <cell r="O114">
            <v>7.4129364310468959E-2</v>
          </cell>
          <cell r="P114">
            <v>0.47095166537857724</v>
          </cell>
          <cell r="S114">
            <v>6.3531054091619517</v>
          </cell>
        </row>
        <row r="115">
          <cell r="G115">
            <v>597</v>
          </cell>
          <cell r="H115">
            <v>4.2036261329835298</v>
          </cell>
          <cell r="I115">
            <v>1179</v>
          </cell>
          <cell r="J115">
            <v>-27.37027787460865</v>
          </cell>
          <cell r="M115">
            <v>1.3746891710007017E-2</v>
          </cell>
          <cell r="O115">
            <v>6.9502460741225625E-2</v>
          </cell>
          <cell r="P115">
            <v>0.48458422903396631</v>
          </cell>
          <cell r="S115">
            <v>6.9721880904071858</v>
          </cell>
        </row>
        <row r="116">
          <cell r="G116">
            <v>797</v>
          </cell>
          <cell r="H116">
            <v>4.6941632591769382</v>
          </cell>
          <cell r="I116">
            <v>1478</v>
          </cell>
          <cell r="J116">
            <v>-24.2573830349831</v>
          </cell>
          <cell r="M116">
            <v>1.8769981063583345E-2</v>
          </cell>
          <cell r="O116">
            <v>0.10521879625305984</v>
          </cell>
          <cell r="P116">
            <v>0.676928056744031</v>
          </cell>
          <cell r="S116">
            <v>6.4335278567145302</v>
          </cell>
        </row>
        <row r="117">
          <cell r="G117">
            <v>1149</v>
          </cell>
          <cell r="H117">
            <v>4.6609063755183326</v>
          </cell>
          <cell r="I117">
            <v>3300</v>
          </cell>
          <cell r="J117">
            <v>-27.196869875727959</v>
          </cell>
          <cell r="M117">
            <v>2.7192521562928274E-2</v>
          </cell>
          <cell r="O117">
            <v>0.1455468691480398</v>
          </cell>
          <cell r="P117">
            <v>1.4645363536634473</v>
          </cell>
          <cell r="S117">
            <v>10.06230063371426</v>
          </cell>
        </row>
        <row r="118">
          <cell r="G118">
            <v>975</v>
          </cell>
          <cell r="H118">
            <v>4.7816975006990345</v>
          </cell>
          <cell r="I118">
            <v>1894</v>
          </cell>
          <cell r="J118">
            <v>-24.267516116251628</v>
          </cell>
          <cell r="M118">
            <v>2.2935598894209871E-2</v>
          </cell>
          <cell r="O118">
            <v>0.11659599864882249</v>
          </cell>
          <cell r="P118">
            <v>0.78408184590284569</v>
          </cell>
          <cell r="S118">
            <v>6.7247749064222644</v>
          </cell>
        </row>
        <row r="119">
          <cell r="G119">
            <v>1218</v>
          </cell>
          <cell r="H119">
            <v>4.9470107575100997</v>
          </cell>
          <cell r="I119">
            <v>2859</v>
          </cell>
          <cell r="J119">
            <v>-25.744183629106615</v>
          </cell>
          <cell r="M119">
            <v>2.8543568514983447E-2</v>
          </cell>
          <cell r="O119">
            <v>0.14205020660387901</v>
          </cell>
          <cell r="P119">
            <v>1.1595213540305209</v>
          </cell>
          <cell r="S119">
            <v>8.1627572514833471</v>
          </cell>
        </row>
        <row r="120">
          <cell r="G120">
            <v>806</v>
          </cell>
          <cell r="H120">
            <v>4.4034112825786984</v>
          </cell>
          <cell r="I120">
            <v>1374</v>
          </cell>
          <cell r="J120">
            <v>-25.587531178021255</v>
          </cell>
          <cell r="M120">
            <v>1.8539734080569047E-2</v>
          </cell>
          <cell r="O120">
            <v>0.1038000900317398</v>
          </cell>
          <cell r="P120">
            <v>0.61679129011569056</v>
          </cell>
          <cell r="S120">
            <v>5.9421074676051751</v>
          </cell>
        </row>
        <row r="121">
          <cell r="G121">
            <v>844</v>
          </cell>
          <cell r="H121">
            <v>4.512616379308735</v>
          </cell>
          <cell r="I121">
            <v>1437</v>
          </cell>
          <cell r="J121">
            <v>-25.399081010759055</v>
          </cell>
          <cell r="M121">
            <v>1.9608926967210161E-2</v>
          </cell>
          <cell r="O121">
            <v>0.1096389542477504</v>
          </cell>
          <cell r="P121">
            <v>0.64507113805461136</v>
          </cell>
          <cell r="S121">
            <v>5.8835944074853952</v>
          </cell>
        </row>
        <row r="122">
          <cell r="G122">
            <v>787</v>
          </cell>
          <cell r="H122">
            <v>4.5019273714020223</v>
          </cell>
          <cell r="I122">
            <v>1457</v>
          </cell>
          <cell r="J122">
            <v>-23.902704630614362</v>
          </cell>
          <cell r="M122">
            <v>1.8138786748078627E-2</v>
          </cell>
          <cell r="O122">
            <v>9.5316798465993835E-2</v>
          </cell>
          <cell r="P122">
            <v>0.61428203404854975</v>
          </cell>
          <cell r="S122">
            <v>6.444635614442161</v>
          </cell>
        </row>
        <row r="123">
          <cell r="G123">
            <v>1010</v>
          </cell>
          <cell r="H123">
            <v>4.6296878673792659</v>
          </cell>
          <cell r="I123">
            <v>2502</v>
          </cell>
          <cell r="J123">
            <v>-26.700711336809572</v>
          </cell>
          <cell r="M123">
            <v>2.389893109900533E-2</v>
          </cell>
          <cell r="O123">
            <v>0.13960471463873667</v>
          </cell>
          <cell r="P123">
            <v>1.1957270406508325</v>
          </cell>
          <cell r="S123">
            <v>8.5650906829693074</v>
          </cell>
        </row>
        <row r="124">
          <cell r="G124">
            <v>914</v>
          </cell>
          <cell r="H124">
            <v>4.2487722797544816</v>
          </cell>
          <cell r="I124">
            <v>1513</v>
          </cell>
          <cell r="J124">
            <v>-24.579849734027487</v>
          </cell>
          <cell r="M124">
            <v>2.1476044743262902E-2</v>
          </cell>
          <cell r="O124">
            <v>0.11121721772792803</v>
          </cell>
          <cell r="P124">
            <v>0.63422291028138811</v>
          </cell>
          <cell r="S124">
            <v>5.702560477936923</v>
          </cell>
        </row>
        <row r="125">
          <cell r="G125">
            <v>382</v>
          </cell>
          <cell r="H125">
            <v>4.0809489757133992</v>
          </cell>
          <cell r="I125">
            <v>947</v>
          </cell>
          <cell r="J125">
            <v>-21.937904223828919</v>
          </cell>
          <cell r="M125">
            <v>8.5134042512624471E-3</v>
          </cell>
          <cell r="O125">
            <v>2.3543055367004361E-2</v>
          </cell>
          <cell r="P125">
            <v>0.21172343868860011</v>
          </cell>
          <cell r="S125">
            <v>8.9930315070885367</v>
          </cell>
        </row>
        <row r="126">
          <cell r="G126">
            <v>429</v>
          </cell>
          <cell r="H126">
            <v>3.7920915290762522</v>
          </cell>
          <cell r="I126">
            <v>1288</v>
          </cell>
          <cell r="J126">
            <v>-22.368890378981856</v>
          </cell>
          <cell r="M126">
            <v>9.6315577032571788E-3</v>
          </cell>
          <cell r="O126">
            <v>2.4681113425730778E-2</v>
          </cell>
          <cell r="P126">
            <v>0.26754346538250806</v>
          </cell>
          <cell r="S126">
            <v>10.840007935119582</v>
          </cell>
        </row>
        <row r="127">
          <cell r="G127">
            <v>531</v>
          </cell>
          <cell r="H127">
            <v>4.0852761951965508</v>
          </cell>
          <cell r="I127">
            <v>1025</v>
          </cell>
          <cell r="J127">
            <v>-26.83043878831737</v>
          </cell>
          <cell r="M127">
            <v>1.1998867201030638E-2</v>
          </cell>
          <cell r="O127">
            <v>6.9002629254302367E-2</v>
          </cell>
          <cell r="P127">
            <v>0.47365763834192548</v>
          </cell>
          <cell r="S127">
            <v>6.8643418875577487</v>
          </cell>
        </row>
        <row r="128">
          <cell r="G128">
            <v>791</v>
          </cell>
          <cell r="H128">
            <v>4.3130846802339828</v>
          </cell>
          <cell r="I128">
            <v>1647</v>
          </cell>
          <cell r="J128">
            <v>-26.965372844781005</v>
          </cell>
          <cell r="M128">
            <v>1.8620964049070741E-2</v>
          </cell>
          <cell r="O128">
            <v>9.2886536883677054E-2</v>
          </cell>
          <cell r="P128">
            <v>0.67618788445389844</v>
          </cell>
          <cell r="S128">
            <v>7.2797189683225758</v>
          </cell>
        </row>
        <row r="129">
          <cell r="G129">
            <v>1060</v>
          </cell>
          <cell r="H129">
            <v>4.7729295193190042</v>
          </cell>
          <cell r="I129">
            <v>3494</v>
          </cell>
          <cell r="J129">
            <v>-26.87893959211776</v>
          </cell>
          <cell r="M129">
            <v>2.4932348925826249E-2</v>
          </cell>
          <cell r="O129">
            <v>0.1281407664379208</v>
          </cell>
          <cell r="P129">
            <v>1.4774961544798844</v>
          </cell>
          <cell r="S129">
            <v>11.530258445860582</v>
          </cell>
        </row>
        <row r="130">
          <cell r="G130">
            <v>373</v>
          </cell>
          <cell r="H130">
            <v>2.8910080158312477</v>
          </cell>
          <cell r="I130">
            <v>921</v>
          </cell>
          <cell r="J130">
            <v>-21.887989481603981</v>
          </cell>
          <cell r="M130">
            <v>8.4270731488839765E-3</v>
          </cell>
          <cell r="O130">
            <v>2.3245174603161053E-2</v>
          </cell>
          <cell r="P130">
            <v>0.20883955136015278</v>
          </cell>
          <cell r="S130">
            <v>8.9842109136815527</v>
          </cell>
        </row>
        <row r="131">
          <cell r="G131">
            <v>622</v>
          </cell>
          <cell r="H131">
            <v>4.6386335772639429</v>
          </cell>
          <cell r="I131">
            <v>1220</v>
          </cell>
          <cell r="J131">
            <v>-26.975958754575633</v>
          </cell>
          <cell r="M131">
            <v>1.4652561874678616E-2</v>
          </cell>
          <cell r="O131">
            <v>7.6706951495542949E-2</v>
          </cell>
          <cell r="P131">
            <v>0.52606219456455405</v>
          </cell>
          <cell r="S131">
            <v>6.8580771925882207</v>
          </cell>
        </row>
        <row r="132">
          <cell r="G132">
            <v>891</v>
          </cell>
          <cell r="H132">
            <v>4.9006953672607851</v>
          </cell>
          <cell r="I132">
            <v>1792</v>
          </cell>
          <cell r="J132">
            <v>-24.119155427552311</v>
          </cell>
          <cell r="M132">
            <v>2.1389463068501809E-2</v>
          </cell>
          <cell r="O132">
            <v>0.11633559810998483</v>
          </cell>
          <cell r="P132">
            <v>0.80475486989190437</v>
          </cell>
          <cell r="S132">
            <v>6.9175289676258958</v>
          </cell>
        </row>
        <row r="133">
          <cell r="G133">
            <v>810</v>
          </cell>
          <cell r="H133">
            <v>4.4112586243953213</v>
          </cell>
          <cell r="I133">
            <v>1438</v>
          </cell>
          <cell r="J133">
            <v>-23.914409091627828</v>
          </cell>
          <cell r="M133">
            <v>1.918655716616692E-2</v>
          </cell>
          <cell r="O133">
            <v>0.10269526931524336</v>
          </cell>
          <cell r="P133">
            <v>0.63037327646262953</v>
          </cell>
          <cell r="S133">
            <v>6.1382893356808337</v>
          </cell>
        </row>
        <row r="134">
          <cell r="G134">
            <v>915</v>
          </cell>
          <cell r="H134">
            <v>4.7183496475456561</v>
          </cell>
          <cell r="I134">
            <v>1715</v>
          </cell>
          <cell r="J134">
            <v>-23.656456709992369</v>
          </cell>
          <cell r="M134">
            <v>2.1670938147804349E-2</v>
          </cell>
          <cell r="O134">
            <v>0.11606736729582964</v>
          </cell>
          <cell r="P134">
            <v>0.74917486440949976</v>
          </cell>
          <cell r="S134">
            <v>6.4546554459189336</v>
          </cell>
        </row>
        <row r="135">
          <cell r="G135">
            <v>507</v>
          </cell>
          <cell r="H135">
            <v>3.8512506247199227</v>
          </cell>
          <cell r="I135">
            <v>927</v>
          </cell>
          <cell r="J135">
            <v>-27.027170973669961</v>
          </cell>
          <cell r="M135">
            <v>1.1666018779731495E-2</v>
          </cell>
          <cell r="O135">
            <v>6.4638845189115113E-2</v>
          </cell>
          <cell r="P135">
            <v>0.41947370621477642</v>
          </cell>
          <cell r="S135">
            <v>6.489498767923747</v>
          </cell>
        </row>
        <row r="136">
          <cell r="G136">
            <v>597</v>
          </cell>
          <cell r="H136">
            <v>3.7628195082461837</v>
          </cell>
          <cell r="I136">
            <v>928</v>
          </cell>
          <cell r="J136">
            <v>-26.327720267407969</v>
          </cell>
          <cell r="M136">
            <v>1.389535426697742E-2</v>
          </cell>
          <cell r="O136">
            <v>3.6553254766605509E-2</v>
          </cell>
          <cell r="P136">
            <v>0.19945879978242176</v>
          </cell>
          <cell r="S136">
            <v>5.4566631906235674</v>
          </cell>
        </row>
        <row r="137">
          <cell r="G137">
            <v>743</v>
          </cell>
          <cell r="H137">
            <v>4.4452848347346139</v>
          </cell>
          <cell r="I137">
            <v>1501</v>
          </cell>
          <cell r="J137">
            <v>-26.751100278506385</v>
          </cell>
          <cell r="M137">
            <v>1.7440883082792961E-2</v>
          </cell>
          <cell r="O137">
            <v>8.6965260946362311E-2</v>
          </cell>
          <cell r="P137">
            <v>0.60759123163691731</v>
          </cell>
          <cell r="S137">
            <v>6.9865970046552528</v>
          </cell>
        </row>
        <row r="138">
          <cell r="G138">
            <v>549</v>
          </cell>
          <cell r="H138">
            <v>4.232278152340923</v>
          </cell>
          <cell r="I138">
            <v>966</v>
          </cell>
          <cell r="J138">
            <v>-26.548206646017842</v>
          </cell>
          <cell r="M138">
            <v>1.2579160938407805E-2</v>
          </cell>
          <cell r="O138">
            <v>6.3941244031961608E-2</v>
          </cell>
          <cell r="P138">
            <v>0.39410941179420678</v>
          </cell>
          <cell r="S138">
            <v>6.1636181428876746</v>
          </cell>
        </row>
        <row r="139">
          <cell r="G139">
            <v>524</v>
          </cell>
          <cell r="H139">
            <v>3.7519659272335963</v>
          </cell>
          <cell r="I139">
            <v>967</v>
          </cell>
          <cell r="J139">
            <v>-26.830518268484905</v>
          </cell>
          <cell r="M139">
            <v>1.2160252017567876E-2</v>
          </cell>
          <cell r="O139">
            <v>6.4221029931702547E-2</v>
          </cell>
          <cell r="P139">
            <v>0.41606235230351679</v>
          </cell>
          <cell r="S139">
            <v>6.4785998098440443</v>
          </cell>
        </row>
        <row r="140">
          <cell r="G140">
            <v>1068</v>
          </cell>
          <cell r="H140">
            <v>4.13840701480229</v>
          </cell>
          <cell r="I140">
            <v>1870</v>
          </cell>
          <cell r="J140">
            <v>-23.154843806451172</v>
          </cell>
          <cell r="M140">
            <v>2.5569301922182226E-2</v>
          </cell>
          <cell r="O140">
            <v>0.12757859456233023</v>
          </cell>
          <cell r="P140">
            <v>0.76339260707713164</v>
          </cell>
          <cell r="S140">
            <v>5.9837044740617991</v>
          </cell>
        </row>
        <row r="141">
          <cell r="G141">
            <v>300</v>
          </cell>
          <cell r="H141">
            <v>3.2239236247555478</v>
          </cell>
          <cell r="I141">
            <v>575</v>
          </cell>
          <cell r="J141">
            <v>-19.85595466087355</v>
          </cell>
          <cell r="M141">
            <v>6.4659979484850711E-3</v>
          </cell>
          <cell r="O141">
            <v>1.6753460159308387E-2</v>
          </cell>
          <cell r="P141">
            <v>0.12004297701596718</v>
          </cell>
          <cell r="S141">
            <v>7.1652647199134041</v>
          </cell>
        </row>
        <row r="142">
          <cell r="G142">
            <v>435</v>
          </cell>
          <cell r="H142">
            <v>3.7804915402948627</v>
          </cell>
          <cell r="I142">
            <v>1179</v>
          </cell>
          <cell r="J142">
            <v>-21.834186013677375</v>
          </cell>
          <cell r="M142">
            <v>9.9177017378664321E-3</v>
          </cell>
          <cell r="O142">
            <v>2.4749704875889476E-2</v>
          </cell>
          <cell r="P142">
            <v>0.24094676630258233</v>
          </cell>
          <cell r="S142">
            <v>9.7353389671044699</v>
          </cell>
        </row>
        <row r="143">
          <cell r="G143">
            <v>392</v>
          </cell>
          <cell r="H143">
            <v>3.938343826461578</v>
          </cell>
          <cell r="I143">
            <v>1146</v>
          </cell>
          <cell r="J143">
            <v>-22.690943188741617</v>
          </cell>
          <cell r="M143">
            <v>8.7376207715886538E-3</v>
          </cell>
          <cell r="O143">
            <v>2.3936063915156295E-2</v>
          </cell>
          <cell r="P143">
            <v>0.25595421777135652</v>
          </cell>
          <cell r="S143">
            <v>10.693245918736308</v>
          </cell>
        </row>
        <row r="144">
          <cell r="G144">
            <v>792</v>
          </cell>
          <cell r="H144">
            <v>4.4023998536773927</v>
          </cell>
          <cell r="I144">
            <v>1416</v>
          </cell>
          <cell r="J144">
            <v>-23.240000381641099</v>
          </cell>
          <cell r="M144">
            <v>1.8492780562252214E-2</v>
          </cell>
          <cell r="O144">
            <v>0.10384535356161397</v>
          </cell>
          <cell r="P144">
            <v>0.64618556089453805</v>
          </cell>
          <cell r="S144">
            <v>6.2225755773573495</v>
          </cell>
        </row>
        <row r="145">
          <cell r="G145">
            <v>1229</v>
          </cell>
          <cell r="H145">
            <v>4.4717002759993001</v>
          </cell>
          <cell r="I145">
            <v>3908</v>
          </cell>
          <cell r="J145">
            <v>-27.055633555352088</v>
          </cell>
          <cell r="M145">
            <v>2.8842606013414093E-2</v>
          </cell>
          <cell r="O145">
            <v>0.15596499223173144</v>
          </cell>
          <cell r="P145">
            <v>1.7256780123064985</v>
          </cell>
          <cell r="S145">
            <v>11.064521516100875</v>
          </cell>
        </row>
        <row r="146">
          <cell r="G146">
            <v>835</v>
          </cell>
          <cell r="H146">
            <v>4.4210864278241777</v>
          </cell>
          <cell r="I146">
            <v>1508</v>
          </cell>
          <cell r="J146">
            <v>-24.122863552907457</v>
          </cell>
          <cell r="M146">
            <v>1.9706497434417228E-2</v>
          </cell>
          <cell r="O146">
            <v>0.10414595409796654</v>
          </cell>
          <cell r="P146">
            <v>0.67326827236832232</v>
          </cell>
          <cell r="S146">
            <v>6.4646608521633198</v>
          </cell>
        </row>
        <row r="147">
          <cell r="G147">
            <v>831</v>
          </cell>
          <cell r="H147">
            <v>4.4010320700267043</v>
          </cell>
          <cell r="I147">
            <v>1402</v>
          </cell>
          <cell r="J147">
            <v>-23.991089293377829</v>
          </cell>
          <cell r="M147">
            <v>1.9419614218930088E-2</v>
          </cell>
          <cell r="O147">
            <v>0.10664258220170283</v>
          </cell>
          <cell r="P147">
            <v>0.63567220399693658</v>
          </cell>
          <cell r="S147">
            <v>5.9607728064445382</v>
          </cell>
        </row>
        <row r="148">
          <cell r="G148">
            <v>417</v>
          </cell>
          <cell r="H148">
            <v>4.2623542005724859</v>
          </cell>
          <cell r="I148">
            <v>1138</v>
          </cell>
          <cell r="J148">
            <v>-22.258090770150076</v>
          </cell>
          <cell r="M148">
            <v>9.3517642857545644E-3</v>
          </cell>
          <cell r="O148">
            <v>2.4230507282690932E-2</v>
          </cell>
          <cell r="P148">
            <v>0.24317770902054139</v>
          </cell>
          <cell r="S148">
            <v>10.036013946528287</v>
          </cell>
        </row>
        <row r="149">
          <cell r="G149">
            <v>271</v>
          </cell>
          <cell r="H149">
            <v>5.0092171303971895</v>
          </cell>
          <cell r="I149">
            <v>829</v>
          </cell>
          <cell r="J149">
            <v>-19.879198127736135</v>
          </cell>
          <cell r="M149">
            <v>5.1320219659366497E-3</v>
          </cell>
          <cell r="O149">
            <v>1.3776870328143271E-2</v>
          </cell>
          <cell r="P149">
            <v>0.18233270904120083</v>
          </cell>
          <cell r="S149">
            <v>13.234697336791589</v>
          </cell>
        </row>
        <row r="150">
          <cell r="G150">
            <v>931</v>
          </cell>
          <cell r="H150">
            <v>5.8244162999306797</v>
          </cell>
          <cell r="I150">
            <v>1543</v>
          </cell>
          <cell r="J150">
            <v>-24.158062825766685</v>
          </cell>
          <cell r="M150">
            <v>2.2207634200424847E-2</v>
          </cell>
          <cell r="O150">
            <v>0.1148749958639812</v>
          </cell>
          <cell r="P150">
            <v>0.6610964089349618</v>
          </cell>
          <cell r="S150">
            <v>5.7549199803039741</v>
          </cell>
        </row>
        <row r="151">
          <cell r="G151">
            <v>858</v>
          </cell>
          <cell r="H151">
            <v>4.9477898266288314</v>
          </cell>
          <cell r="I151">
            <v>1403</v>
          </cell>
          <cell r="J151">
            <v>-25.724112234938637</v>
          </cell>
          <cell r="M151">
            <v>2.0470172472826662E-2</v>
          </cell>
          <cell r="O151">
            <v>0.10472283456707762</v>
          </cell>
          <cell r="P151">
            <v>0.60050716202577592</v>
          </cell>
          <cell r="S151">
            <v>5.734252367291834</v>
          </cell>
        </row>
        <row r="152">
          <cell r="G152">
            <v>336</v>
          </cell>
          <cell r="H152">
            <v>3.4209408206985912</v>
          </cell>
          <cell r="I152">
            <v>416</v>
          </cell>
          <cell r="J152">
            <v>-26.127135262121975</v>
          </cell>
          <cell r="M152">
            <v>7.4944311676476685E-3</v>
          </cell>
          <cell r="O152">
            <v>2.1340711793518048E-2</v>
          </cell>
          <cell r="P152">
            <v>9.5752658621405431E-2</v>
          </cell>
          <cell r="S152">
            <v>4.4868540256697997</v>
          </cell>
        </row>
        <row r="153">
          <cell r="G153">
            <v>482</v>
          </cell>
          <cell r="H153">
            <v>4.019556127468026</v>
          </cell>
          <cell r="I153">
            <v>727</v>
          </cell>
          <cell r="J153">
            <v>-26.555333111584673</v>
          </cell>
          <cell r="M153">
            <v>1.1069022970008582E-2</v>
          </cell>
          <cell r="O153">
            <v>3.2027496224092421E-2</v>
          </cell>
          <cell r="P153">
            <v>0.17269041098019111</v>
          </cell>
          <cell r="S153">
            <v>5.3919422789685996</v>
          </cell>
        </row>
        <row r="154">
          <cell r="G154">
            <v>866</v>
          </cell>
          <cell r="H154">
            <v>4.8052474192789818</v>
          </cell>
          <cell r="I154">
            <v>1438</v>
          </cell>
          <cell r="J154">
            <v>-25.481517980054747</v>
          </cell>
          <cell r="M154">
            <v>2.0460744385932719E-2</v>
          </cell>
          <cell r="O154">
            <v>0.1112238768532981</v>
          </cell>
          <cell r="P154">
            <v>0.64727219797020641</v>
          </cell>
          <cell r="S154">
            <v>5.8195435753776543</v>
          </cell>
        </row>
        <row r="155">
          <cell r="G155">
            <v>359</v>
          </cell>
          <cell r="H155">
            <v>3.6800748935698184</v>
          </cell>
          <cell r="I155">
            <v>916</v>
          </cell>
          <cell r="J155">
            <v>-22.014729084812807</v>
          </cell>
          <cell r="M155">
            <v>7.8904108171933014E-3</v>
          </cell>
          <cell r="O155">
            <v>2.1516172603603025E-2</v>
          </cell>
          <cell r="P155">
            <v>0.20490210789009872</v>
          </cell>
          <cell r="S155">
            <v>9.523167138740396</v>
          </cell>
        </row>
        <row r="156">
          <cell r="G156">
            <v>754</v>
          </cell>
          <cell r="H156">
            <v>4.7568546344900344</v>
          </cell>
          <cell r="I156">
            <v>1197</v>
          </cell>
          <cell r="J156">
            <v>-25.527048320898373</v>
          </cell>
          <cell r="M156">
            <v>1.7599993448398965E-2</v>
          </cell>
          <cell r="O156">
            <v>0.10118427876508547</v>
          </cell>
          <cell r="P156">
            <v>0.56668765795119425</v>
          </cell>
          <cell r="S156">
            <v>5.6005504498069794</v>
          </cell>
        </row>
        <row r="157">
          <cell r="G157">
            <v>1080</v>
          </cell>
          <cell r="H157">
            <v>4.5269666027805053</v>
          </cell>
          <cell r="I157">
            <v>3825</v>
          </cell>
          <cell r="J157">
            <v>-27.19122085852873</v>
          </cell>
          <cell r="M157">
            <v>2.5677170177396104E-2</v>
          </cell>
          <cell r="O157">
            <v>0.1406197709605482</v>
          </cell>
          <cell r="P157">
            <v>1.7650354143892137</v>
          </cell>
          <cell r="S157">
            <v>12.551829677523838</v>
          </cell>
        </row>
        <row r="158">
          <cell r="G158">
            <v>1484</v>
          </cell>
          <cell r="H158">
            <v>4.9917607305483385</v>
          </cell>
          <cell r="I158">
            <v>2920</v>
          </cell>
          <cell r="J158">
            <v>-22.861402830638426</v>
          </cell>
          <cell r="M158">
            <v>3.5662861067638683E-2</v>
          </cell>
          <cell r="O158">
            <v>0.18090119238936131</v>
          </cell>
          <cell r="P158">
            <v>1.2391635574976445</v>
          </cell>
          <cell r="S158">
            <v>6.8499468750351857</v>
          </cell>
        </row>
        <row r="159">
          <cell r="G159">
            <v>541</v>
          </cell>
          <cell r="H159">
            <v>3.5601745724668237</v>
          </cell>
          <cell r="I159">
            <v>791</v>
          </cell>
          <cell r="J159">
            <v>-26.428348667004702</v>
          </cell>
          <cell r="M159">
            <v>1.2627351046621837E-2</v>
          </cell>
          <cell r="O159">
            <v>2.9881563364621694E-2</v>
          </cell>
          <cell r="P159">
            <v>0.15468231894294052</v>
          </cell>
          <cell r="S159">
            <v>5.1765135931969608</v>
          </cell>
        </row>
        <row r="160">
          <cell r="G160">
            <v>538</v>
          </cell>
          <cell r="H160">
            <v>3.8411869241096985</v>
          </cell>
          <cell r="I160">
            <v>727</v>
          </cell>
          <cell r="J160">
            <v>-26.343259618446915</v>
          </cell>
          <cell r="M160">
            <v>1.2615229220615337E-2</v>
          </cell>
          <cell r="O160">
            <v>2.9555629221505841E-2</v>
          </cell>
          <cell r="P160">
            <v>0.14086119578914086</v>
          </cell>
          <cell r="S160">
            <v>4.7659684296839364</v>
          </cell>
        </row>
        <row r="161">
          <cell r="G161">
            <v>576</v>
          </cell>
          <cell r="H161">
            <v>4.2037891616083316</v>
          </cell>
          <cell r="I161">
            <v>772</v>
          </cell>
          <cell r="J161">
            <v>-26.216884984693685</v>
          </cell>
          <cell r="M161">
            <v>1.3541875475334369E-2</v>
          </cell>
          <cell r="O161">
            <v>3.3415277785457158E-2</v>
          </cell>
          <cell r="P161">
            <v>0.15747570246982651</v>
          </cell>
          <cell r="S161">
            <v>4.7126857206125745</v>
          </cell>
        </row>
        <row r="162">
          <cell r="G162">
            <v>405</v>
          </cell>
          <cell r="H162">
            <v>3.537480488733368</v>
          </cell>
          <cell r="I162">
            <v>815</v>
          </cell>
          <cell r="J162">
            <v>-27.240118608404554</v>
          </cell>
          <cell r="M162">
            <v>9.1793649825510238E-3</v>
          </cell>
          <cell r="O162">
            <v>2.2690310178101653E-2</v>
          </cell>
          <cell r="P162">
            <v>0.16580715710074151</v>
          </cell>
          <cell r="S162">
            <v>7.307399317121785</v>
          </cell>
        </row>
        <row r="163">
          <cell r="G163">
            <v>492</v>
          </cell>
          <cell r="H163">
            <v>3.6256601346958393</v>
          </cell>
          <cell r="I163">
            <v>569</v>
          </cell>
          <cell r="J163">
            <v>-25.914608375291479</v>
          </cell>
          <cell r="M163">
            <v>1.1361293663720835E-2</v>
          </cell>
          <cell r="O163">
            <v>2.7581980684423378E-2</v>
          </cell>
          <cell r="P163">
            <v>0.11310015921876708</v>
          </cell>
          <cell r="S163">
            <v>4.1005089704322488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CD99-E8AF-4E64-A64D-93392687E3AD}">
  <dimension ref="A1:AE266"/>
  <sheetViews>
    <sheetView tabSelected="1" workbookViewId="0">
      <selection activeCell="J9" sqref="J8:J9"/>
    </sheetView>
  </sheetViews>
  <sheetFormatPr defaultColWidth="10.140625" defaultRowHeight="15"/>
  <cols>
    <col min="1" max="1" width="22.28515625" customWidth="1"/>
    <col min="7" max="7" width="15.42578125" bestFit="1" customWidth="1"/>
    <col min="8" max="8" width="13.7109375" bestFit="1" customWidth="1"/>
    <col min="11" max="11" width="21.85546875" customWidth="1"/>
    <col min="12" max="12" width="19" bestFit="1" customWidth="1"/>
    <col min="13" max="13" width="19.42578125" bestFit="1" customWidth="1"/>
    <col min="14" max="14" width="18.42578125" bestFit="1" customWidth="1"/>
    <col min="15" max="15" width="9.85546875" bestFit="1" customWidth="1"/>
    <col min="16" max="16" width="17.7109375" bestFit="1" customWidth="1"/>
    <col min="19" max="19" width="12.7109375" bestFit="1" customWidth="1"/>
    <col min="20" max="20" width="13" bestFit="1" customWidth="1"/>
    <col min="21" max="21" width="20.140625" customWidth="1"/>
    <col min="22" max="22" width="104.7109375" bestFit="1" customWidth="1"/>
    <col min="27" max="27" width="97.85546875" bestFit="1" customWidth="1"/>
  </cols>
  <sheetData>
    <row r="1" spans="1:28" ht="65.25" customHeight="1">
      <c r="A1" s="43" t="s">
        <v>0</v>
      </c>
      <c r="B1" s="43"/>
      <c r="C1" s="43"/>
      <c r="D1" s="43"/>
      <c r="E1" s="43"/>
      <c r="F1" s="43"/>
      <c r="G1" s="43"/>
      <c r="H1" s="43"/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spans="1:28">
      <c r="A2" s="3" t="s">
        <v>2</v>
      </c>
      <c r="B2" s="4" t="s">
        <v>3</v>
      </c>
      <c r="C2" s="2"/>
      <c r="D2" s="2"/>
      <c r="E2" s="2"/>
      <c r="F2" s="2"/>
      <c r="G2" s="2"/>
      <c r="H2" s="2"/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7</v>
      </c>
      <c r="R2" s="5" t="s">
        <v>9</v>
      </c>
      <c r="S2" s="5" t="s">
        <v>10</v>
      </c>
      <c r="T2" s="5" t="s">
        <v>11</v>
      </c>
      <c r="U2" s="5" t="s">
        <v>12</v>
      </c>
      <c r="V2" s="5" t="s">
        <v>13</v>
      </c>
    </row>
    <row r="3" spans="1:28" ht="15.75">
      <c r="A3" s="3" t="s">
        <v>14</v>
      </c>
      <c r="B3" s="4">
        <v>69</v>
      </c>
      <c r="C3" s="2"/>
      <c r="D3" s="2"/>
      <c r="E3" s="2"/>
      <c r="F3" s="2"/>
      <c r="G3" s="2"/>
      <c r="H3" s="2"/>
      <c r="L3" s="6" t="s">
        <v>15</v>
      </c>
      <c r="M3" s="7" t="s">
        <v>16</v>
      </c>
      <c r="N3" s="8">
        <v>-4.5199999999999996</v>
      </c>
      <c r="O3" s="9">
        <v>0.12</v>
      </c>
      <c r="P3" s="8">
        <v>-26.39</v>
      </c>
      <c r="Q3" s="8">
        <v>0.09</v>
      </c>
      <c r="R3" s="8">
        <v>9.52</v>
      </c>
      <c r="S3" s="8">
        <v>40.81</v>
      </c>
      <c r="T3" s="8">
        <v>4.2867647058823533</v>
      </c>
      <c r="U3" s="8">
        <v>5.0020591667238659</v>
      </c>
      <c r="V3" s="2" t="s">
        <v>17</v>
      </c>
      <c r="AB3" s="10"/>
    </row>
    <row r="4" spans="1:28" ht="15.75">
      <c r="A4" s="2"/>
      <c r="B4" s="2"/>
      <c r="C4" s="2"/>
      <c r="D4" s="2"/>
      <c r="E4" s="2"/>
      <c r="F4" s="2"/>
      <c r="G4" s="2"/>
      <c r="H4" s="2"/>
      <c r="L4" s="6" t="s">
        <v>18</v>
      </c>
      <c r="M4" s="7" t="s">
        <v>16</v>
      </c>
      <c r="N4" s="8">
        <v>47.55</v>
      </c>
      <c r="O4" s="9">
        <v>0.15</v>
      </c>
      <c r="P4" s="8">
        <v>36.549999999999997</v>
      </c>
      <c r="Q4" s="8">
        <v>0.08</v>
      </c>
      <c r="R4" s="8">
        <v>9.52</v>
      </c>
      <c r="S4" s="8">
        <v>40.81</v>
      </c>
      <c r="T4" s="8">
        <v>4.2867647058823533</v>
      </c>
      <c r="U4" s="8">
        <v>5.0020591667238659</v>
      </c>
      <c r="V4" s="2" t="s">
        <v>17</v>
      </c>
    </row>
    <row r="5" spans="1:28" ht="15.75">
      <c r="A5" s="2" t="s">
        <v>19</v>
      </c>
      <c r="B5" s="2"/>
      <c r="C5" s="2"/>
      <c r="D5" s="2"/>
      <c r="E5" s="2"/>
      <c r="F5" s="2"/>
      <c r="G5" s="2"/>
      <c r="H5" s="2"/>
      <c r="L5" s="6" t="s">
        <v>3</v>
      </c>
      <c r="M5" s="7" t="s">
        <v>20</v>
      </c>
      <c r="N5" s="8">
        <v>5.95</v>
      </c>
      <c r="O5" s="9">
        <v>0.25</v>
      </c>
      <c r="P5" s="8">
        <v>-24.49</v>
      </c>
      <c r="Q5" s="8">
        <v>0.09</v>
      </c>
      <c r="R5" s="8">
        <v>0.26</v>
      </c>
      <c r="S5" s="8">
        <v>3.11</v>
      </c>
      <c r="T5" s="8">
        <v>11.86</v>
      </c>
      <c r="U5" s="8">
        <v>13.84</v>
      </c>
      <c r="V5" s="2" t="s">
        <v>21</v>
      </c>
    </row>
    <row r="6" spans="1:28">
      <c r="A6" s="2"/>
      <c r="B6" s="11" t="s">
        <v>22</v>
      </c>
      <c r="C6" s="11" t="s">
        <v>23</v>
      </c>
      <c r="D6" s="2"/>
      <c r="E6" s="2"/>
      <c r="F6" s="2"/>
      <c r="G6" s="2"/>
      <c r="H6" s="2"/>
    </row>
    <row r="7" spans="1:28">
      <c r="A7" s="3" t="s">
        <v>24</v>
      </c>
      <c r="B7" s="12">
        <v>5.9920316487497554E-3</v>
      </c>
      <c r="C7" s="13">
        <v>2.3172959409558179E-2</v>
      </c>
      <c r="D7" s="4" t="s">
        <v>25</v>
      </c>
      <c r="E7" s="2"/>
      <c r="F7" s="2"/>
      <c r="G7" s="2"/>
      <c r="H7" s="2"/>
    </row>
    <row r="8" spans="1:28">
      <c r="A8" s="3" t="s">
        <v>24</v>
      </c>
      <c r="B8" s="12">
        <v>8.6060174961238245E-2</v>
      </c>
      <c r="C8" s="13">
        <v>2.8065211483252479E-2</v>
      </c>
      <c r="D8" s="4" t="s">
        <v>26</v>
      </c>
      <c r="E8" s="2"/>
      <c r="F8" s="2"/>
      <c r="G8" s="2"/>
      <c r="H8" s="2"/>
    </row>
    <row r="9" spans="1:28">
      <c r="A9" s="3" t="s">
        <v>24</v>
      </c>
      <c r="B9" s="12">
        <v>0.43054309768146015</v>
      </c>
      <c r="C9" s="13">
        <v>3.6295246835251996E-2</v>
      </c>
      <c r="D9" s="4" t="s">
        <v>11</v>
      </c>
      <c r="E9" s="2"/>
      <c r="F9" s="2"/>
      <c r="G9" s="2"/>
      <c r="H9" s="2"/>
    </row>
    <row r="10" spans="1:28">
      <c r="A10" s="3" t="s">
        <v>24</v>
      </c>
      <c r="B10" s="12">
        <v>0.50224053276579994</v>
      </c>
      <c r="C10" s="13">
        <v>3.6295246835252003E-2</v>
      </c>
      <c r="D10" s="4" t="s">
        <v>12</v>
      </c>
      <c r="E10" s="2"/>
      <c r="F10" s="2"/>
      <c r="G10" s="2"/>
      <c r="H10" s="2"/>
    </row>
    <row r="11" spans="1:28">
      <c r="A11" s="2"/>
      <c r="B11" s="2"/>
      <c r="C11" s="4"/>
      <c r="D11" s="2"/>
      <c r="E11" s="2"/>
      <c r="F11" s="2"/>
      <c r="G11" s="2"/>
      <c r="H11" s="2"/>
    </row>
    <row r="12" spans="1:28">
      <c r="A12" s="2" t="s">
        <v>27</v>
      </c>
      <c r="B12" s="2"/>
      <c r="C12" s="4"/>
      <c r="D12" s="2"/>
      <c r="E12" s="2"/>
      <c r="F12" s="2"/>
      <c r="G12" s="2"/>
      <c r="H12" s="2"/>
    </row>
    <row r="13" spans="1:28">
      <c r="A13" s="3" t="s">
        <v>24</v>
      </c>
      <c r="B13" s="12">
        <v>0.22709825272462475</v>
      </c>
      <c r="C13" s="2"/>
      <c r="D13" s="4" t="s">
        <v>28</v>
      </c>
      <c r="E13" s="2"/>
      <c r="F13" s="2"/>
      <c r="G13" s="2"/>
      <c r="H13" s="2"/>
    </row>
    <row r="14" spans="1:28">
      <c r="A14" s="3" t="s">
        <v>24</v>
      </c>
      <c r="B14" s="12">
        <v>0.19862876681140637</v>
      </c>
      <c r="C14" s="2"/>
      <c r="D14" s="4" t="s">
        <v>29</v>
      </c>
      <c r="E14" s="2"/>
      <c r="F14" s="2"/>
      <c r="G14" s="2"/>
      <c r="H14" s="2"/>
    </row>
    <row r="15" spans="1:28">
      <c r="A15" s="2"/>
      <c r="B15" s="2"/>
      <c r="C15" s="2"/>
      <c r="D15" s="2"/>
      <c r="E15" s="2"/>
      <c r="F15" s="2"/>
      <c r="G15" s="2"/>
      <c r="H15" s="2"/>
    </row>
    <row r="17" spans="1:31" ht="15.75">
      <c r="A17" s="14"/>
      <c r="B17" s="14"/>
      <c r="C17" s="14"/>
      <c r="D17" s="15"/>
      <c r="E17" s="16"/>
      <c r="F17" s="14"/>
      <c r="G17" s="14"/>
      <c r="H17" s="14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31" ht="60" customHeight="1">
      <c r="A18" s="5" t="s">
        <v>30</v>
      </c>
      <c r="B18" s="18"/>
      <c r="C18" s="19"/>
      <c r="D18" s="19"/>
      <c r="E18" s="19"/>
      <c r="F18" s="19"/>
      <c r="G18" s="19"/>
      <c r="H18" s="19"/>
      <c r="I18" s="19"/>
      <c r="J18" s="19"/>
      <c r="K18" s="5" t="s">
        <v>31</v>
      </c>
      <c r="L18" s="19"/>
      <c r="M18" s="19"/>
      <c r="N18" s="19"/>
      <c r="O18" s="19"/>
      <c r="P18" s="19"/>
      <c r="Q18" s="19"/>
      <c r="R18" s="19"/>
      <c r="T18" s="19"/>
      <c r="U18" s="5" t="s">
        <v>32</v>
      </c>
      <c r="W18" s="19"/>
      <c r="X18" s="19"/>
      <c r="Y18" s="19"/>
      <c r="Z18" s="19"/>
      <c r="AA18" s="19"/>
      <c r="AB18" s="19"/>
      <c r="AC18" s="19"/>
    </row>
    <row r="19" spans="1:31">
      <c r="A19" s="11">
        <f>COUNTA(A22:A2000)</f>
        <v>245</v>
      </c>
      <c r="B19" s="20"/>
      <c r="D19" s="21"/>
      <c r="K19" s="11">
        <f>COUNTIF(K22:K2000,"*QC OK*")</f>
        <v>245</v>
      </c>
      <c r="N19" s="22"/>
      <c r="O19" s="22"/>
      <c r="U19" s="11">
        <f>COUNTIF(U22:U2000,"*QC OK*")</f>
        <v>245</v>
      </c>
    </row>
    <row r="20" spans="1:31">
      <c r="P20" s="22"/>
      <c r="Q20" s="22"/>
    </row>
    <row r="21" spans="1:31" ht="34.5">
      <c r="A21" s="14" t="s">
        <v>33</v>
      </c>
      <c r="B21" s="14" t="s">
        <v>34</v>
      </c>
      <c r="C21" s="14" t="s">
        <v>35</v>
      </c>
      <c r="D21" s="14" t="s">
        <v>36</v>
      </c>
      <c r="E21" s="14" t="s">
        <v>37</v>
      </c>
      <c r="F21" s="14" t="s">
        <v>38</v>
      </c>
      <c r="G21" s="14" t="s">
        <v>39</v>
      </c>
      <c r="H21" s="23" t="s">
        <v>40</v>
      </c>
      <c r="I21" s="16" t="s">
        <v>41</v>
      </c>
      <c r="J21" s="24" t="s">
        <v>42</v>
      </c>
      <c r="K21" s="14" t="s">
        <v>43</v>
      </c>
      <c r="L21" s="14" t="s">
        <v>44</v>
      </c>
      <c r="M21" s="14" t="s">
        <v>45</v>
      </c>
      <c r="N21" s="14" t="s">
        <v>46</v>
      </c>
      <c r="O21" s="14" t="s">
        <v>9</v>
      </c>
      <c r="P21" s="14" t="s">
        <v>10</v>
      </c>
      <c r="Q21" s="14" t="s">
        <v>47</v>
      </c>
      <c r="R21" s="14" t="s">
        <v>48</v>
      </c>
      <c r="S21" s="14" t="s">
        <v>11</v>
      </c>
      <c r="T21" s="14" t="s">
        <v>12</v>
      </c>
      <c r="U21" s="14" t="s">
        <v>49</v>
      </c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s="38" customFormat="1" ht="15" customHeight="1">
      <c r="A22" s="25" t="s">
        <v>50</v>
      </c>
      <c r="B22" s="25" t="s">
        <v>51</v>
      </c>
      <c r="C22" s="25" t="s">
        <v>52</v>
      </c>
      <c r="D22" s="25" t="s">
        <v>52</v>
      </c>
      <c r="E22" s="25">
        <v>0</v>
      </c>
      <c r="F22" s="25">
        <v>0</v>
      </c>
      <c r="G22" s="26">
        <v>924</v>
      </c>
      <c r="H22" s="27">
        <v>5.2268183257827321</v>
      </c>
      <c r="I22" s="28">
        <v>2902</v>
      </c>
      <c r="J22" s="29">
        <v>-24.128121155542338</v>
      </c>
      <c r="K22" s="30" t="s">
        <v>53</v>
      </c>
      <c r="L22" s="31">
        <v>16.593</v>
      </c>
      <c r="M22" s="32">
        <v>1.9166357825606602E-2</v>
      </c>
      <c r="N22" s="31">
        <v>0.12006876347769535</v>
      </c>
      <c r="O22" s="33">
        <v>0.11550869538725127</v>
      </c>
      <c r="P22" s="34">
        <v>0.7236109412263928</v>
      </c>
      <c r="Q22" s="33">
        <v>1.3680483815565028</v>
      </c>
      <c r="R22" s="34">
        <v>9.9973991238713857</v>
      </c>
      <c r="S22" s="33">
        <v>6.2645581685468326</v>
      </c>
      <c r="T22" s="33">
        <v>7.3077818435754462</v>
      </c>
      <c r="U22" s="35" t="s">
        <v>54</v>
      </c>
      <c r="V22" s="36"/>
      <c r="W22" s="37" t="s">
        <v>55</v>
      </c>
      <c r="X22" s="37" t="s">
        <v>55</v>
      </c>
      <c r="Z22" s="34"/>
    </row>
    <row r="23" spans="1:31" s="38" customFormat="1" ht="15" customHeight="1">
      <c r="A23" s="25" t="s">
        <v>56</v>
      </c>
      <c r="B23" s="25" t="s">
        <v>57</v>
      </c>
      <c r="C23" s="25" t="s">
        <v>58</v>
      </c>
      <c r="D23" s="25" t="s">
        <v>58</v>
      </c>
      <c r="E23" s="25">
        <v>0</v>
      </c>
      <c r="F23" s="25">
        <v>0</v>
      </c>
      <c r="G23" s="26">
        <v>890</v>
      </c>
      <c r="H23" s="27">
        <v>4.4576117658909249</v>
      </c>
      <c r="I23" s="28">
        <v>2955</v>
      </c>
      <c r="J23" s="29">
        <v>-25.931806701971546</v>
      </c>
      <c r="K23" s="30" t="s">
        <v>53</v>
      </c>
      <c r="L23" s="31">
        <v>16.358000000000001</v>
      </c>
      <c r="M23" s="32">
        <v>1.816580049710605E-2</v>
      </c>
      <c r="N23" s="31">
        <v>0.12094127244327384</v>
      </c>
      <c r="O23" s="33">
        <v>0.11105147632415972</v>
      </c>
      <c r="P23" s="34">
        <v>0.7393402154497728</v>
      </c>
      <c r="Q23" s="33">
        <v>1.2966310133551784</v>
      </c>
      <c r="R23" s="34">
        <v>10.070047663886248</v>
      </c>
      <c r="S23" s="33">
        <v>6.657635178947424</v>
      </c>
      <c r="T23" s="33">
        <v>7.7663171404707256</v>
      </c>
      <c r="U23" s="35" t="s">
        <v>54</v>
      </c>
      <c r="V23" s="36"/>
      <c r="W23" s="37" t="s">
        <v>55</v>
      </c>
      <c r="X23" s="37" t="s">
        <v>55</v>
      </c>
      <c r="Z23" s="34"/>
    </row>
    <row r="24" spans="1:31" s="38" customFormat="1" ht="15" customHeight="1">
      <c r="A24" s="25" t="s">
        <v>59</v>
      </c>
      <c r="B24" s="25" t="s">
        <v>60</v>
      </c>
      <c r="C24" s="25" t="s">
        <v>61</v>
      </c>
      <c r="D24" s="25" t="s">
        <v>61</v>
      </c>
      <c r="E24" s="25">
        <v>0</v>
      </c>
      <c r="F24" s="25">
        <v>0</v>
      </c>
      <c r="G24" s="26">
        <v>879</v>
      </c>
      <c r="H24" s="27">
        <v>4.7628059533670477</v>
      </c>
      <c r="I24" s="28">
        <v>2881</v>
      </c>
      <c r="J24" s="29">
        <v>-25.884964311804026</v>
      </c>
      <c r="K24" s="30" t="s">
        <v>53</v>
      </c>
      <c r="L24" s="31">
        <v>16.170000000000002</v>
      </c>
      <c r="M24" s="32">
        <v>1.794181209515763E-2</v>
      </c>
      <c r="N24" s="31">
        <v>0.11794675949014144</v>
      </c>
      <c r="O24" s="33">
        <v>0.11095740318588514</v>
      </c>
      <c r="P24" s="34">
        <v>0.72941718917836373</v>
      </c>
      <c r="Q24" s="33">
        <v>1.2806432616101091</v>
      </c>
      <c r="R24" s="34">
        <v>9.820712696931011</v>
      </c>
      <c r="S24" s="33">
        <v>6.573848776510955</v>
      </c>
      <c r="T24" s="33">
        <v>7.6685779649390913</v>
      </c>
      <c r="U24" s="35" t="s">
        <v>54</v>
      </c>
      <c r="V24" s="36"/>
      <c r="W24" s="37" t="s">
        <v>55</v>
      </c>
      <c r="X24" s="37" t="s">
        <v>55</v>
      </c>
      <c r="Z24" s="34"/>
    </row>
    <row r="25" spans="1:31" s="38" customFormat="1" ht="15" customHeight="1">
      <c r="A25" s="25" t="s">
        <v>62</v>
      </c>
      <c r="B25" s="25" t="s">
        <v>63</v>
      </c>
      <c r="C25" s="25" t="s">
        <v>64</v>
      </c>
      <c r="D25" s="25" t="s">
        <v>64</v>
      </c>
      <c r="E25" s="25">
        <v>0</v>
      </c>
      <c r="F25" s="25">
        <v>0</v>
      </c>
      <c r="G25" s="26">
        <v>1107</v>
      </c>
      <c r="H25" s="27">
        <v>5.0913867370568795</v>
      </c>
      <c r="I25" s="28">
        <v>3333</v>
      </c>
      <c r="J25" s="29">
        <v>-23.30362137810771</v>
      </c>
      <c r="K25" s="30" t="s">
        <v>53</v>
      </c>
      <c r="L25" s="31">
        <v>17.567</v>
      </c>
      <c r="M25" s="32">
        <v>2.2885474895521722E-2</v>
      </c>
      <c r="N25" s="31">
        <v>0.13579724358324602</v>
      </c>
      <c r="O25" s="33">
        <v>0.13027537368658121</v>
      </c>
      <c r="P25" s="34">
        <v>0.77302466888624133</v>
      </c>
      <c r="Q25" s="33">
        <v>1.6335099854048338</v>
      </c>
      <c r="R25" s="34">
        <v>11.307014453226147</v>
      </c>
      <c r="S25" s="33">
        <v>5.9337743351709564</v>
      </c>
      <c r="T25" s="33">
        <v>6.9219132752493842</v>
      </c>
      <c r="U25" s="35" t="s">
        <v>54</v>
      </c>
      <c r="V25" s="36"/>
      <c r="W25" s="37" t="s">
        <v>55</v>
      </c>
      <c r="X25" s="37" t="s">
        <v>55</v>
      </c>
      <c r="Z25" s="34"/>
    </row>
    <row r="26" spans="1:31" s="38" customFormat="1" ht="15" customHeight="1">
      <c r="A26" s="25" t="s">
        <v>65</v>
      </c>
      <c r="B26" s="25" t="s">
        <v>66</v>
      </c>
      <c r="C26" s="25" t="s">
        <v>67</v>
      </c>
      <c r="D26" s="25" t="s">
        <v>67</v>
      </c>
      <c r="E26" s="25">
        <v>0</v>
      </c>
      <c r="F26" s="25">
        <v>0</v>
      </c>
      <c r="G26" s="26">
        <v>1092</v>
      </c>
      <c r="H26" s="27">
        <v>5.0434029649174867</v>
      </c>
      <c r="I26" s="28">
        <v>3245</v>
      </c>
      <c r="J26" s="29">
        <v>-23.453803649836889</v>
      </c>
      <c r="K26" s="30" t="s">
        <v>53</v>
      </c>
      <c r="L26" s="31">
        <v>17.978000000000002</v>
      </c>
      <c r="M26" s="32">
        <v>2.2616006615005096E-2</v>
      </c>
      <c r="N26" s="31">
        <v>0.13247432525108743</v>
      </c>
      <c r="O26" s="33">
        <v>0.12579823459230779</v>
      </c>
      <c r="P26" s="34">
        <v>0.73686909139552459</v>
      </c>
      <c r="Q26" s="33">
        <v>1.6142759896506136</v>
      </c>
      <c r="R26" s="34">
        <v>11.030335158292043</v>
      </c>
      <c r="S26" s="33">
        <v>5.8575471570296749</v>
      </c>
      <c r="T26" s="33">
        <v>6.8329921457107208</v>
      </c>
      <c r="U26" s="35" t="s">
        <v>54</v>
      </c>
      <c r="V26" s="36"/>
      <c r="W26" s="37" t="s">
        <v>55</v>
      </c>
      <c r="X26" s="37" t="s">
        <v>55</v>
      </c>
      <c r="Z26" s="34"/>
    </row>
    <row r="27" spans="1:31" s="38" customFormat="1" ht="15" customHeight="1">
      <c r="A27" s="25" t="s">
        <v>68</v>
      </c>
      <c r="B27" s="25" t="s">
        <v>69</v>
      </c>
      <c r="C27" s="25" t="s">
        <v>70</v>
      </c>
      <c r="D27" s="25" t="s">
        <v>70</v>
      </c>
      <c r="E27" s="25">
        <v>0</v>
      </c>
      <c r="F27" s="25">
        <v>0</v>
      </c>
      <c r="G27" s="26">
        <v>949</v>
      </c>
      <c r="H27" s="27">
        <v>4.6770609119211839</v>
      </c>
      <c r="I27" s="28">
        <v>3137</v>
      </c>
      <c r="J27" s="29">
        <v>-25.98893428361465</v>
      </c>
      <c r="K27" s="30" t="s">
        <v>53</v>
      </c>
      <c r="L27" s="31">
        <v>17.341000000000001</v>
      </c>
      <c r="M27" s="32">
        <v>1.9489264963440871E-2</v>
      </c>
      <c r="N27" s="31">
        <v>0.12833913799329005</v>
      </c>
      <c r="O27" s="33">
        <v>0.11238835686200835</v>
      </c>
      <c r="P27" s="34">
        <v>0.74009075597306984</v>
      </c>
      <c r="Q27" s="33">
        <v>1.3910967140214754</v>
      </c>
      <c r="R27" s="34">
        <v>10.686023146818489</v>
      </c>
      <c r="S27" s="33">
        <v>6.585119461100061</v>
      </c>
      <c r="T27" s="33">
        <v>7.6817255328902458</v>
      </c>
      <c r="U27" s="35" t="s">
        <v>54</v>
      </c>
      <c r="V27" s="36"/>
      <c r="W27" s="37" t="s">
        <v>55</v>
      </c>
      <c r="X27" s="37" t="s">
        <v>55</v>
      </c>
      <c r="Z27" s="34"/>
    </row>
    <row r="28" spans="1:31" s="38" customFormat="1" ht="15" customHeight="1">
      <c r="A28" s="25" t="s">
        <v>71</v>
      </c>
      <c r="B28" s="25" t="s">
        <v>72</v>
      </c>
      <c r="C28" s="25" t="s">
        <v>73</v>
      </c>
      <c r="D28" s="25" t="s">
        <v>73</v>
      </c>
      <c r="E28" s="25">
        <v>0</v>
      </c>
      <c r="F28" s="25">
        <v>0</v>
      </c>
      <c r="G28" s="26">
        <v>926</v>
      </c>
      <c r="H28" s="27">
        <v>4.8872459996429747</v>
      </c>
      <c r="I28" s="28">
        <v>3117</v>
      </c>
      <c r="J28" s="29">
        <v>-26.004115020440278</v>
      </c>
      <c r="K28" s="30" t="s">
        <v>53</v>
      </c>
      <c r="L28" s="31">
        <v>16.89</v>
      </c>
      <c r="M28" s="32">
        <v>1.8799107806168332E-2</v>
      </c>
      <c r="N28" s="31">
        <v>0.12668933818977976</v>
      </c>
      <c r="O28" s="33">
        <v>0.11130318416914346</v>
      </c>
      <c r="P28" s="34">
        <v>0.75008489159135439</v>
      </c>
      <c r="Q28" s="33">
        <v>1.3418349611826077</v>
      </c>
      <c r="R28" s="34">
        <v>10.548654303895068</v>
      </c>
      <c r="S28" s="33">
        <v>6.7391144035149724</v>
      </c>
      <c r="T28" s="33">
        <v>7.8613649286631775</v>
      </c>
      <c r="U28" s="35" t="s">
        <v>54</v>
      </c>
      <c r="V28" s="36"/>
      <c r="W28" s="37" t="s">
        <v>55</v>
      </c>
      <c r="X28" s="37" t="s">
        <v>55</v>
      </c>
      <c r="Z28" s="34"/>
    </row>
    <row r="29" spans="1:31" s="38" customFormat="1" ht="15" customHeight="1">
      <c r="A29" s="25" t="s">
        <v>74</v>
      </c>
      <c r="B29" s="25" t="s">
        <v>75</v>
      </c>
      <c r="C29" s="25" t="s">
        <v>76</v>
      </c>
      <c r="D29" s="25" t="s">
        <v>76</v>
      </c>
      <c r="E29" s="25">
        <v>0</v>
      </c>
      <c r="F29" s="25">
        <v>0</v>
      </c>
      <c r="G29" s="26">
        <v>921</v>
      </c>
      <c r="H29" s="27">
        <v>4.7354491852193545</v>
      </c>
      <c r="I29" s="28">
        <v>3064</v>
      </c>
      <c r="J29" s="29">
        <v>-25.943172550414033</v>
      </c>
      <c r="K29" s="30" t="s">
        <v>53</v>
      </c>
      <c r="L29" s="31">
        <v>16.928999999999998</v>
      </c>
      <c r="M29" s="32">
        <v>1.8884382578483721E-2</v>
      </c>
      <c r="N29" s="31">
        <v>0.12509783519911433</v>
      </c>
      <c r="O29" s="33">
        <v>0.11155049074655161</v>
      </c>
      <c r="P29" s="34">
        <v>0.73895584617587773</v>
      </c>
      <c r="Q29" s="33">
        <v>1.3479216686997659</v>
      </c>
      <c r="R29" s="34">
        <v>10.416139483689786</v>
      </c>
      <c r="S29" s="33">
        <v>6.6244069499866471</v>
      </c>
      <c r="T29" s="33">
        <v>7.7275554845389625</v>
      </c>
      <c r="U29" s="35" t="s">
        <v>54</v>
      </c>
      <c r="V29" s="36"/>
      <c r="W29" s="37" t="s">
        <v>55</v>
      </c>
      <c r="X29" s="37" t="s">
        <v>55</v>
      </c>
      <c r="Z29" s="34"/>
    </row>
    <row r="30" spans="1:31" s="38" customFormat="1" ht="15" customHeight="1">
      <c r="A30" s="25" t="s">
        <v>77</v>
      </c>
      <c r="B30" s="25" t="s">
        <v>78</v>
      </c>
      <c r="C30" s="25" t="s">
        <v>79</v>
      </c>
      <c r="D30" s="25" t="s">
        <v>79</v>
      </c>
      <c r="E30" s="25">
        <v>0</v>
      </c>
      <c r="F30" s="25">
        <v>0</v>
      </c>
      <c r="G30" s="26">
        <v>892</v>
      </c>
      <c r="H30" s="27">
        <v>4.722623179865109</v>
      </c>
      <c r="I30" s="28">
        <v>3004</v>
      </c>
      <c r="J30" s="29">
        <v>-25.922771165444875</v>
      </c>
      <c r="K30" s="30" t="s">
        <v>53</v>
      </c>
      <c r="L30" s="31">
        <v>16.533000000000001</v>
      </c>
      <c r="M30" s="32">
        <v>1.8169211487998667E-2</v>
      </c>
      <c r="N30" s="31">
        <v>0.12253083220684444</v>
      </c>
      <c r="O30" s="33">
        <v>0.10989663998063672</v>
      </c>
      <c r="P30" s="34">
        <v>0.7411288465907242</v>
      </c>
      <c r="Q30" s="33">
        <v>1.2968744816558648</v>
      </c>
      <c r="R30" s="34">
        <v>10.202400683334258</v>
      </c>
      <c r="S30" s="33">
        <v>6.7438717573285931</v>
      </c>
      <c r="T30" s="33">
        <v>7.8669145145856447</v>
      </c>
      <c r="U30" s="35" t="s">
        <v>54</v>
      </c>
      <c r="V30" s="36"/>
      <c r="W30" s="37" t="s">
        <v>55</v>
      </c>
      <c r="X30" s="37" t="s">
        <v>55</v>
      </c>
      <c r="Z30" s="34"/>
    </row>
    <row r="31" spans="1:31" s="38" customFormat="1" ht="15" customHeight="1">
      <c r="A31" s="25" t="s">
        <v>80</v>
      </c>
      <c r="B31" s="25" t="s">
        <v>81</v>
      </c>
      <c r="C31" s="25" t="s">
        <v>82</v>
      </c>
      <c r="D31" s="25" t="s">
        <v>82</v>
      </c>
      <c r="E31" s="25">
        <v>0</v>
      </c>
      <c r="F31" s="25">
        <v>0</v>
      </c>
      <c r="G31" s="26">
        <v>873</v>
      </c>
      <c r="H31" s="27">
        <v>4.883548109744468</v>
      </c>
      <c r="I31" s="28">
        <v>2933</v>
      </c>
      <c r="J31" s="29">
        <v>-26.005845549845304</v>
      </c>
      <c r="K31" s="30" t="s">
        <v>53</v>
      </c>
      <c r="L31" s="31">
        <v>16.047999999999998</v>
      </c>
      <c r="M31" s="32">
        <v>1.7737152641600699E-2</v>
      </c>
      <c r="N31" s="31">
        <v>0.11927398359591006</v>
      </c>
      <c r="O31" s="33">
        <v>0.11052562712861852</v>
      </c>
      <c r="P31" s="34">
        <v>0.74323269937630909</v>
      </c>
      <c r="Q31" s="33">
        <v>1.2660351635689293</v>
      </c>
      <c r="R31" s="34">
        <v>9.9312226141473818</v>
      </c>
      <c r="S31" s="33">
        <v>6.7245282264846153</v>
      </c>
      <c r="T31" s="33">
        <v>7.8443497462988718</v>
      </c>
      <c r="U31" s="35" t="s">
        <v>54</v>
      </c>
      <c r="V31" s="36"/>
      <c r="W31" s="37" t="s">
        <v>55</v>
      </c>
      <c r="X31" s="37" t="s">
        <v>55</v>
      </c>
      <c r="Z31" s="34"/>
    </row>
    <row r="32" spans="1:31" s="38" customFormat="1" ht="15" customHeight="1">
      <c r="A32" s="25" t="s">
        <v>83</v>
      </c>
      <c r="B32" s="25" t="s">
        <v>84</v>
      </c>
      <c r="C32" s="25" t="s">
        <v>85</v>
      </c>
      <c r="D32" s="25" t="s">
        <v>85</v>
      </c>
      <c r="E32" s="25">
        <v>0</v>
      </c>
      <c r="F32" s="25">
        <v>0</v>
      </c>
      <c r="G32" s="26">
        <v>1030</v>
      </c>
      <c r="H32" s="27">
        <v>5.194786169066397</v>
      </c>
      <c r="I32" s="28">
        <v>3110</v>
      </c>
      <c r="J32" s="29">
        <v>-23.296273453189492</v>
      </c>
      <c r="K32" s="30" t="s">
        <v>53</v>
      </c>
      <c r="L32" s="31">
        <v>15.717000000000001</v>
      </c>
      <c r="M32" s="32">
        <v>2.0942347083695082E-2</v>
      </c>
      <c r="N32" s="31">
        <v>0.12563222265019244</v>
      </c>
      <c r="O32" s="33">
        <v>0.13324646614299854</v>
      </c>
      <c r="P32" s="34">
        <v>0.79933971273266169</v>
      </c>
      <c r="Q32" s="33">
        <v>1.4948142101138531</v>
      </c>
      <c r="R32" s="34">
        <v>10.46063469193942</v>
      </c>
      <c r="S32" s="33">
        <v>5.9989561890130707</v>
      </c>
      <c r="T32" s="33">
        <v>6.9979497259011758</v>
      </c>
      <c r="U32" s="35" t="s">
        <v>54</v>
      </c>
      <c r="V32" s="36"/>
      <c r="W32" s="37" t="s">
        <v>55</v>
      </c>
      <c r="X32" s="37" t="s">
        <v>55</v>
      </c>
      <c r="Z32" s="34"/>
    </row>
    <row r="33" spans="1:26" s="38" customFormat="1" ht="15" customHeight="1">
      <c r="A33" s="25" t="s">
        <v>86</v>
      </c>
      <c r="B33" s="25" t="s">
        <v>87</v>
      </c>
      <c r="C33" s="25" t="s">
        <v>88</v>
      </c>
      <c r="D33" s="25" t="s">
        <v>88</v>
      </c>
      <c r="E33" s="25">
        <v>0</v>
      </c>
      <c r="F33" s="25">
        <v>0</v>
      </c>
      <c r="G33" s="26">
        <v>884</v>
      </c>
      <c r="H33" s="27">
        <v>4.8155666386260494</v>
      </c>
      <c r="I33" s="28">
        <v>2994</v>
      </c>
      <c r="J33" s="29">
        <v>-26.047546748951873</v>
      </c>
      <c r="K33" s="30" t="s">
        <v>53</v>
      </c>
      <c r="L33" s="31">
        <v>15.914999999999999</v>
      </c>
      <c r="M33" s="32">
        <v>1.7863359304627475E-2</v>
      </c>
      <c r="N33" s="31">
        <v>0.12163111806193834</v>
      </c>
      <c r="O33" s="33">
        <v>0.11224228278119684</v>
      </c>
      <c r="P33" s="34">
        <v>0.76425459039860721</v>
      </c>
      <c r="Q33" s="33">
        <v>1.2750434906943238</v>
      </c>
      <c r="R33" s="34">
        <v>10.127486932717597</v>
      </c>
      <c r="S33" s="33">
        <v>6.8089722648320681</v>
      </c>
      <c r="T33" s="33">
        <v>7.9428560724643855</v>
      </c>
      <c r="U33" s="35" t="s">
        <v>54</v>
      </c>
      <c r="V33" s="36"/>
      <c r="W33" s="37" t="s">
        <v>55</v>
      </c>
      <c r="X33" s="37" t="s">
        <v>55</v>
      </c>
      <c r="Z33" s="34"/>
    </row>
    <row r="34" spans="1:26" s="38" customFormat="1" ht="15" customHeight="1">
      <c r="A34" s="25" t="s">
        <v>89</v>
      </c>
      <c r="B34" s="25" t="s">
        <v>90</v>
      </c>
      <c r="C34" s="25" t="s">
        <v>91</v>
      </c>
      <c r="D34" s="25" t="s">
        <v>91</v>
      </c>
      <c r="E34" s="25">
        <v>0</v>
      </c>
      <c r="F34" s="25">
        <v>0</v>
      </c>
      <c r="G34" s="26">
        <v>998</v>
      </c>
      <c r="H34" s="27">
        <v>4.9761588289587966</v>
      </c>
      <c r="I34" s="28">
        <v>3036</v>
      </c>
      <c r="J34" s="29">
        <v>-23.742808353796718</v>
      </c>
      <c r="K34" s="30" t="s">
        <v>53</v>
      </c>
      <c r="L34" s="31">
        <v>16.512</v>
      </c>
      <c r="M34" s="32">
        <v>2.0316998753382238E-2</v>
      </c>
      <c r="N34" s="31">
        <v>0.12287866985681895</v>
      </c>
      <c r="O34" s="33">
        <v>0.12304383934945637</v>
      </c>
      <c r="P34" s="34">
        <v>0.74417799089643255</v>
      </c>
      <c r="Q34" s="33">
        <v>1.4501783549880256</v>
      </c>
      <c r="R34" s="34">
        <v>10.23136301888584</v>
      </c>
      <c r="S34" s="33">
        <v>6.048071929736321</v>
      </c>
      <c r="T34" s="33">
        <v>7.0552446074609376</v>
      </c>
      <c r="U34" s="35" t="s">
        <v>54</v>
      </c>
      <c r="V34" s="36"/>
      <c r="W34" s="37" t="s">
        <v>55</v>
      </c>
      <c r="X34" s="37" t="s">
        <v>55</v>
      </c>
      <c r="Z34" s="34"/>
    </row>
    <row r="35" spans="1:26" s="38" customFormat="1" ht="15" customHeight="1">
      <c r="A35" s="25" t="s">
        <v>92</v>
      </c>
      <c r="B35" s="25" t="s">
        <v>93</v>
      </c>
      <c r="C35" s="25" t="s">
        <v>94</v>
      </c>
      <c r="D35" s="25" t="s">
        <v>94</v>
      </c>
      <c r="E35" s="25">
        <v>0</v>
      </c>
      <c r="F35" s="25">
        <v>0</v>
      </c>
      <c r="G35" s="26">
        <v>1142</v>
      </c>
      <c r="H35" s="27">
        <v>5.0619860827797716</v>
      </c>
      <c r="I35" s="28">
        <v>3472</v>
      </c>
      <c r="J35" s="29">
        <v>-23.230940513892438</v>
      </c>
      <c r="K35" s="30" t="s">
        <v>53</v>
      </c>
      <c r="L35" s="31">
        <v>17.731999999999999</v>
      </c>
      <c r="M35" s="32">
        <v>2.3358465632631074E-2</v>
      </c>
      <c r="N35" s="31">
        <v>0.14015590195694877</v>
      </c>
      <c r="O35" s="33">
        <v>0.13173057541524405</v>
      </c>
      <c r="P35" s="34">
        <v>0.79041226007753651</v>
      </c>
      <c r="Q35" s="33">
        <v>1.6672709231000054</v>
      </c>
      <c r="R35" s="34">
        <v>11.66993355178591</v>
      </c>
      <c r="S35" s="33">
        <v>6.0002186856466802</v>
      </c>
      <c r="T35" s="33">
        <v>6.9994224634396325</v>
      </c>
      <c r="U35" s="35" t="s">
        <v>54</v>
      </c>
      <c r="V35" s="36"/>
      <c r="W35" s="37" t="s">
        <v>55</v>
      </c>
      <c r="X35" s="37" t="s">
        <v>55</v>
      </c>
      <c r="Z35" s="34"/>
    </row>
    <row r="36" spans="1:26" s="38" customFormat="1" ht="15" customHeight="1">
      <c r="A36" s="25" t="s">
        <v>95</v>
      </c>
      <c r="B36" s="25" t="s">
        <v>96</v>
      </c>
      <c r="C36" s="25" t="s">
        <v>97</v>
      </c>
      <c r="D36" s="25" t="s">
        <v>97</v>
      </c>
      <c r="E36" s="25">
        <v>0</v>
      </c>
      <c r="F36" s="25">
        <v>0</v>
      </c>
      <c r="G36" s="26">
        <v>995</v>
      </c>
      <c r="H36" s="27">
        <v>4.9192009298962773</v>
      </c>
      <c r="I36" s="28">
        <v>3069</v>
      </c>
      <c r="J36" s="29">
        <v>-23.845576744900573</v>
      </c>
      <c r="K36" s="30" t="s">
        <v>53</v>
      </c>
      <c r="L36" s="31">
        <v>16.536999999999999</v>
      </c>
      <c r="M36" s="32">
        <v>2.0286299835348697E-2</v>
      </c>
      <c r="N36" s="31">
        <v>0.12403877643243219</v>
      </c>
      <c r="O36" s="33">
        <v>0.12267218863970912</v>
      </c>
      <c r="P36" s="34">
        <v>0.75006818910583661</v>
      </c>
      <c r="Q36" s="33">
        <v>1.4479871402818485</v>
      </c>
      <c r="R36" s="34">
        <v>10.327958070976869</v>
      </c>
      <c r="S36" s="33">
        <v>6.1144110773861149</v>
      </c>
      <c r="T36" s="33">
        <v>7.1326310736202725</v>
      </c>
      <c r="U36" s="35" t="s">
        <v>54</v>
      </c>
      <c r="V36" s="36"/>
      <c r="W36" s="37" t="s">
        <v>55</v>
      </c>
      <c r="X36" s="37" t="s">
        <v>55</v>
      </c>
      <c r="Z36" s="34"/>
    </row>
    <row r="37" spans="1:26" s="38" customFormat="1" ht="15" customHeight="1">
      <c r="A37" s="25" t="s">
        <v>98</v>
      </c>
      <c r="B37" s="25" t="s">
        <v>99</v>
      </c>
      <c r="C37" s="25" t="s">
        <v>100</v>
      </c>
      <c r="D37" s="25" t="s">
        <v>100</v>
      </c>
      <c r="E37" s="25">
        <v>0</v>
      </c>
      <c r="F37" s="25">
        <v>0</v>
      </c>
      <c r="G37" s="26">
        <v>1100</v>
      </c>
      <c r="H37" s="27">
        <v>4.89039810972195</v>
      </c>
      <c r="I37" s="28">
        <v>3433</v>
      </c>
      <c r="J37" s="29">
        <v>-23.767548675547946</v>
      </c>
      <c r="K37" s="30" t="s">
        <v>53</v>
      </c>
      <c r="L37" s="31">
        <v>18.010999999999999</v>
      </c>
      <c r="M37" s="32">
        <v>2.2525046857868682E-2</v>
      </c>
      <c r="N37" s="31">
        <v>0.13850221569924881</v>
      </c>
      <c r="O37" s="33">
        <v>0.12506272199138685</v>
      </c>
      <c r="P37" s="34">
        <v>0.76898681749624564</v>
      </c>
      <c r="Q37" s="33">
        <v>1.6077835016323114</v>
      </c>
      <c r="R37" s="34">
        <v>11.532241107347945</v>
      </c>
      <c r="S37" s="33">
        <v>6.1488092155007346</v>
      </c>
      <c r="T37" s="33">
        <v>7.1727574612127629</v>
      </c>
      <c r="U37" s="35" t="s">
        <v>54</v>
      </c>
      <c r="V37" s="36"/>
      <c r="W37" s="37" t="s">
        <v>55</v>
      </c>
      <c r="X37" s="37" t="s">
        <v>55</v>
      </c>
      <c r="Z37" s="34"/>
    </row>
    <row r="38" spans="1:26" s="38" customFormat="1" ht="15" customHeight="1">
      <c r="A38" s="25" t="s">
        <v>101</v>
      </c>
      <c r="B38" s="25" t="s">
        <v>102</v>
      </c>
      <c r="C38" s="25" t="s">
        <v>103</v>
      </c>
      <c r="D38" s="25" t="s">
        <v>103</v>
      </c>
      <c r="E38" s="25">
        <v>0</v>
      </c>
      <c r="F38" s="25">
        <v>0</v>
      </c>
      <c r="G38" s="26">
        <v>1054</v>
      </c>
      <c r="H38" s="27">
        <v>5.020170758386918</v>
      </c>
      <c r="I38" s="28">
        <v>3197</v>
      </c>
      <c r="J38" s="29">
        <v>-23.303284724418813</v>
      </c>
      <c r="K38" s="30" t="s">
        <v>53</v>
      </c>
      <c r="L38" s="31">
        <v>15.957000000000001</v>
      </c>
      <c r="M38" s="32">
        <v>2.1402830854198179E-2</v>
      </c>
      <c r="N38" s="31">
        <v>0.12884826349213541</v>
      </c>
      <c r="O38" s="33">
        <v>0.13412816227485228</v>
      </c>
      <c r="P38" s="34">
        <v>0.80747172709240722</v>
      </c>
      <c r="Q38" s="33">
        <v>1.5276824307065082</v>
      </c>
      <c r="R38" s="34">
        <v>10.728414945223598</v>
      </c>
      <c r="S38" s="33">
        <v>6.020150529146556</v>
      </c>
      <c r="T38" s="33">
        <v>7.0226735148495631</v>
      </c>
      <c r="U38" s="35" t="s">
        <v>54</v>
      </c>
      <c r="V38" s="36"/>
      <c r="W38" s="37" t="s">
        <v>55</v>
      </c>
      <c r="X38" s="37" t="s">
        <v>55</v>
      </c>
      <c r="Z38" s="34"/>
    </row>
    <row r="39" spans="1:26" s="38" customFormat="1" ht="15" customHeight="1">
      <c r="A39" s="25" t="s">
        <v>104</v>
      </c>
      <c r="B39" s="25" t="s">
        <v>105</v>
      </c>
      <c r="C39" s="25" t="s">
        <v>106</v>
      </c>
      <c r="D39" s="25" t="s">
        <v>106</v>
      </c>
      <c r="E39" s="25">
        <v>0</v>
      </c>
      <c r="F39" s="25">
        <v>0</v>
      </c>
      <c r="G39" s="26">
        <v>989</v>
      </c>
      <c r="H39" s="27">
        <v>5.0243988221765488</v>
      </c>
      <c r="I39" s="28">
        <v>3058</v>
      </c>
      <c r="J39" s="29">
        <v>-23.842431003283671</v>
      </c>
      <c r="K39" s="30" t="s">
        <v>53</v>
      </c>
      <c r="L39" s="31">
        <v>17.390999999999998</v>
      </c>
      <c r="M39" s="32">
        <v>2.0181696114641823E-2</v>
      </c>
      <c r="N39" s="31">
        <v>0.12309825451853468</v>
      </c>
      <c r="O39" s="33">
        <v>0.11604678347790136</v>
      </c>
      <c r="P39" s="34">
        <v>0.70782735046020751</v>
      </c>
      <c r="Q39" s="33">
        <v>1.440520779060801</v>
      </c>
      <c r="R39" s="34">
        <v>10.249646504457509</v>
      </c>
      <c r="S39" s="33">
        <v>6.0994999537837096</v>
      </c>
      <c r="T39" s="33">
        <v>7.1152368320158024</v>
      </c>
      <c r="U39" s="35" t="s">
        <v>54</v>
      </c>
      <c r="V39" s="36"/>
      <c r="W39" s="37" t="s">
        <v>55</v>
      </c>
      <c r="X39" s="37" t="s">
        <v>55</v>
      </c>
      <c r="Z39" s="34"/>
    </row>
    <row r="40" spans="1:26" s="38" customFormat="1" ht="15" customHeight="1">
      <c r="A40" s="25" t="s">
        <v>107</v>
      </c>
      <c r="B40" s="25" t="s">
        <v>108</v>
      </c>
      <c r="C40" s="25" t="s">
        <v>109</v>
      </c>
      <c r="D40" s="25" t="s">
        <v>109</v>
      </c>
      <c r="E40" s="25">
        <v>0</v>
      </c>
      <c r="F40" s="25">
        <v>0</v>
      </c>
      <c r="G40" s="26">
        <v>921</v>
      </c>
      <c r="H40" s="27">
        <v>4.4285600685813362</v>
      </c>
      <c r="I40" s="28">
        <v>3155</v>
      </c>
      <c r="J40" s="29">
        <v>-26.059420366573093</v>
      </c>
      <c r="K40" s="30" t="s">
        <v>53</v>
      </c>
      <c r="L40" s="31">
        <v>16.739999999999998</v>
      </c>
      <c r="M40" s="32">
        <v>1.8290340435371939E-2</v>
      </c>
      <c r="N40" s="31">
        <v>0.12955917458151467</v>
      </c>
      <c r="O40" s="33">
        <v>0.10926129292336882</v>
      </c>
      <c r="P40" s="34">
        <v>0.77394966894572692</v>
      </c>
      <c r="Q40" s="33">
        <v>1.3055203736882184</v>
      </c>
      <c r="R40" s="34">
        <v>10.787608208285985</v>
      </c>
      <c r="S40" s="33">
        <v>7.0834752933826435</v>
      </c>
      <c r="T40" s="33">
        <v>8.263071512097488</v>
      </c>
      <c r="U40" s="35" t="s">
        <v>54</v>
      </c>
      <c r="V40" s="36"/>
      <c r="W40" s="37" t="s">
        <v>55</v>
      </c>
      <c r="X40" s="37" t="s">
        <v>55</v>
      </c>
    </row>
    <row r="41" spans="1:26" s="38" customFormat="1" ht="15" customHeight="1">
      <c r="A41" s="25" t="s">
        <v>110</v>
      </c>
      <c r="B41" s="25" t="s">
        <v>111</v>
      </c>
      <c r="C41" s="25" t="s">
        <v>112</v>
      </c>
      <c r="D41" s="25" t="s">
        <v>112</v>
      </c>
      <c r="E41" s="25">
        <v>0</v>
      </c>
      <c r="F41" s="25">
        <v>0</v>
      </c>
      <c r="G41" s="26">
        <v>936</v>
      </c>
      <c r="H41" s="27">
        <v>4.6415309940647074</v>
      </c>
      <c r="I41" s="28">
        <v>3093</v>
      </c>
      <c r="J41" s="29">
        <v>-25.695353298501047</v>
      </c>
      <c r="K41" s="30" t="s">
        <v>53</v>
      </c>
      <c r="L41" s="31">
        <v>17.742000000000001</v>
      </c>
      <c r="M41" s="32">
        <v>1.8746666906894468E-2</v>
      </c>
      <c r="N41" s="31">
        <v>0.12737134296747984</v>
      </c>
      <c r="O41" s="33">
        <v>0.10566264742923272</v>
      </c>
      <c r="P41" s="34">
        <v>0.71790859523999462</v>
      </c>
      <c r="Q41" s="33">
        <v>1.3380918563093838</v>
      </c>
      <c r="R41" s="34">
        <v>10.605440713362185</v>
      </c>
      <c r="S41" s="33">
        <v>6.7943460882977789</v>
      </c>
      <c r="T41" s="33">
        <v>7.9257942295630208</v>
      </c>
      <c r="U41" s="35" t="s">
        <v>54</v>
      </c>
      <c r="V41" s="36"/>
      <c r="W41" s="37" t="s">
        <v>55</v>
      </c>
      <c r="X41" s="37" t="s">
        <v>55</v>
      </c>
    </row>
    <row r="42" spans="1:26" s="38" customFormat="1" ht="15" customHeight="1">
      <c r="A42" s="25" t="s">
        <v>113</v>
      </c>
      <c r="B42" s="25" t="s">
        <v>114</v>
      </c>
      <c r="C42" s="25" t="s">
        <v>115</v>
      </c>
      <c r="D42" s="25" t="s">
        <v>115</v>
      </c>
      <c r="E42" s="25">
        <v>0</v>
      </c>
      <c r="F42" s="25">
        <v>0</v>
      </c>
      <c r="G42" s="26">
        <v>927</v>
      </c>
      <c r="H42" s="27">
        <v>5.06403744911582</v>
      </c>
      <c r="I42" s="28">
        <v>2702</v>
      </c>
      <c r="J42" s="29">
        <v>-23.580470511022043</v>
      </c>
      <c r="K42" s="30" t="s">
        <v>53</v>
      </c>
      <c r="L42" s="31">
        <v>15.88</v>
      </c>
      <c r="M42" s="32">
        <v>1.8345144349844009E-2</v>
      </c>
      <c r="N42" s="31">
        <v>0.11003982710589916</v>
      </c>
      <c r="O42" s="33">
        <v>0.11552357902924439</v>
      </c>
      <c r="P42" s="34">
        <v>0.69294601452077553</v>
      </c>
      <c r="Q42" s="33">
        <v>1.3094321448853683</v>
      </c>
      <c r="R42" s="34">
        <v>9.1623503002413962</v>
      </c>
      <c r="S42" s="33">
        <v>5.998308054023834</v>
      </c>
      <c r="T42" s="33">
        <v>6.9971936583575287</v>
      </c>
      <c r="U42" s="35" t="s">
        <v>54</v>
      </c>
      <c r="V42" s="36"/>
      <c r="W42" s="37" t="s">
        <v>55</v>
      </c>
      <c r="X42" s="37" t="s">
        <v>55</v>
      </c>
    </row>
    <row r="43" spans="1:26" s="38" customFormat="1" ht="15" customHeight="1">
      <c r="A43" s="25" t="s">
        <v>116</v>
      </c>
      <c r="B43" s="25" t="s">
        <v>117</v>
      </c>
      <c r="C43" s="25" t="s">
        <v>118</v>
      </c>
      <c r="D43" s="25" t="s">
        <v>118</v>
      </c>
      <c r="E43" s="25">
        <v>0</v>
      </c>
      <c r="F43" s="25">
        <v>0</v>
      </c>
      <c r="G43" s="26">
        <v>1011</v>
      </c>
      <c r="H43" s="27">
        <v>4.9961121359891907</v>
      </c>
      <c r="I43" s="28">
        <v>3128</v>
      </c>
      <c r="J43" s="29">
        <v>-23.786199485351581</v>
      </c>
      <c r="K43" s="30" t="s">
        <v>53</v>
      </c>
      <c r="L43" s="31">
        <v>16.992999999999999</v>
      </c>
      <c r="M43" s="32">
        <v>2.0377362974247033E-2</v>
      </c>
      <c r="N43" s="31">
        <v>0.12853235227732765</v>
      </c>
      <c r="O43" s="33">
        <v>0.11991621829133782</v>
      </c>
      <c r="P43" s="34">
        <v>0.75638411273658368</v>
      </c>
      <c r="Q43" s="33">
        <v>1.4544870074409018</v>
      </c>
      <c r="R43" s="34">
        <v>10.702110930668415</v>
      </c>
      <c r="S43" s="33">
        <v>6.3076047886945519</v>
      </c>
      <c r="T43" s="33">
        <v>7.3579969266953107</v>
      </c>
      <c r="U43" s="35" t="s">
        <v>54</v>
      </c>
      <c r="V43" s="36"/>
      <c r="W43" s="37" t="s">
        <v>55</v>
      </c>
      <c r="X43" s="37" t="s">
        <v>55</v>
      </c>
    </row>
    <row r="44" spans="1:26" s="38" customFormat="1" ht="15" customHeight="1">
      <c r="A44" s="25" t="s">
        <v>119</v>
      </c>
      <c r="B44" s="25" t="s">
        <v>120</v>
      </c>
      <c r="C44" s="25" t="s">
        <v>121</v>
      </c>
      <c r="D44" s="25" t="s">
        <v>121</v>
      </c>
      <c r="E44" s="25">
        <v>0</v>
      </c>
      <c r="F44" s="25">
        <v>0</v>
      </c>
      <c r="G44" s="26">
        <v>1114</v>
      </c>
      <c r="H44" s="27">
        <v>4.6529666406430605</v>
      </c>
      <c r="I44" s="28">
        <v>3355</v>
      </c>
      <c r="J44" s="29">
        <v>-23.25042952387976</v>
      </c>
      <c r="K44" s="30" t="s">
        <v>53</v>
      </c>
      <c r="L44" s="31">
        <v>17.201000000000001</v>
      </c>
      <c r="M44" s="32">
        <v>2.2369317498221603E-2</v>
      </c>
      <c r="N44" s="31">
        <v>0.13811602711640639</v>
      </c>
      <c r="O44" s="33">
        <v>0.13004661065183187</v>
      </c>
      <c r="P44" s="34">
        <v>0.80295347431199571</v>
      </c>
      <c r="Q44" s="33">
        <v>1.5966679156475092</v>
      </c>
      <c r="R44" s="34">
        <v>11.500085521765728</v>
      </c>
      <c r="S44" s="33">
        <v>6.1743514135997595</v>
      </c>
      <c r="T44" s="33">
        <v>7.2025531477545899</v>
      </c>
      <c r="U44" s="35" t="s">
        <v>54</v>
      </c>
      <c r="V44" s="36"/>
      <c r="W44" s="37" t="s">
        <v>55</v>
      </c>
      <c r="X44" s="37" t="s">
        <v>55</v>
      </c>
    </row>
    <row r="45" spans="1:26" s="38" customFormat="1" ht="15" customHeight="1">
      <c r="A45" s="25" t="s">
        <v>122</v>
      </c>
      <c r="B45" s="25" t="s">
        <v>123</v>
      </c>
      <c r="C45" s="25" t="s">
        <v>124</v>
      </c>
      <c r="D45" s="25" t="s">
        <v>124</v>
      </c>
      <c r="E45" s="25">
        <v>0</v>
      </c>
      <c r="F45" s="25">
        <v>0</v>
      </c>
      <c r="G45" s="26">
        <v>967</v>
      </c>
      <c r="H45" s="27">
        <v>4.5913300882898831</v>
      </c>
      <c r="I45" s="28">
        <v>3262</v>
      </c>
      <c r="J45" s="29">
        <v>-25.93624664105603</v>
      </c>
      <c r="K45" s="30" t="s">
        <v>53</v>
      </c>
      <c r="L45" s="31">
        <v>17.228999999999999</v>
      </c>
      <c r="M45" s="32">
        <v>1.9153781700115547E-2</v>
      </c>
      <c r="N45" s="31">
        <v>0.13250156500998991</v>
      </c>
      <c r="O45" s="33">
        <v>0.11117175518089006</v>
      </c>
      <c r="P45" s="34">
        <v>0.76906126304480771</v>
      </c>
      <c r="Q45" s="33">
        <v>1.3671507280596393</v>
      </c>
      <c r="R45" s="34">
        <v>11.032603248125721</v>
      </c>
      <c r="S45" s="33">
        <v>6.9177756687699219</v>
      </c>
      <c r="T45" s="33">
        <v>8.0697782780571679</v>
      </c>
      <c r="U45" s="35" t="s">
        <v>54</v>
      </c>
      <c r="V45" s="36"/>
      <c r="W45" s="37" t="s">
        <v>55</v>
      </c>
      <c r="X45" s="37" t="s">
        <v>55</v>
      </c>
    </row>
    <row r="46" spans="1:26" s="38" customFormat="1" ht="15" customHeight="1">
      <c r="A46" s="25" t="s">
        <v>125</v>
      </c>
      <c r="B46" s="25" t="s">
        <v>126</v>
      </c>
      <c r="C46" s="25" t="s">
        <v>127</v>
      </c>
      <c r="D46" s="25" t="s">
        <v>127</v>
      </c>
      <c r="E46" s="25">
        <v>0</v>
      </c>
      <c r="F46" s="25">
        <v>0</v>
      </c>
      <c r="G46" s="26">
        <v>992</v>
      </c>
      <c r="H46" s="27">
        <v>4.7648855019039411</v>
      </c>
      <c r="I46" s="28">
        <v>3484</v>
      </c>
      <c r="J46" s="29">
        <v>-25.994418463617393</v>
      </c>
      <c r="K46" s="30" t="s">
        <v>53</v>
      </c>
      <c r="L46" s="31">
        <v>17.631</v>
      </c>
      <c r="M46" s="32">
        <v>1.9683925689090252E-2</v>
      </c>
      <c r="N46" s="31">
        <v>0.14166323143996148</v>
      </c>
      <c r="O46" s="33">
        <v>0.11164384146724662</v>
      </c>
      <c r="P46" s="34">
        <v>0.80348948692621791</v>
      </c>
      <c r="Q46" s="33">
        <v>1.40499112698717</v>
      </c>
      <c r="R46" s="34">
        <v>11.795439753535511</v>
      </c>
      <c r="S46" s="33">
        <v>7.1968993216875354</v>
      </c>
      <c r="T46" s="33">
        <v>8.3953838048994491</v>
      </c>
      <c r="U46" s="35" t="s">
        <v>54</v>
      </c>
      <c r="V46" s="36"/>
      <c r="W46" s="37" t="s">
        <v>55</v>
      </c>
      <c r="X46" s="37" t="s">
        <v>55</v>
      </c>
    </row>
    <row r="47" spans="1:26" s="38" customFormat="1" ht="15" customHeight="1">
      <c r="A47" s="25" t="s">
        <v>128</v>
      </c>
      <c r="B47" s="25" t="s">
        <v>129</v>
      </c>
      <c r="C47" s="25" t="s">
        <v>130</v>
      </c>
      <c r="D47" s="25" t="s">
        <v>130</v>
      </c>
      <c r="E47" s="25">
        <v>0</v>
      </c>
      <c r="F47" s="25">
        <v>0</v>
      </c>
      <c r="G47" s="26">
        <v>1072</v>
      </c>
      <c r="H47" s="27">
        <v>5.230364796546441</v>
      </c>
      <c r="I47" s="28">
        <v>3232</v>
      </c>
      <c r="J47" s="29">
        <v>-23.240449183675459</v>
      </c>
      <c r="K47" s="30" t="s">
        <v>53</v>
      </c>
      <c r="L47" s="31">
        <v>16.03</v>
      </c>
      <c r="M47" s="32">
        <v>2.120501392749868E-2</v>
      </c>
      <c r="N47" s="31">
        <v>0.13130943987274252</v>
      </c>
      <c r="O47" s="33">
        <v>0.13228330584840101</v>
      </c>
      <c r="P47" s="34">
        <v>0.81914809652365883</v>
      </c>
      <c r="Q47" s="33">
        <v>1.5135627357243884</v>
      </c>
      <c r="R47" s="34">
        <v>10.933342204225022</v>
      </c>
      <c r="S47" s="33">
        <v>6.1923769690365695</v>
      </c>
      <c r="T47" s="33">
        <v>7.2235804609660565</v>
      </c>
      <c r="U47" s="35" t="s">
        <v>54</v>
      </c>
      <c r="V47" s="36"/>
      <c r="W47" s="37" t="s">
        <v>55</v>
      </c>
      <c r="X47" s="37" t="s">
        <v>55</v>
      </c>
    </row>
    <row r="48" spans="1:26" s="38" customFormat="1" ht="15" customHeight="1">
      <c r="A48" s="25" t="s">
        <v>131</v>
      </c>
      <c r="B48" s="25" t="s">
        <v>132</v>
      </c>
      <c r="C48" s="25" t="s">
        <v>133</v>
      </c>
      <c r="D48" s="25" t="s">
        <v>133</v>
      </c>
      <c r="E48" s="25">
        <v>0</v>
      </c>
      <c r="F48" s="25">
        <v>0</v>
      </c>
      <c r="G48" s="26">
        <v>1089</v>
      </c>
      <c r="H48" s="27">
        <v>5.0480754047487419</v>
      </c>
      <c r="I48" s="28">
        <v>3276</v>
      </c>
      <c r="J48" s="29">
        <v>-23.195449749358133</v>
      </c>
      <c r="K48" s="30" t="s">
        <v>53</v>
      </c>
      <c r="L48" s="31">
        <v>16.222999999999999</v>
      </c>
      <c r="M48" s="32">
        <v>2.163337921816811E-2</v>
      </c>
      <c r="N48" s="31">
        <v>0.13350505044362723</v>
      </c>
      <c r="O48" s="33">
        <v>0.13335005373955564</v>
      </c>
      <c r="P48" s="34">
        <v>0.82293688247320007</v>
      </c>
      <c r="Q48" s="33">
        <v>1.5441384167143548</v>
      </c>
      <c r="R48" s="34">
        <v>11.116157405797438</v>
      </c>
      <c r="S48" s="33">
        <v>6.1712527246555746</v>
      </c>
      <c r="T48" s="33">
        <v>7.1989384406681589</v>
      </c>
      <c r="U48" s="35" t="s">
        <v>54</v>
      </c>
      <c r="V48" s="36"/>
      <c r="W48" s="37" t="s">
        <v>55</v>
      </c>
      <c r="X48" s="37" t="s">
        <v>55</v>
      </c>
    </row>
    <row r="49" spans="1:24" s="38" customFormat="1" ht="15" customHeight="1">
      <c r="A49" s="25" t="s">
        <v>134</v>
      </c>
      <c r="B49" s="25" t="s">
        <v>135</v>
      </c>
      <c r="C49" s="25" t="s">
        <v>136</v>
      </c>
      <c r="D49" s="25" t="s">
        <v>136</v>
      </c>
      <c r="E49" s="25">
        <v>0</v>
      </c>
      <c r="F49" s="25">
        <v>0</v>
      </c>
      <c r="G49" s="26">
        <v>1015</v>
      </c>
      <c r="H49" s="27">
        <v>5.1612288647549347</v>
      </c>
      <c r="I49" s="28">
        <v>3103</v>
      </c>
      <c r="J49" s="29">
        <v>-23.576581401608998</v>
      </c>
      <c r="K49" s="30" t="s">
        <v>53</v>
      </c>
      <c r="L49" s="31">
        <v>16.655999999999999</v>
      </c>
      <c r="M49" s="32">
        <v>2.0157028869124637E-2</v>
      </c>
      <c r="N49" s="31">
        <v>0.12590695434048588</v>
      </c>
      <c r="O49" s="33">
        <v>0.12101962577524399</v>
      </c>
      <c r="P49" s="34">
        <v>0.75592551837467514</v>
      </c>
      <c r="Q49" s="33">
        <v>1.4387600905870548</v>
      </c>
      <c r="R49" s="34">
        <v>10.483509936759857</v>
      </c>
      <c r="S49" s="33">
        <v>6.2463052048976726</v>
      </c>
      <c r="T49" s="33">
        <v>7.2864892523410827</v>
      </c>
      <c r="U49" s="35" t="s">
        <v>54</v>
      </c>
      <c r="V49" s="36"/>
      <c r="W49" s="37" t="s">
        <v>55</v>
      </c>
      <c r="X49" s="37" t="s">
        <v>55</v>
      </c>
    </row>
    <row r="50" spans="1:24" s="38" customFormat="1" ht="15" customHeight="1">
      <c r="A50" s="25" t="s">
        <v>137</v>
      </c>
      <c r="B50" s="25" t="s">
        <v>138</v>
      </c>
      <c r="C50" s="25" t="s">
        <v>139</v>
      </c>
      <c r="D50" s="25" t="s">
        <v>139</v>
      </c>
      <c r="E50" s="25">
        <v>0</v>
      </c>
      <c r="F50" s="25">
        <v>0</v>
      </c>
      <c r="G50" s="26">
        <v>937</v>
      </c>
      <c r="H50" s="27">
        <v>5.224218188380318</v>
      </c>
      <c r="I50" s="28">
        <v>2843</v>
      </c>
      <c r="J50" s="29">
        <v>-23.583268890290597</v>
      </c>
      <c r="K50" s="30" t="s">
        <v>53</v>
      </c>
      <c r="L50" s="31">
        <v>17.495000000000001</v>
      </c>
      <c r="M50" s="32">
        <v>1.8346262797078131E-2</v>
      </c>
      <c r="N50" s="31">
        <v>0.11556288646932926</v>
      </c>
      <c r="O50" s="33">
        <v>0.10486574905446203</v>
      </c>
      <c r="P50" s="34">
        <v>0.66054807927596026</v>
      </c>
      <c r="Q50" s="33">
        <v>1.3095119769506161</v>
      </c>
      <c r="R50" s="34">
        <v>9.6222220207601374</v>
      </c>
      <c r="S50" s="33">
        <v>6.2989878509607999</v>
      </c>
      <c r="T50" s="33">
        <v>7.3479450284730063</v>
      </c>
      <c r="U50" s="35" t="s">
        <v>54</v>
      </c>
      <c r="V50" s="36"/>
      <c r="W50" s="37" t="s">
        <v>55</v>
      </c>
      <c r="X50" s="37" t="s">
        <v>55</v>
      </c>
    </row>
    <row r="51" spans="1:24" s="38" customFormat="1" ht="15" customHeight="1">
      <c r="A51" s="25" t="s">
        <v>140</v>
      </c>
      <c r="B51" s="25" t="s">
        <v>141</v>
      </c>
      <c r="C51" s="25" t="s">
        <v>142</v>
      </c>
      <c r="D51" s="25" t="s">
        <v>142</v>
      </c>
      <c r="E51" s="25">
        <v>0</v>
      </c>
      <c r="F51" s="25">
        <v>0</v>
      </c>
      <c r="G51" s="26">
        <v>1013</v>
      </c>
      <c r="H51" s="27">
        <v>5.0937829306777536</v>
      </c>
      <c r="I51" s="28">
        <v>3323</v>
      </c>
      <c r="J51" s="29">
        <v>-23.365668402552394</v>
      </c>
      <c r="K51" s="30" t="s">
        <v>53</v>
      </c>
      <c r="L51" s="31">
        <v>17.172000000000001</v>
      </c>
      <c r="M51" s="32">
        <v>2.0136896818910406E-2</v>
      </c>
      <c r="N51" s="31">
        <v>0.13560536879310064</v>
      </c>
      <c r="O51" s="33">
        <v>0.11726587944858144</v>
      </c>
      <c r="P51" s="34">
        <v>0.78968884691998975</v>
      </c>
      <c r="Q51" s="33">
        <v>1.4373231134125914</v>
      </c>
      <c r="R51" s="34">
        <v>11.291038200924284</v>
      </c>
      <c r="S51" s="33">
        <v>6.7341740891155917</v>
      </c>
      <c r="T51" s="33">
        <v>7.8556019141140254</v>
      </c>
      <c r="U51" s="35" t="s">
        <v>54</v>
      </c>
      <c r="V51" s="36"/>
      <c r="W51" s="37" t="s">
        <v>55</v>
      </c>
      <c r="X51" s="37" t="s">
        <v>55</v>
      </c>
    </row>
    <row r="52" spans="1:24" s="38" customFormat="1" ht="15" customHeight="1">
      <c r="A52" s="25" t="s">
        <v>143</v>
      </c>
      <c r="B52" s="25" t="s">
        <v>144</v>
      </c>
      <c r="C52" s="25" t="s">
        <v>145</v>
      </c>
      <c r="D52" s="25" t="s">
        <v>145</v>
      </c>
      <c r="E52" s="25">
        <v>0</v>
      </c>
      <c r="F52" s="25">
        <v>0</v>
      </c>
      <c r="G52" s="26">
        <v>1017</v>
      </c>
      <c r="H52" s="27">
        <v>5.2124833366732943</v>
      </c>
      <c r="I52" s="28">
        <v>3217</v>
      </c>
      <c r="J52" s="29">
        <v>-23.271687991636433</v>
      </c>
      <c r="K52" s="30" t="s">
        <v>53</v>
      </c>
      <c r="L52" s="31">
        <v>18.262</v>
      </c>
      <c r="M52" s="32">
        <v>2.0278939617644137E-2</v>
      </c>
      <c r="N52" s="31">
        <v>0.13206399868718297</v>
      </c>
      <c r="O52" s="33">
        <v>0.11104446182041471</v>
      </c>
      <c r="P52" s="34">
        <v>0.7231628446346674</v>
      </c>
      <c r="Q52" s="33">
        <v>1.4474617856990819</v>
      </c>
      <c r="R52" s="34">
        <v>10.996169749140963</v>
      </c>
      <c r="S52" s="33">
        <v>6.5123720064868573</v>
      </c>
      <c r="T52" s="33">
        <v>7.5968635979084818</v>
      </c>
      <c r="U52" s="35" t="s">
        <v>54</v>
      </c>
      <c r="V52" s="36"/>
      <c r="W52" s="37" t="s">
        <v>55</v>
      </c>
      <c r="X52" s="37" t="s">
        <v>55</v>
      </c>
    </row>
    <row r="53" spans="1:24" s="38" customFormat="1" ht="15" customHeight="1">
      <c r="A53" s="25" t="s">
        <v>146</v>
      </c>
      <c r="B53" s="25" t="s">
        <v>147</v>
      </c>
      <c r="C53" s="25" t="s">
        <v>148</v>
      </c>
      <c r="D53" s="25" t="s">
        <v>148</v>
      </c>
      <c r="E53" s="25">
        <v>0</v>
      </c>
      <c r="F53" s="25">
        <v>0</v>
      </c>
      <c r="G53" s="26">
        <v>364</v>
      </c>
      <c r="H53" s="27">
        <v>4.396438137389902</v>
      </c>
      <c r="I53" s="28">
        <v>1778</v>
      </c>
      <c r="J53" s="29">
        <v>-27.718084015710531</v>
      </c>
      <c r="K53" s="30" t="s">
        <v>53</v>
      </c>
      <c r="L53" s="31">
        <v>16.748000000000001</v>
      </c>
      <c r="M53" s="32">
        <v>6.0455801161840884E-3</v>
      </c>
      <c r="N53" s="31">
        <v>7.2292438991751834E-2</v>
      </c>
      <c r="O53" s="33">
        <v>3.6097325747456936E-2</v>
      </c>
      <c r="P53" s="34">
        <v>0.43164819077950695</v>
      </c>
      <c r="Q53" s="33">
        <v>0.43151892335361086</v>
      </c>
      <c r="R53" s="34">
        <v>6.0193537878228005</v>
      </c>
      <c r="S53" s="33">
        <v>11.957899424444667</v>
      </c>
      <c r="T53" s="33">
        <v>13.949223225351357</v>
      </c>
      <c r="U53" s="35" t="s">
        <v>54</v>
      </c>
      <c r="V53" s="36"/>
      <c r="W53" s="37" t="s">
        <v>55</v>
      </c>
      <c r="X53" s="37" t="s">
        <v>55</v>
      </c>
    </row>
    <row r="54" spans="1:24" s="38" customFormat="1" ht="15" customHeight="1">
      <c r="A54" s="25" t="s">
        <v>149</v>
      </c>
      <c r="B54" s="25" t="s">
        <v>150</v>
      </c>
      <c r="C54" s="25" t="s">
        <v>151</v>
      </c>
      <c r="D54" s="25" t="s">
        <v>151</v>
      </c>
      <c r="E54" s="25">
        <v>0</v>
      </c>
      <c r="F54" s="25">
        <v>0</v>
      </c>
      <c r="G54" s="26">
        <v>302</v>
      </c>
      <c r="H54" s="27">
        <v>4.0424006560254249</v>
      </c>
      <c r="I54" s="28">
        <v>684</v>
      </c>
      <c r="J54" s="29">
        <v>-25.742314132139491</v>
      </c>
      <c r="K54" s="30" t="s">
        <v>53</v>
      </c>
      <c r="L54" s="31">
        <v>17.698</v>
      </c>
      <c r="M54" s="32">
        <v>4.6911405156601126E-3</v>
      </c>
      <c r="N54" s="31">
        <v>2.6989739037137622E-2</v>
      </c>
      <c r="O54" s="33">
        <v>2.6506613830150936E-2</v>
      </c>
      <c r="P54" s="34">
        <v>0.15250163316271681</v>
      </c>
      <c r="Q54" s="33">
        <v>0.33484229233833779</v>
      </c>
      <c r="R54" s="34">
        <v>2.2472721929340236</v>
      </c>
      <c r="S54" s="33">
        <v>5.7533426992944738</v>
      </c>
      <c r="T54" s="33">
        <v>6.7114347391436793</v>
      </c>
      <c r="U54" s="35" t="s">
        <v>54</v>
      </c>
      <c r="V54" s="36"/>
      <c r="W54" s="37" t="s">
        <v>55</v>
      </c>
      <c r="X54" s="37" t="s">
        <v>55</v>
      </c>
    </row>
    <row r="55" spans="1:24" s="38" customFormat="1" ht="15" customHeight="1">
      <c r="A55" s="25" t="s">
        <v>152</v>
      </c>
      <c r="B55" s="25" t="s">
        <v>153</v>
      </c>
      <c r="C55" s="25" t="s">
        <v>154</v>
      </c>
      <c r="D55" s="25" t="s">
        <v>154</v>
      </c>
      <c r="E55" s="25">
        <v>0</v>
      </c>
      <c r="F55" s="25">
        <v>0</v>
      </c>
      <c r="G55" s="26">
        <v>996</v>
      </c>
      <c r="H55" s="27">
        <v>5.185211048117444</v>
      </c>
      <c r="I55" s="28">
        <v>3058</v>
      </c>
      <c r="J55" s="29">
        <v>-23.632749801435686</v>
      </c>
      <c r="K55" s="30" t="s">
        <v>53</v>
      </c>
      <c r="L55" s="31">
        <v>18.655000000000001</v>
      </c>
      <c r="M55" s="32">
        <v>1.9621292643979316E-2</v>
      </c>
      <c r="N55" s="31">
        <v>0.12369189637747639</v>
      </c>
      <c r="O55" s="33">
        <v>0.1051798051137996</v>
      </c>
      <c r="P55" s="34">
        <v>0.66304956514326663</v>
      </c>
      <c r="Q55" s="33">
        <v>1.4005205313332845</v>
      </c>
      <c r="R55" s="34">
        <v>10.299075468565894</v>
      </c>
      <c r="S55" s="33">
        <v>6.3039626706465013</v>
      </c>
      <c r="T55" s="33">
        <v>7.3537482944011217</v>
      </c>
      <c r="U55" s="35" t="s">
        <v>54</v>
      </c>
      <c r="V55" s="36"/>
      <c r="W55" s="37" t="s">
        <v>55</v>
      </c>
      <c r="X55" s="37" t="s">
        <v>55</v>
      </c>
    </row>
    <row r="56" spans="1:24" s="38" customFormat="1" ht="15" customHeight="1">
      <c r="A56" s="25" t="s">
        <v>155</v>
      </c>
      <c r="B56" s="25" t="s">
        <v>156</v>
      </c>
      <c r="C56" s="25" t="s">
        <v>157</v>
      </c>
      <c r="D56" s="25" t="s">
        <v>157</v>
      </c>
      <c r="E56" s="25">
        <v>0</v>
      </c>
      <c r="F56" s="25">
        <v>0</v>
      </c>
      <c r="G56" s="26">
        <v>296</v>
      </c>
      <c r="H56" s="27">
        <v>3.6666018207455222</v>
      </c>
      <c r="I56" s="28">
        <v>588</v>
      </c>
      <c r="J56" s="29">
        <v>-25.638805663393306</v>
      </c>
      <c r="K56" s="30" t="s">
        <v>53</v>
      </c>
      <c r="L56" s="31">
        <v>17.957000000000001</v>
      </c>
      <c r="M56" s="32">
        <v>4.5647559782041186E-3</v>
      </c>
      <c r="N56" s="31">
        <v>2.3059421088724857E-2</v>
      </c>
      <c r="O56" s="33">
        <v>2.5420482141806085E-2</v>
      </c>
      <c r="P56" s="34">
        <v>0.12841466329968734</v>
      </c>
      <c r="Q56" s="33">
        <v>0.32582126896531893</v>
      </c>
      <c r="R56" s="34">
        <v>1.9200184087198049</v>
      </c>
      <c r="S56" s="33">
        <v>5.0516218608025065</v>
      </c>
      <c r="T56" s="33">
        <v>5.8928578076472213</v>
      </c>
      <c r="U56" s="35" t="s">
        <v>54</v>
      </c>
      <c r="V56" s="36"/>
      <c r="W56" s="37" t="s">
        <v>55</v>
      </c>
      <c r="X56" s="37" t="s">
        <v>55</v>
      </c>
    </row>
    <row r="57" spans="1:24" s="38" customFormat="1" ht="15" customHeight="1">
      <c r="A57" s="25" t="s">
        <v>158</v>
      </c>
      <c r="B57" s="25" t="s">
        <v>159</v>
      </c>
      <c r="C57" s="25" t="s">
        <v>160</v>
      </c>
      <c r="D57" s="25" t="s">
        <v>160</v>
      </c>
      <c r="E57" s="25">
        <v>0</v>
      </c>
      <c r="F57" s="25">
        <v>0</v>
      </c>
      <c r="G57" s="26">
        <v>1084</v>
      </c>
      <c r="H57" s="27">
        <v>4.7995065689855183</v>
      </c>
      <c r="I57" s="28">
        <v>3819</v>
      </c>
      <c r="J57" s="29">
        <v>-25.83596949425241</v>
      </c>
      <c r="K57" s="30" t="s">
        <v>53</v>
      </c>
      <c r="L57" s="31">
        <v>18.757999999999999</v>
      </c>
      <c r="M57" s="32">
        <v>2.1590878223271406E-2</v>
      </c>
      <c r="N57" s="31">
        <v>0.15526084801358941</v>
      </c>
      <c r="O57" s="33">
        <v>0.11510224023494725</v>
      </c>
      <c r="P57" s="34">
        <v>0.82770470206626201</v>
      </c>
      <c r="Q57" s="33">
        <v>1.5411047982349326</v>
      </c>
      <c r="R57" s="34">
        <v>12.927630975319685</v>
      </c>
      <c r="S57" s="33">
        <v>7.1910390308368202</v>
      </c>
      <c r="T57" s="33">
        <v>8.3885476121585221</v>
      </c>
      <c r="U57" s="35" t="s">
        <v>54</v>
      </c>
      <c r="V57" s="36"/>
      <c r="W57" s="37" t="s">
        <v>55</v>
      </c>
      <c r="X57" s="37" t="s">
        <v>55</v>
      </c>
    </row>
    <row r="58" spans="1:24" s="38" customFormat="1" ht="15" customHeight="1">
      <c r="A58" s="25" t="s">
        <v>161</v>
      </c>
      <c r="B58" s="25" t="s">
        <v>162</v>
      </c>
      <c r="C58" s="25" t="s">
        <v>163</v>
      </c>
      <c r="D58" s="25" t="s">
        <v>163</v>
      </c>
      <c r="E58" s="25">
        <v>0</v>
      </c>
      <c r="F58" s="25">
        <v>0</v>
      </c>
      <c r="G58" s="26">
        <v>1014</v>
      </c>
      <c r="H58" s="27">
        <v>5.0990451914897559</v>
      </c>
      <c r="I58" s="28">
        <v>3390</v>
      </c>
      <c r="J58" s="29">
        <v>-25.901478112202202</v>
      </c>
      <c r="K58" s="30" t="s">
        <v>53</v>
      </c>
      <c r="L58" s="31">
        <v>18.597000000000001</v>
      </c>
      <c r="M58" s="32">
        <v>2.1034729982519436E-2</v>
      </c>
      <c r="N58" s="31">
        <v>0.13884075457650683</v>
      </c>
      <c r="O58" s="33">
        <v>0.11310818939893226</v>
      </c>
      <c r="P58" s="34">
        <v>0.74657608526378882</v>
      </c>
      <c r="Q58" s="33">
        <v>1.5014082785524223</v>
      </c>
      <c r="R58" s="34">
        <v>11.560429190383582</v>
      </c>
      <c r="S58" s="33">
        <v>6.6005484592332841</v>
      </c>
      <c r="T58" s="33">
        <v>7.6997238895802083</v>
      </c>
      <c r="U58" s="35" t="s">
        <v>54</v>
      </c>
      <c r="V58" s="36"/>
      <c r="W58" s="37" t="s">
        <v>55</v>
      </c>
      <c r="X58" s="37" t="s">
        <v>55</v>
      </c>
    </row>
    <row r="59" spans="1:24" s="38" customFormat="1" ht="15" customHeight="1">
      <c r="A59" s="25" t="s">
        <v>164</v>
      </c>
      <c r="B59" s="25" t="s">
        <v>165</v>
      </c>
      <c r="C59" s="25" t="s">
        <v>166</v>
      </c>
      <c r="D59" s="25" t="s">
        <v>166</v>
      </c>
      <c r="E59" s="25">
        <v>0</v>
      </c>
      <c r="F59" s="25">
        <v>0</v>
      </c>
      <c r="G59" s="26">
        <v>1100</v>
      </c>
      <c r="H59" s="27">
        <v>4.9444777190984821</v>
      </c>
      <c r="I59" s="28">
        <v>3572</v>
      </c>
      <c r="J59" s="29">
        <v>-23.299617025692005</v>
      </c>
      <c r="K59" s="30" t="s">
        <v>53</v>
      </c>
      <c r="L59" s="31">
        <v>18.433</v>
      </c>
      <c r="M59" s="32">
        <v>2.2651260563069913E-2</v>
      </c>
      <c r="N59" s="31">
        <v>0.14555274427143347</v>
      </c>
      <c r="O59" s="33">
        <v>0.12288428667644936</v>
      </c>
      <c r="P59" s="34">
        <v>0.78963133657805817</v>
      </c>
      <c r="Q59" s="33">
        <v>1.6167923314111288</v>
      </c>
      <c r="R59" s="34">
        <v>12.119295942667234</v>
      </c>
      <c r="S59" s="33">
        <v>6.4258121028698625</v>
      </c>
      <c r="T59" s="33">
        <v>7.4958890558873259</v>
      </c>
      <c r="U59" s="35" t="s">
        <v>54</v>
      </c>
      <c r="V59" s="36"/>
      <c r="W59" s="37" t="s">
        <v>55</v>
      </c>
      <c r="X59" s="37" t="s">
        <v>55</v>
      </c>
    </row>
    <row r="60" spans="1:24" s="38" customFormat="1" ht="15" customHeight="1">
      <c r="A60" s="25" t="s">
        <v>167</v>
      </c>
      <c r="B60" s="25" t="s">
        <v>168</v>
      </c>
      <c r="C60" s="25" t="s">
        <v>169</v>
      </c>
      <c r="D60" s="25" t="s">
        <v>169</v>
      </c>
      <c r="E60" s="25">
        <v>0</v>
      </c>
      <c r="F60" s="25">
        <v>0</v>
      </c>
      <c r="G60" s="26">
        <v>300</v>
      </c>
      <c r="H60" s="27">
        <v>4.3352894479349509</v>
      </c>
      <c r="I60" s="28">
        <v>712</v>
      </c>
      <c r="J60" s="29">
        <v>-25.951611431157087</v>
      </c>
      <c r="K60" s="30" t="s">
        <v>53</v>
      </c>
      <c r="L60" s="31">
        <v>17.827999999999999</v>
      </c>
      <c r="M60" s="39">
        <v>5.3308089468801154E-3</v>
      </c>
      <c r="N60" s="31">
        <v>2.8471827254285612E-2</v>
      </c>
      <c r="O60" s="40">
        <v>2.9901329071573456E-2</v>
      </c>
      <c r="P60" s="34">
        <v>0.1597028677040925</v>
      </c>
      <c r="Q60" s="40">
        <v>0.38050028171878053</v>
      </c>
      <c r="R60" s="34">
        <v>2.3706767072677444</v>
      </c>
      <c r="S60" s="40">
        <v>5.3409956233657372</v>
      </c>
      <c r="T60" s="40">
        <v>6.2304203733017465</v>
      </c>
      <c r="U60" s="41" t="s">
        <v>170</v>
      </c>
      <c r="V60" s="36"/>
      <c r="W60" s="37" t="s">
        <v>55</v>
      </c>
      <c r="X60" s="37" t="s">
        <v>55</v>
      </c>
    </row>
    <row r="61" spans="1:24" s="38" customFormat="1" ht="15" customHeight="1">
      <c r="A61" s="25" t="s">
        <v>171</v>
      </c>
      <c r="B61" s="25" t="s">
        <v>172</v>
      </c>
      <c r="C61" s="25" t="s">
        <v>173</v>
      </c>
      <c r="D61" s="25" t="s">
        <v>173</v>
      </c>
      <c r="E61" s="25">
        <v>0</v>
      </c>
      <c r="F61" s="25">
        <v>0</v>
      </c>
      <c r="G61" s="26">
        <v>998</v>
      </c>
      <c r="H61" s="27">
        <v>5.0488493217703221</v>
      </c>
      <c r="I61" s="28">
        <v>3020</v>
      </c>
      <c r="J61" s="29">
        <v>-23.715810090397579</v>
      </c>
      <c r="K61" s="30" t="s">
        <v>53</v>
      </c>
      <c r="L61" s="31">
        <v>18.704999999999998</v>
      </c>
      <c r="M61" s="32">
        <v>2.0205135469306381E-2</v>
      </c>
      <c r="N61" s="31">
        <v>0.1211811849154599</v>
      </c>
      <c r="O61" s="33">
        <v>0.10801997043200418</v>
      </c>
      <c r="P61" s="34">
        <v>0.64785450369131192</v>
      </c>
      <c r="Q61" s="33">
        <v>1.4421938236478502</v>
      </c>
      <c r="R61" s="34">
        <v>10.09002372318567</v>
      </c>
      <c r="S61" s="33">
        <v>5.9975437976917414</v>
      </c>
      <c r="T61" s="33">
        <v>6.9963021320284176</v>
      </c>
      <c r="U61" s="35" t="s">
        <v>54</v>
      </c>
      <c r="V61" s="36"/>
      <c r="W61" s="37" t="s">
        <v>55</v>
      </c>
      <c r="X61" s="37" t="s">
        <v>55</v>
      </c>
    </row>
    <row r="62" spans="1:24" s="38" customFormat="1" ht="15" customHeight="1">
      <c r="A62" s="25" t="s">
        <v>174</v>
      </c>
      <c r="B62" s="25" t="s">
        <v>175</v>
      </c>
      <c r="C62" s="25" t="s">
        <v>176</v>
      </c>
      <c r="D62" s="25" t="s">
        <v>176</v>
      </c>
      <c r="E62" s="25">
        <v>0</v>
      </c>
      <c r="F62" s="25">
        <v>0</v>
      </c>
      <c r="G62" s="26">
        <v>385</v>
      </c>
      <c r="H62" s="27">
        <v>4.0457297375729429</v>
      </c>
      <c r="I62" s="28">
        <v>1692</v>
      </c>
      <c r="J62" s="29">
        <v>-27.285689669077207</v>
      </c>
      <c r="K62" s="30" t="s">
        <v>53</v>
      </c>
      <c r="L62" s="31">
        <v>17.14</v>
      </c>
      <c r="M62" s="39">
        <v>7.2010450213225424E-3</v>
      </c>
      <c r="N62" s="31">
        <v>6.822760723014E-2</v>
      </c>
      <c r="O62" s="40">
        <v>4.2013098140738281E-2</v>
      </c>
      <c r="P62" s="34">
        <v>0.39806071896231032</v>
      </c>
      <c r="Q62" s="40">
        <v>0.51399322065114506</v>
      </c>
      <c r="R62" s="34">
        <v>5.6808998526344716</v>
      </c>
      <c r="S62" s="40">
        <v>9.4746813869536588</v>
      </c>
      <c r="T62" s="40">
        <v>11.05248011916909</v>
      </c>
      <c r="U62" s="41" t="s">
        <v>170</v>
      </c>
      <c r="V62" s="36"/>
      <c r="W62" s="37" t="s">
        <v>55</v>
      </c>
      <c r="X62" s="37" t="s">
        <v>55</v>
      </c>
    </row>
    <row r="63" spans="1:24" s="38" customFormat="1" ht="15" customHeight="1">
      <c r="A63" s="25" t="s">
        <v>177</v>
      </c>
      <c r="B63" s="25" t="s">
        <v>178</v>
      </c>
      <c r="C63" s="25" t="s">
        <v>179</v>
      </c>
      <c r="D63" s="25" t="s">
        <v>179</v>
      </c>
      <c r="E63" s="25">
        <v>0</v>
      </c>
      <c r="F63" s="25">
        <v>0</v>
      </c>
      <c r="G63" s="26">
        <v>887</v>
      </c>
      <c r="H63" s="27">
        <v>5.0259809317182382</v>
      </c>
      <c r="I63" s="28">
        <v>2713</v>
      </c>
      <c r="J63" s="29">
        <v>-23.768799035598185</v>
      </c>
      <c r="K63" s="30" t="s">
        <v>53</v>
      </c>
      <c r="L63" s="31">
        <v>16.649000000000001</v>
      </c>
      <c r="M63" s="32">
        <v>1.8007102916030106E-2</v>
      </c>
      <c r="N63" s="31">
        <v>0.10913169419873243</v>
      </c>
      <c r="O63" s="33">
        <v>0.10815726419622863</v>
      </c>
      <c r="P63" s="34">
        <v>0.65548497927042115</v>
      </c>
      <c r="Q63" s="33">
        <v>1.2853035628858034</v>
      </c>
      <c r="R63" s="34">
        <v>9.0867355702524932</v>
      </c>
      <c r="S63" s="33">
        <v>6.0604803952990292</v>
      </c>
      <c r="T63" s="33">
        <v>7.0697194286544054</v>
      </c>
      <c r="U63" s="35" t="s">
        <v>54</v>
      </c>
      <c r="V63" s="36"/>
      <c r="W63" s="37" t="s">
        <v>55</v>
      </c>
      <c r="X63" s="37" t="s">
        <v>55</v>
      </c>
    </row>
    <row r="64" spans="1:24" s="38" customFormat="1" ht="15" customHeight="1">
      <c r="A64" s="25" t="s">
        <v>180</v>
      </c>
      <c r="B64" s="25" t="s">
        <v>181</v>
      </c>
      <c r="C64" s="25" t="s">
        <v>182</v>
      </c>
      <c r="D64" s="25" t="s">
        <v>182</v>
      </c>
      <c r="E64" s="25">
        <v>0</v>
      </c>
      <c r="F64" s="25">
        <v>0</v>
      </c>
      <c r="G64" s="26">
        <v>1129</v>
      </c>
      <c r="H64" s="27">
        <v>5.2450587810589013</v>
      </c>
      <c r="I64" s="28">
        <v>3779</v>
      </c>
      <c r="J64" s="29">
        <v>-23.066443449324531</v>
      </c>
      <c r="K64" s="30" t="s">
        <v>53</v>
      </c>
      <c r="L64" s="31">
        <v>16.532</v>
      </c>
      <c r="M64" s="32">
        <v>2.3287769479161665E-2</v>
      </c>
      <c r="N64" s="31">
        <v>0.15285048652326183</v>
      </c>
      <c r="O64" s="33">
        <v>0.14086480449529193</v>
      </c>
      <c r="P64" s="34">
        <v>0.92457347279979329</v>
      </c>
      <c r="Q64" s="33">
        <v>1.6622248022242445</v>
      </c>
      <c r="R64" s="34">
        <v>12.726934764634624</v>
      </c>
      <c r="S64" s="33">
        <v>6.563552025024781</v>
      </c>
      <c r="T64" s="33">
        <v>7.6565665171188328</v>
      </c>
      <c r="U64" s="35" t="s">
        <v>54</v>
      </c>
      <c r="V64" s="36"/>
      <c r="W64" s="37" t="s">
        <v>55</v>
      </c>
      <c r="X64" s="37" t="s">
        <v>55</v>
      </c>
    </row>
    <row r="65" spans="1:24" s="38" customFormat="1" ht="15" customHeight="1">
      <c r="A65" s="25" t="s">
        <v>183</v>
      </c>
      <c r="B65" s="25" t="s">
        <v>184</v>
      </c>
      <c r="C65" s="25" t="s">
        <v>185</v>
      </c>
      <c r="D65" s="25" t="s">
        <v>185</v>
      </c>
      <c r="E65" s="25">
        <v>0</v>
      </c>
      <c r="F65" s="25">
        <v>0</v>
      </c>
      <c r="G65" s="26">
        <v>984</v>
      </c>
      <c r="H65" s="27">
        <v>4.6768332037350051</v>
      </c>
      <c r="I65" s="28">
        <v>3256</v>
      </c>
      <c r="J65" s="29">
        <v>-25.878148312465107</v>
      </c>
      <c r="K65" s="30" t="s">
        <v>53</v>
      </c>
      <c r="L65" s="31">
        <v>17.742999999999999</v>
      </c>
      <c r="M65" s="32">
        <v>2.0274736091524526E-2</v>
      </c>
      <c r="N65" s="31">
        <v>0.1314308880728623</v>
      </c>
      <c r="O65" s="33">
        <v>0.1142689291073918</v>
      </c>
      <c r="P65" s="34">
        <v>0.74074783335885874</v>
      </c>
      <c r="Q65" s="33">
        <v>1.4471617481459333</v>
      </c>
      <c r="R65" s="34">
        <v>10.943454460687951</v>
      </c>
      <c r="S65" s="33">
        <v>6.4824956280345631</v>
      </c>
      <c r="T65" s="33">
        <v>7.5620119690894434</v>
      </c>
      <c r="U65" s="35" t="s">
        <v>54</v>
      </c>
      <c r="V65" s="36"/>
      <c r="W65" s="37" t="s">
        <v>55</v>
      </c>
      <c r="X65" s="37" t="s">
        <v>55</v>
      </c>
    </row>
    <row r="66" spans="1:24" s="38" customFormat="1" ht="15" customHeight="1">
      <c r="A66" s="25" t="s">
        <v>186</v>
      </c>
      <c r="B66" s="25" t="s">
        <v>187</v>
      </c>
      <c r="C66" s="25" t="s">
        <v>188</v>
      </c>
      <c r="D66" s="25" t="s">
        <v>188</v>
      </c>
      <c r="E66" s="25">
        <v>0</v>
      </c>
      <c r="F66" s="25">
        <v>0</v>
      </c>
      <c r="G66" s="26">
        <v>226</v>
      </c>
      <c r="H66" s="27">
        <v>4.2666383682249842</v>
      </c>
      <c r="I66" s="28">
        <v>646</v>
      </c>
      <c r="J66" s="29">
        <v>-26.838336384162432</v>
      </c>
      <c r="K66" s="30" t="s">
        <v>53</v>
      </c>
      <c r="L66" s="31">
        <v>16.611999999999998</v>
      </c>
      <c r="M66" s="39">
        <v>3.6940717340727567E-3</v>
      </c>
      <c r="N66" s="31">
        <v>2.54522051622708E-2</v>
      </c>
      <c r="O66" s="40">
        <v>2.2237368974673471E-2</v>
      </c>
      <c r="P66" s="34">
        <v>0.15321577872785216</v>
      </c>
      <c r="Q66" s="40">
        <v>0.26367392819934021</v>
      </c>
      <c r="R66" s="34">
        <v>2.1192510543106411</v>
      </c>
      <c r="S66" s="40">
        <v>6.8900137827614545</v>
      </c>
      <c r="T66" s="40">
        <v>8.0373932636542875</v>
      </c>
      <c r="U66" s="41" t="s">
        <v>170</v>
      </c>
      <c r="V66" s="36"/>
      <c r="W66" s="37" t="s">
        <v>55</v>
      </c>
      <c r="X66" s="37" t="s">
        <v>55</v>
      </c>
    </row>
    <row r="67" spans="1:24" s="38" customFormat="1" ht="15" customHeight="1">
      <c r="A67" s="25" t="s">
        <v>189</v>
      </c>
      <c r="B67" s="25" t="s">
        <v>190</v>
      </c>
      <c r="C67" s="25" t="s">
        <v>191</v>
      </c>
      <c r="D67" s="25" t="s">
        <v>191</v>
      </c>
      <c r="E67" s="25">
        <v>0</v>
      </c>
      <c r="F67" s="25">
        <v>0</v>
      </c>
      <c r="G67" s="26">
        <v>348</v>
      </c>
      <c r="H67" s="27">
        <v>3.923623425976877</v>
      </c>
      <c r="I67" s="28">
        <v>815</v>
      </c>
      <c r="J67" s="29">
        <v>-26.045297025131905</v>
      </c>
      <c r="K67" s="30" t="s">
        <v>53</v>
      </c>
      <c r="L67" s="31">
        <v>18.559000000000001</v>
      </c>
      <c r="M67" s="39">
        <v>6.362469782661982E-3</v>
      </c>
      <c r="N67" s="31">
        <v>3.2427106895938806E-2</v>
      </c>
      <c r="O67" s="40">
        <v>3.4282395509790294E-2</v>
      </c>
      <c r="P67" s="34">
        <v>0.17472442963488768</v>
      </c>
      <c r="Q67" s="40">
        <v>0.45413774323069106</v>
      </c>
      <c r="R67" s="34">
        <v>2.7000089005777523</v>
      </c>
      <c r="S67" s="40">
        <v>5.0966225386726611</v>
      </c>
      <c r="T67" s="40">
        <v>5.9453523536056609</v>
      </c>
      <c r="U67" s="41" t="s">
        <v>170</v>
      </c>
      <c r="V67" s="36"/>
      <c r="W67" s="37" t="s">
        <v>55</v>
      </c>
      <c r="X67" s="37" t="s">
        <v>55</v>
      </c>
    </row>
    <row r="68" spans="1:24" s="38" customFormat="1" ht="15" customHeight="1">
      <c r="A68" s="25" t="s">
        <v>192</v>
      </c>
      <c r="B68" s="25" t="s">
        <v>193</v>
      </c>
      <c r="C68" s="25" t="s">
        <v>194</v>
      </c>
      <c r="D68" s="25" t="s">
        <v>194</v>
      </c>
      <c r="E68" s="25">
        <v>0</v>
      </c>
      <c r="F68" s="25">
        <v>0</v>
      </c>
      <c r="G68" s="26">
        <v>993</v>
      </c>
      <c r="H68" s="27">
        <v>4.6876930446628018</v>
      </c>
      <c r="I68" s="28">
        <v>3310</v>
      </c>
      <c r="J68" s="29">
        <v>-25.833996554009971</v>
      </c>
      <c r="K68" s="30" t="s">
        <v>53</v>
      </c>
      <c r="L68" s="31">
        <v>17.981999999999999</v>
      </c>
      <c r="M68" s="32">
        <v>2.0398221066427687E-2</v>
      </c>
      <c r="N68" s="31">
        <v>0.13342206013097704</v>
      </c>
      <c r="O68" s="33">
        <v>0.11343688725629901</v>
      </c>
      <c r="P68" s="34">
        <v>0.7419756430373543</v>
      </c>
      <c r="Q68" s="33">
        <v>1.4559758077393068</v>
      </c>
      <c r="R68" s="34">
        <v>11.109247304827397</v>
      </c>
      <c r="S68" s="33">
        <v>6.5408674460622009</v>
      </c>
      <c r="T68" s="33">
        <v>7.6301043230084451</v>
      </c>
      <c r="U68" s="35" t="s">
        <v>54</v>
      </c>
      <c r="V68" s="36"/>
      <c r="W68" s="37" t="s">
        <v>55</v>
      </c>
      <c r="X68" s="37" t="s">
        <v>55</v>
      </c>
    </row>
    <row r="69" spans="1:24" s="38" customFormat="1" ht="15" customHeight="1">
      <c r="A69" s="25" t="s">
        <v>195</v>
      </c>
      <c r="B69" s="25" t="s">
        <v>196</v>
      </c>
      <c r="C69" s="25" t="s">
        <v>197</v>
      </c>
      <c r="D69" s="25" t="s">
        <v>197</v>
      </c>
      <c r="E69" s="25">
        <v>0</v>
      </c>
      <c r="F69" s="25">
        <v>0</v>
      </c>
      <c r="G69" s="26">
        <v>915</v>
      </c>
      <c r="H69" s="27">
        <v>5.0653229082448323</v>
      </c>
      <c r="I69" s="28">
        <v>2842</v>
      </c>
      <c r="J69" s="29">
        <v>-23.329921645312055</v>
      </c>
      <c r="K69" s="30" t="s">
        <v>53</v>
      </c>
      <c r="L69" s="31">
        <v>17.305</v>
      </c>
      <c r="M69" s="32">
        <v>1.8686270277997494E-2</v>
      </c>
      <c r="N69" s="31">
        <v>0.11597513991302975</v>
      </c>
      <c r="O69" s="33">
        <v>0.10798191434843972</v>
      </c>
      <c r="P69" s="34">
        <v>0.67018283682767854</v>
      </c>
      <c r="Q69" s="33">
        <v>1.3337808906493571</v>
      </c>
      <c r="R69" s="34">
        <v>9.6565478695278735</v>
      </c>
      <c r="S69" s="33">
        <v>6.2064359654257437</v>
      </c>
      <c r="T69" s="33">
        <v>7.2399806724075502</v>
      </c>
      <c r="U69" s="35" t="s">
        <v>54</v>
      </c>
      <c r="V69" s="36"/>
      <c r="W69" s="37" t="s">
        <v>55</v>
      </c>
      <c r="X69" s="37" t="s">
        <v>55</v>
      </c>
    </row>
    <row r="70" spans="1:24" s="38" customFormat="1" ht="15" customHeight="1">
      <c r="A70" s="25" t="s">
        <v>198</v>
      </c>
      <c r="B70" s="25" t="s">
        <v>199</v>
      </c>
      <c r="C70" s="25" t="s">
        <v>200</v>
      </c>
      <c r="D70" s="25" t="s">
        <v>200</v>
      </c>
      <c r="E70" s="25">
        <v>0</v>
      </c>
      <c r="F70" s="25">
        <v>0</v>
      </c>
      <c r="G70" s="26">
        <v>1046</v>
      </c>
      <c r="H70" s="27">
        <v>4.7377747960361747</v>
      </c>
      <c r="I70" s="28">
        <v>3455</v>
      </c>
      <c r="J70" s="29">
        <v>-25.525182602625204</v>
      </c>
      <c r="K70" s="30" t="s">
        <v>53</v>
      </c>
      <c r="L70" s="31">
        <v>17.36</v>
      </c>
      <c r="M70" s="32">
        <v>2.1343442419777342E-2</v>
      </c>
      <c r="N70" s="31">
        <v>0.13895867835858935</v>
      </c>
      <c r="O70" s="33">
        <v>0.12294609688811833</v>
      </c>
      <c r="P70" s="34">
        <v>0.80045321635132116</v>
      </c>
      <c r="Q70" s="33">
        <v>1.5234434275358559</v>
      </c>
      <c r="R70" s="34">
        <v>11.57024798989087</v>
      </c>
      <c r="S70" s="33">
        <v>6.5106029114510102</v>
      </c>
      <c r="T70" s="33">
        <v>7.5947998992030517</v>
      </c>
      <c r="U70" s="35" t="s">
        <v>54</v>
      </c>
      <c r="V70" s="36"/>
      <c r="W70" s="37" t="s">
        <v>55</v>
      </c>
      <c r="X70" s="37" t="s">
        <v>55</v>
      </c>
    </row>
    <row r="71" spans="1:24" s="38" customFormat="1" ht="15" customHeight="1">
      <c r="A71" s="25" t="s">
        <v>201</v>
      </c>
      <c r="B71" s="25" t="s">
        <v>202</v>
      </c>
      <c r="C71" s="25" t="s">
        <v>203</v>
      </c>
      <c r="D71" s="25" t="s">
        <v>203</v>
      </c>
      <c r="E71" s="25">
        <v>0</v>
      </c>
      <c r="F71" s="25">
        <v>0</v>
      </c>
      <c r="G71" s="26">
        <v>920</v>
      </c>
      <c r="H71" s="27">
        <v>5.0149700416750003</v>
      </c>
      <c r="I71" s="28">
        <v>2800</v>
      </c>
      <c r="J71" s="29">
        <v>-23.773629426527865</v>
      </c>
      <c r="K71" s="30" t="s">
        <v>53</v>
      </c>
      <c r="L71" s="31">
        <v>17.228999999999999</v>
      </c>
      <c r="M71" s="32">
        <v>1.869861877548781E-2</v>
      </c>
      <c r="N71" s="31">
        <v>0.11344847789365502</v>
      </c>
      <c r="O71" s="33">
        <v>0.108529913375633</v>
      </c>
      <c r="P71" s="34">
        <v>0.65847395608366721</v>
      </c>
      <c r="Q71" s="33">
        <v>1.3346622966086945</v>
      </c>
      <c r="R71" s="34">
        <v>9.4461680177897609</v>
      </c>
      <c r="S71" s="33">
        <v>6.0672116617712781</v>
      </c>
      <c r="T71" s="33">
        <v>7.0775716387523406</v>
      </c>
      <c r="U71" s="35" t="s">
        <v>54</v>
      </c>
      <c r="V71" s="36"/>
      <c r="W71" s="37" t="s">
        <v>55</v>
      </c>
      <c r="X71" s="37" t="s">
        <v>55</v>
      </c>
    </row>
    <row r="72" spans="1:24" s="38" customFormat="1" ht="15" customHeight="1">
      <c r="A72" s="25" t="s">
        <v>204</v>
      </c>
      <c r="B72" s="25" t="s">
        <v>205</v>
      </c>
      <c r="C72" s="25" t="s">
        <v>206</v>
      </c>
      <c r="D72" s="25" t="s">
        <v>206</v>
      </c>
      <c r="E72" s="25">
        <v>0</v>
      </c>
      <c r="F72" s="25">
        <v>0</v>
      </c>
      <c r="G72" s="26">
        <v>1037</v>
      </c>
      <c r="H72" s="27">
        <v>4.6534001309552115</v>
      </c>
      <c r="I72" s="28">
        <v>3494</v>
      </c>
      <c r="J72" s="29">
        <v>-25.878933685445467</v>
      </c>
      <c r="K72" s="30" t="s">
        <v>53</v>
      </c>
      <c r="L72" s="31">
        <v>18.667000000000002</v>
      </c>
      <c r="M72" s="32">
        <v>2.1240164077131061E-2</v>
      </c>
      <c r="N72" s="31">
        <v>0.14042982586948774</v>
      </c>
      <c r="O72" s="33">
        <v>0.11378456140317705</v>
      </c>
      <c r="P72" s="34">
        <v>0.75228920485074058</v>
      </c>
      <c r="Q72" s="33">
        <v>1.5160716686032163</v>
      </c>
      <c r="R72" s="34">
        <v>11.692741537842442</v>
      </c>
      <c r="S72" s="33">
        <v>6.6115226492382062</v>
      </c>
      <c r="T72" s="33">
        <v>7.7125255883286652</v>
      </c>
      <c r="U72" s="35" t="s">
        <v>54</v>
      </c>
      <c r="V72" s="36"/>
      <c r="W72" s="37" t="s">
        <v>55</v>
      </c>
      <c r="X72" s="37" t="s">
        <v>55</v>
      </c>
    </row>
    <row r="73" spans="1:24" s="38" customFormat="1" ht="15" customHeight="1">
      <c r="A73" s="25" t="s">
        <v>207</v>
      </c>
      <c r="B73" s="25" t="s">
        <v>208</v>
      </c>
      <c r="C73" s="25" t="s">
        <v>209</v>
      </c>
      <c r="D73" s="25" t="s">
        <v>209</v>
      </c>
      <c r="E73" s="25">
        <v>0</v>
      </c>
      <c r="F73" s="25">
        <v>0</v>
      </c>
      <c r="G73" s="26">
        <v>405</v>
      </c>
      <c r="H73" s="27">
        <v>4.454497224075844</v>
      </c>
      <c r="I73" s="28">
        <v>1279</v>
      </c>
      <c r="J73" s="29">
        <v>-26.561461445113046</v>
      </c>
      <c r="K73" s="30" t="s">
        <v>53</v>
      </c>
      <c r="L73" s="31">
        <v>18.039000000000001</v>
      </c>
      <c r="M73" s="39">
        <v>7.5748677180748399E-3</v>
      </c>
      <c r="N73" s="31">
        <v>5.1233050372968304E-2</v>
      </c>
      <c r="O73" s="40">
        <v>4.1991616597787232E-2</v>
      </c>
      <c r="P73" s="34">
        <v>0.28401269678456842</v>
      </c>
      <c r="Q73" s="40">
        <v>0.54067578287472096</v>
      </c>
      <c r="R73" s="34">
        <v>4.2658659761006081</v>
      </c>
      <c r="S73" s="40">
        <v>6.7635571048611309</v>
      </c>
      <c r="T73" s="40">
        <v>7.8898780215740576</v>
      </c>
      <c r="U73" s="41" t="s">
        <v>170</v>
      </c>
      <c r="V73" s="36"/>
      <c r="W73" s="37" t="s">
        <v>55</v>
      </c>
      <c r="X73" s="37" t="s">
        <v>55</v>
      </c>
    </row>
    <row r="74" spans="1:24" s="38" customFormat="1" ht="15" customHeight="1">
      <c r="A74" s="25" t="s">
        <v>210</v>
      </c>
      <c r="B74" s="25" t="s">
        <v>211</v>
      </c>
      <c r="C74" s="25" t="s">
        <v>212</v>
      </c>
      <c r="D74" s="25" t="s">
        <v>212</v>
      </c>
      <c r="E74" s="25">
        <v>0</v>
      </c>
      <c r="F74" s="25">
        <v>0</v>
      </c>
      <c r="G74" s="26">
        <v>957</v>
      </c>
      <c r="H74" s="27">
        <v>4.6191468532613866</v>
      </c>
      <c r="I74" s="28">
        <v>3173</v>
      </c>
      <c r="J74" s="29">
        <v>-25.963619771897601</v>
      </c>
      <c r="K74" s="30" t="s">
        <v>53</v>
      </c>
      <c r="L74" s="31">
        <v>17.001999999999999</v>
      </c>
      <c r="M74" s="32">
        <v>1.9479941889420541E-2</v>
      </c>
      <c r="N74" s="31">
        <v>0.12782358024719032</v>
      </c>
      <c r="O74" s="33">
        <v>0.11457441412434149</v>
      </c>
      <c r="P74" s="34">
        <v>0.75181496439942541</v>
      </c>
      <c r="Q74" s="33">
        <v>1.3904312554904026</v>
      </c>
      <c r="R74" s="34">
        <v>10.643095774120759</v>
      </c>
      <c r="S74" s="33">
        <v>6.5618050080842725</v>
      </c>
      <c r="T74" s="33">
        <v>7.6545285731274495</v>
      </c>
      <c r="U74" s="35" t="s">
        <v>54</v>
      </c>
      <c r="V74" s="36"/>
      <c r="W74" s="37" t="s">
        <v>55</v>
      </c>
      <c r="X74" s="37" t="s">
        <v>55</v>
      </c>
    </row>
    <row r="75" spans="1:24" s="38" customFormat="1" ht="15" customHeight="1">
      <c r="A75" s="25" t="s">
        <v>213</v>
      </c>
      <c r="B75" s="25" t="s">
        <v>214</v>
      </c>
      <c r="C75" s="25" t="s">
        <v>215</v>
      </c>
      <c r="D75" s="25" t="s">
        <v>215</v>
      </c>
      <c r="E75" s="25">
        <v>0</v>
      </c>
      <c r="F75" s="25">
        <v>0</v>
      </c>
      <c r="G75" s="26">
        <v>951</v>
      </c>
      <c r="H75" s="27">
        <v>5.328318621396015</v>
      </c>
      <c r="I75" s="28">
        <v>2899</v>
      </c>
      <c r="J75" s="29">
        <v>-23.77958644685831</v>
      </c>
      <c r="K75" s="30" t="s">
        <v>53</v>
      </c>
      <c r="L75" s="31">
        <v>17.75</v>
      </c>
      <c r="M75" s="32">
        <v>1.9339618054303311E-2</v>
      </c>
      <c r="N75" s="31">
        <v>0.11715824408736591</v>
      </c>
      <c r="O75" s="33">
        <v>0.10895559467213134</v>
      </c>
      <c r="P75" s="34">
        <v>0.66004644556262493</v>
      </c>
      <c r="Q75" s="33">
        <v>1.380415278679751</v>
      </c>
      <c r="R75" s="34">
        <v>9.7550577924534476</v>
      </c>
      <c r="S75" s="33">
        <v>6.0579399116569785</v>
      </c>
      <c r="T75" s="33">
        <v>7.0667558836231699</v>
      </c>
      <c r="U75" s="35" t="s">
        <v>54</v>
      </c>
      <c r="V75" s="36"/>
      <c r="W75" s="37" t="s">
        <v>55</v>
      </c>
      <c r="X75" s="37" t="s">
        <v>55</v>
      </c>
    </row>
    <row r="76" spans="1:24" s="38" customFormat="1" ht="15" customHeight="1">
      <c r="A76" s="25" t="s">
        <v>216</v>
      </c>
      <c r="B76" s="25" t="s">
        <v>217</v>
      </c>
      <c r="C76" s="25" t="s">
        <v>218</v>
      </c>
      <c r="D76" s="25" t="s">
        <v>218</v>
      </c>
      <c r="E76" s="25">
        <v>0</v>
      </c>
      <c r="F76" s="25">
        <v>0</v>
      </c>
      <c r="G76" s="26">
        <v>936</v>
      </c>
      <c r="H76" s="27">
        <v>4.6264719359184854</v>
      </c>
      <c r="I76" s="28">
        <v>3230</v>
      </c>
      <c r="J76" s="29">
        <v>-25.816861501104373</v>
      </c>
      <c r="K76" s="30" t="s">
        <v>53</v>
      </c>
      <c r="L76" s="31">
        <v>16.815000000000001</v>
      </c>
      <c r="M76" s="32">
        <v>1.888145502981374E-2</v>
      </c>
      <c r="N76" s="31">
        <v>0.12501877944247497</v>
      </c>
      <c r="O76" s="33">
        <v>0.11228935492009361</v>
      </c>
      <c r="P76" s="34">
        <v>0.74349556611641365</v>
      </c>
      <c r="Q76" s="33">
        <v>1.3477127073385968</v>
      </c>
      <c r="R76" s="34">
        <v>10.409556989381763</v>
      </c>
      <c r="S76" s="33">
        <v>6.6212471043715029</v>
      </c>
      <c r="T76" s="33">
        <v>7.7238694364899869</v>
      </c>
      <c r="U76" s="35" t="s">
        <v>54</v>
      </c>
      <c r="V76" s="36"/>
      <c r="W76" s="37" t="s">
        <v>55</v>
      </c>
      <c r="X76" s="37" t="s">
        <v>55</v>
      </c>
    </row>
    <row r="77" spans="1:24" s="38" customFormat="1" ht="15" customHeight="1">
      <c r="A77" s="25" t="s">
        <v>219</v>
      </c>
      <c r="B77" s="25" t="s">
        <v>220</v>
      </c>
      <c r="C77" s="25" t="s">
        <v>221</v>
      </c>
      <c r="D77" s="25" t="s">
        <v>221</v>
      </c>
      <c r="E77" s="25">
        <v>0</v>
      </c>
      <c r="F77" s="25">
        <v>0</v>
      </c>
      <c r="G77" s="26">
        <v>936</v>
      </c>
      <c r="H77" s="27">
        <v>5.0125322815943552</v>
      </c>
      <c r="I77" s="28">
        <v>3043</v>
      </c>
      <c r="J77" s="29">
        <v>-22.990005167549366</v>
      </c>
      <c r="K77" s="30" t="s">
        <v>53</v>
      </c>
      <c r="L77" s="31">
        <v>17.303999999999998</v>
      </c>
      <c r="M77" s="32">
        <v>1.874586797420074E-2</v>
      </c>
      <c r="N77" s="31">
        <v>0.11733616650280074</v>
      </c>
      <c r="O77" s="33">
        <v>0.10833257035483554</v>
      </c>
      <c r="P77" s="34">
        <v>0.67808695389968066</v>
      </c>
      <c r="Q77" s="33">
        <v>1.3380348304211807</v>
      </c>
      <c r="R77" s="34">
        <v>9.7698723149709199</v>
      </c>
      <c r="S77" s="33">
        <v>6.2593082733905021</v>
      </c>
      <c r="T77" s="33">
        <v>7.3016576944380462</v>
      </c>
      <c r="U77" s="35" t="s">
        <v>54</v>
      </c>
      <c r="V77" s="36"/>
      <c r="W77" s="37" t="s">
        <v>55</v>
      </c>
      <c r="X77" s="37" t="s">
        <v>55</v>
      </c>
    </row>
    <row r="78" spans="1:24" s="38" customFormat="1" ht="15" customHeight="1">
      <c r="A78" s="25" t="s">
        <v>222</v>
      </c>
      <c r="B78" s="25" t="s">
        <v>223</v>
      </c>
      <c r="C78" s="25" t="s">
        <v>224</v>
      </c>
      <c r="D78" s="25" t="s">
        <v>224</v>
      </c>
      <c r="E78" s="25">
        <v>0</v>
      </c>
      <c r="F78" s="25">
        <v>0</v>
      </c>
      <c r="G78" s="26">
        <v>288</v>
      </c>
      <c r="H78" s="27">
        <v>4.7768112638917737</v>
      </c>
      <c r="I78" s="28">
        <v>603</v>
      </c>
      <c r="J78" s="29">
        <v>-25.650062156393194</v>
      </c>
      <c r="K78" s="30" t="s">
        <v>53</v>
      </c>
      <c r="L78" s="31">
        <v>16.608000000000001</v>
      </c>
      <c r="M78" s="39">
        <v>4.7091605897226999E-3</v>
      </c>
      <c r="N78" s="31">
        <v>2.2542453382637655E-2</v>
      </c>
      <c r="O78" s="40">
        <v>2.8354772336962309E-2</v>
      </c>
      <c r="P78" s="34">
        <v>0.13573249869121903</v>
      </c>
      <c r="Q78" s="40">
        <v>0.33612852175037117</v>
      </c>
      <c r="R78" s="34">
        <v>1.8769736371888139</v>
      </c>
      <c r="S78" s="40">
        <v>4.786936642558854</v>
      </c>
      <c r="T78" s="40">
        <v>5.5840951175894711</v>
      </c>
      <c r="U78" s="41" t="s">
        <v>170</v>
      </c>
      <c r="V78" s="36"/>
      <c r="W78" s="37" t="s">
        <v>55</v>
      </c>
      <c r="X78" s="37" t="s">
        <v>55</v>
      </c>
    </row>
    <row r="79" spans="1:24" s="38" customFormat="1" ht="15" customHeight="1">
      <c r="A79" s="25" t="s">
        <v>225</v>
      </c>
      <c r="B79" s="25" t="s">
        <v>226</v>
      </c>
      <c r="C79" s="25" t="s">
        <v>227</v>
      </c>
      <c r="D79" s="25" t="s">
        <v>227</v>
      </c>
      <c r="E79" s="25">
        <v>0</v>
      </c>
      <c r="F79" s="25">
        <v>0</v>
      </c>
      <c r="G79" s="26">
        <v>346</v>
      </c>
      <c r="H79" s="27">
        <v>4.3019955671788512</v>
      </c>
      <c r="I79" s="28">
        <v>801</v>
      </c>
      <c r="J79" s="29">
        <v>-25.470658677977514</v>
      </c>
      <c r="K79" s="30" t="s">
        <v>53</v>
      </c>
      <c r="L79" s="31">
        <v>18.809000000000001</v>
      </c>
      <c r="M79" s="39">
        <v>5.9880452752927764E-3</v>
      </c>
      <c r="N79" s="31">
        <v>3.0440043709430903E-2</v>
      </c>
      <c r="O79" s="40">
        <v>3.1836063986882747E-2</v>
      </c>
      <c r="P79" s="34">
        <v>0.16183765064294167</v>
      </c>
      <c r="Q79" s="40">
        <v>0.42741222521718603</v>
      </c>
      <c r="R79" s="34">
        <v>2.5345581773048211</v>
      </c>
      <c r="S79" s="40">
        <v>5.0834691973738595</v>
      </c>
      <c r="T79" s="40">
        <v>5.9300086140889068</v>
      </c>
      <c r="U79" s="41" t="s">
        <v>170</v>
      </c>
      <c r="V79" s="36"/>
      <c r="W79" s="37" t="s">
        <v>55</v>
      </c>
      <c r="X79" s="37" t="s">
        <v>55</v>
      </c>
    </row>
    <row r="80" spans="1:24" s="38" customFormat="1" ht="15" customHeight="1">
      <c r="A80" s="25" t="s">
        <v>228</v>
      </c>
      <c r="B80" s="25" t="s">
        <v>229</v>
      </c>
      <c r="C80" s="25" t="s">
        <v>230</v>
      </c>
      <c r="D80" s="25" t="s">
        <v>230</v>
      </c>
      <c r="E80" s="25">
        <v>0</v>
      </c>
      <c r="F80" s="25">
        <v>0</v>
      </c>
      <c r="G80" s="26">
        <v>885</v>
      </c>
      <c r="H80" s="27">
        <v>5.0605978462726631</v>
      </c>
      <c r="I80" s="28">
        <v>2788</v>
      </c>
      <c r="J80" s="29">
        <v>-23.53863359825019</v>
      </c>
      <c r="K80" s="30" t="s">
        <v>53</v>
      </c>
      <c r="L80" s="31">
        <v>16.565000000000001</v>
      </c>
      <c r="M80" s="32">
        <v>1.7552012459099833E-2</v>
      </c>
      <c r="N80" s="31">
        <v>0.10758298188719073</v>
      </c>
      <c r="O80" s="33">
        <v>0.10595842112345205</v>
      </c>
      <c r="P80" s="34">
        <v>0.64945959485173999</v>
      </c>
      <c r="Q80" s="33">
        <v>1.2528203040042707</v>
      </c>
      <c r="R80" s="34">
        <v>8.9577836708734999</v>
      </c>
      <c r="S80" s="33">
        <v>6.1293815816211081</v>
      </c>
      <c r="T80" s="33">
        <v>7.1500945843889872</v>
      </c>
      <c r="U80" s="35" t="s">
        <v>54</v>
      </c>
      <c r="V80" s="36"/>
      <c r="W80" s="37" t="s">
        <v>55</v>
      </c>
      <c r="X80" s="37" t="s">
        <v>55</v>
      </c>
    </row>
    <row r="81" spans="1:24" s="38" customFormat="1" ht="15" customHeight="1">
      <c r="A81" s="25" t="s">
        <v>50</v>
      </c>
      <c r="B81" s="25" t="s">
        <v>231</v>
      </c>
      <c r="C81" s="25" t="s">
        <v>232</v>
      </c>
      <c r="D81" s="25" t="s">
        <v>232</v>
      </c>
      <c r="E81" s="25">
        <v>0</v>
      </c>
      <c r="F81" s="25">
        <v>0</v>
      </c>
      <c r="G81" s="26">
        <v>943</v>
      </c>
      <c r="H81" s="27">
        <v>5.1821217744426473</v>
      </c>
      <c r="I81" s="28">
        <v>2991</v>
      </c>
      <c r="J81" s="29">
        <v>-23.554605501864579</v>
      </c>
      <c r="K81" s="30" t="s">
        <v>53</v>
      </c>
      <c r="L81" s="31">
        <v>17.78</v>
      </c>
      <c r="M81" s="32">
        <v>1.8860772258618538E-2</v>
      </c>
      <c r="N81" s="31">
        <v>0.11531273899070686</v>
      </c>
      <c r="O81" s="33">
        <v>0.1060785841317128</v>
      </c>
      <c r="P81" s="34">
        <v>0.64855308768676523</v>
      </c>
      <c r="Q81" s="33">
        <v>1.3462364210291604</v>
      </c>
      <c r="R81" s="34">
        <v>9.6013937544302141</v>
      </c>
      <c r="S81" s="33">
        <v>6.1138927616293151</v>
      </c>
      <c r="T81" s="33">
        <v>7.1320264438323653</v>
      </c>
      <c r="U81" s="35" t="s">
        <v>54</v>
      </c>
      <c r="V81" s="36"/>
      <c r="W81" s="37" t="s">
        <v>55</v>
      </c>
      <c r="X81" s="37" t="s">
        <v>55</v>
      </c>
    </row>
    <row r="82" spans="1:24" s="38" customFormat="1" ht="15" customHeight="1">
      <c r="A82" s="25" t="s">
        <v>56</v>
      </c>
      <c r="B82" s="25" t="s">
        <v>233</v>
      </c>
      <c r="C82" s="25" t="s">
        <v>234</v>
      </c>
      <c r="D82" s="25" t="s">
        <v>234</v>
      </c>
      <c r="E82" s="25">
        <v>0</v>
      </c>
      <c r="F82" s="25">
        <v>0</v>
      </c>
      <c r="G82" s="26">
        <v>1003</v>
      </c>
      <c r="H82" s="27">
        <v>5.1416556376020752</v>
      </c>
      <c r="I82" s="28">
        <v>3189</v>
      </c>
      <c r="J82" s="29">
        <v>-23.497899590096974</v>
      </c>
      <c r="K82" s="30" t="s">
        <v>53</v>
      </c>
      <c r="L82" s="31">
        <v>18.789000000000001</v>
      </c>
      <c r="M82" s="32">
        <v>1.9999473717198901E-2</v>
      </c>
      <c r="N82" s="31">
        <v>0.12264459935139743</v>
      </c>
      <c r="O82" s="33">
        <v>0.1064424595092815</v>
      </c>
      <c r="P82" s="34">
        <v>0.65274681649580835</v>
      </c>
      <c r="Q82" s="33">
        <v>1.42751418395424</v>
      </c>
      <c r="R82" s="34">
        <v>10.211873384795789</v>
      </c>
      <c r="S82" s="33">
        <v>6.1323913361743632</v>
      </c>
      <c r="T82" s="33">
        <v>7.1536055470277118</v>
      </c>
      <c r="U82" s="35" t="s">
        <v>54</v>
      </c>
      <c r="V82" s="36"/>
      <c r="W82" s="37" t="s">
        <v>55</v>
      </c>
      <c r="X82" s="37" t="s">
        <v>55</v>
      </c>
    </row>
    <row r="83" spans="1:24" s="38" customFormat="1" ht="15" customHeight="1">
      <c r="A83" s="25" t="s">
        <v>59</v>
      </c>
      <c r="B83" s="25" t="s">
        <v>235</v>
      </c>
      <c r="C83" s="25" t="s">
        <v>236</v>
      </c>
      <c r="D83" s="25" t="s">
        <v>236</v>
      </c>
      <c r="E83" s="25">
        <v>0</v>
      </c>
      <c r="F83" s="25">
        <v>0</v>
      </c>
      <c r="G83" s="26">
        <v>967</v>
      </c>
      <c r="H83" s="27">
        <v>4.8509259632907193</v>
      </c>
      <c r="I83" s="28">
        <v>3227</v>
      </c>
      <c r="J83" s="29">
        <v>-23.048775882999951</v>
      </c>
      <c r="K83" s="30" t="s">
        <v>53</v>
      </c>
      <c r="L83" s="31">
        <v>18.638999999999999</v>
      </c>
      <c r="M83" s="32">
        <v>1.9427250380798275E-2</v>
      </c>
      <c r="N83" s="31">
        <v>0.12544496268360564</v>
      </c>
      <c r="O83" s="33">
        <v>0.10422903793550231</v>
      </c>
      <c r="P83" s="34">
        <v>0.67302410367297416</v>
      </c>
      <c r="Q83" s="33">
        <v>1.3866702627265006</v>
      </c>
      <c r="R83" s="34">
        <v>10.44504268806042</v>
      </c>
      <c r="S83" s="33">
        <v>6.4571650761033244</v>
      </c>
      <c r="T83" s="33">
        <v>7.532463173705878</v>
      </c>
      <c r="U83" s="35" t="s">
        <v>54</v>
      </c>
      <c r="V83" s="36"/>
      <c r="W83" s="37" t="s">
        <v>55</v>
      </c>
      <c r="X83" s="37" t="s">
        <v>55</v>
      </c>
    </row>
    <row r="84" spans="1:24" s="38" customFormat="1" ht="15" customHeight="1">
      <c r="A84" s="25" t="s">
        <v>62</v>
      </c>
      <c r="B84" s="25" t="s">
        <v>237</v>
      </c>
      <c r="C84" s="25" t="s">
        <v>238</v>
      </c>
      <c r="D84" s="25" t="s">
        <v>238</v>
      </c>
      <c r="E84" s="25">
        <v>0</v>
      </c>
      <c r="F84" s="25">
        <v>0</v>
      </c>
      <c r="G84" s="26">
        <v>900</v>
      </c>
      <c r="H84" s="27">
        <v>5.0250434024995068</v>
      </c>
      <c r="I84" s="28">
        <v>2852</v>
      </c>
      <c r="J84" s="29">
        <v>-23.554431922869341</v>
      </c>
      <c r="K84" s="30" t="s">
        <v>53</v>
      </c>
      <c r="L84" s="31">
        <v>16.701000000000001</v>
      </c>
      <c r="M84" s="32">
        <v>1.7804801884818987E-2</v>
      </c>
      <c r="N84" s="31">
        <v>0.10965166779657283</v>
      </c>
      <c r="O84" s="33">
        <v>0.10660919636440325</v>
      </c>
      <c r="P84" s="34">
        <v>0.65655749833287125</v>
      </c>
      <c r="Q84" s="33">
        <v>1.2708638033418265</v>
      </c>
      <c r="R84" s="34">
        <v>9.1300306241942408</v>
      </c>
      <c r="S84" s="33">
        <v>6.1585446727192048</v>
      </c>
      <c r="T84" s="33">
        <v>7.1841141436133267</v>
      </c>
      <c r="U84" s="35" t="s">
        <v>54</v>
      </c>
      <c r="V84" s="36"/>
      <c r="W84" s="37" t="s">
        <v>55</v>
      </c>
      <c r="X84" s="37" t="s">
        <v>55</v>
      </c>
    </row>
    <row r="85" spans="1:24" s="38" customFormat="1" ht="15" customHeight="1">
      <c r="A85" s="25" t="s">
        <v>65</v>
      </c>
      <c r="B85" s="25" t="s">
        <v>239</v>
      </c>
      <c r="C85" s="25" t="s">
        <v>240</v>
      </c>
      <c r="D85" s="25" t="s">
        <v>240</v>
      </c>
      <c r="E85" s="25">
        <v>0</v>
      </c>
      <c r="F85" s="25">
        <v>0</v>
      </c>
      <c r="G85" s="26">
        <v>1004</v>
      </c>
      <c r="H85" s="27">
        <v>4.9666592069164812</v>
      </c>
      <c r="I85" s="28">
        <v>3171</v>
      </c>
      <c r="J85" s="29">
        <v>-23.436741893438949</v>
      </c>
      <c r="K85" s="30" t="s">
        <v>53</v>
      </c>
      <c r="L85" s="31">
        <v>18.643000000000001</v>
      </c>
      <c r="M85" s="32">
        <v>2.0090248101888961E-2</v>
      </c>
      <c r="N85" s="31">
        <v>0.12199212412382569</v>
      </c>
      <c r="O85" s="33">
        <v>0.10776295715222313</v>
      </c>
      <c r="P85" s="34">
        <v>0.65435886994488912</v>
      </c>
      <c r="Q85" s="33">
        <v>1.433993440534544</v>
      </c>
      <c r="R85" s="34">
        <v>10.157545722216961</v>
      </c>
      <c r="S85" s="33">
        <v>6.0722059531139161</v>
      </c>
      <c r="T85" s="33">
        <v>7.0833976189114036</v>
      </c>
      <c r="U85" s="35" t="s">
        <v>54</v>
      </c>
      <c r="V85" s="36"/>
      <c r="W85" s="37" t="s">
        <v>55</v>
      </c>
      <c r="X85" s="37" t="s">
        <v>55</v>
      </c>
    </row>
    <row r="86" spans="1:24" s="38" customFormat="1" ht="15" customHeight="1">
      <c r="A86" s="25" t="s">
        <v>68</v>
      </c>
      <c r="B86" s="25" t="s">
        <v>241</v>
      </c>
      <c r="C86" s="25" t="s">
        <v>242</v>
      </c>
      <c r="D86" s="25" t="s">
        <v>242</v>
      </c>
      <c r="E86" s="25">
        <v>0</v>
      </c>
      <c r="F86" s="25">
        <v>0</v>
      </c>
      <c r="G86" s="26">
        <v>1550</v>
      </c>
      <c r="H86" s="27">
        <v>4.9084979076099442</v>
      </c>
      <c r="I86" s="28">
        <v>9124</v>
      </c>
      <c r="J86" s="29">
        <v>-26.871006708498211</v>
      </c>
      <c r="K86" s="30" t="s">
        <v>53</v>
      </c>
      <c r="L86" s="31">
        <v>18.472000000000001</v>
      </c>
      <c r="M86" s="32">
        <v>3.1743840627541896E-2</v>
      </c>
      <c r="N86" s="31">
        <v>0.36141658884468958</v>
      </c>
      <c r="O86" s="33">
        <v>0.17184842262636366</v>
      </c>
      <c r="P86" s="34">
        <v>1.9565644697092333</v>
      </c>
      <c r="Q86" s="33">
        <v>2.2657987599958527</v>
      </c>
      <c r="R86" s="34">
        <v>30.092971594062412</v>
      </c>
      <c r="S86" s="33">
        <v>11.38540837213988</v>
      </c>
      <c r="T86" s="33">
        <v>13.281396444103224</v>
      </c>
      <c r="U86" s="35" t="s">
        <v>54</v>
      </c>
      <c r="V86" s="36"/>
      <c r="W86" s="37" t="s">
        <v>55</v>
      </c>
      <c r="X86" s="37" t="s">
        <v>55</v>
      </c>
    </row>
    <row r="87" spans="1:24" s="38" customFormat="1" ht="15" customHeight="1">
      <c r="A87" s="25" t="s">
        <v>71</v>
      </c>
      <c r="B87" s="25" t="s">
        <v>243</v>
      </c>
      <c r="C87" s="25" t="s">
        <v>244</v>
      </c>
      <c r="D87" s="25" t="s">
        <v>244</v>
      </c>
      <c r="E87" s="25">
        <v>0</v>
      </c>
      <c r="F87" s="25">
        <v>0</v>
      </c>
      <c r="G87" s="26">
        <v>642</v>
      </c>
      <c r="H87" s="27">
        <v>4.2587443087935331</v>
      </c>
      <c r="I87" s="28">
        <v>3112</v>
      </c>
      <c r="J87" s="29">
        <v>-26.798645741189738</v>
      </c>
      <c r="K87" s="30" t="s">
        <v>53</v>
      </c>
      <c r="L87" s="31">
        <v>18.292999999999999</v>
      </c>
      <c r="M87" s="39">
        <v>1.2449113188105482E-2</v>
      </c>
      <c r="N87" s="31">
        <v>0.12008372837150603</v>
      </c>
      <c r="O87" s="40">
        <v>6.805397249278676E-2</v>
      </c>
      <c r="P87" s="34">
        <v>0.656446336694397</v>
      </c>
      <c r="Q87" s="40">
        <v>0.88858766510388876</v>
      </c>
      <c r="R87" s="34">
        <v>9.9986451599921757</v>
      </c>
      <c r="S87" s="40">
        <v>9.6459664682172033</v>
      </c>
      <c r="T87" s="40">
        <v>11.252288944190092</v>
      </c>
      <c r="U87" s="41" t="s">
        <v>170</v>
      </c>
      <c r="V87" s="36"/>
      <c r="W87" s="37" t="s">
        <v>55</v>
      </c>
      <c r="X87" s="37" t="s">
        <v>55</v>
      </c>
    </row>
    <row r="88" spans="1:24" s="38" customFormat="1" ht="15" customHeight="1">
      <c r="A88" s="25" t="s">
        <v>74</v>
      </c>
      <c r="B88" s="25" t="s">
        <v>245</v>
      </c>
      <c r="C88" s="25" t="s">
        <v>246</v>
      </c>
      <c r="D88" s="25" t="s">
        <v>246</v>
      </c>
      <c r="E88" s="25">
        <v>0</v>
      </c>
      <c r="F88" s="25">
        <v>0</v>
      </c>
      <c r="G88" s="26">
        <v>267</v>
      </c>
      <c r="H88" s="27">
        <v>3.8766083235141275</v>
      </c>
      <c r="I88" s="28">
        <v>575</v>
      </c>
      <c r="J88" s="29">
        <v>-25.116258683503794</v>
      </c>
      <c r="K88" s="30" t="s">
        <v>53</v>
      </c>
      <c r="L88" s="31">
        <v>16.12</v>
      </c>
      <c r="M88" s="39">
        <v>4.293207080130276E-3</v>
      </c>
      <c r="N88" s="31">
        <v>2.1493967178794041E-2</v>
      </c>
      <c r="O88" s="40">
        <v>2.663279826383546E-2</v>
      </c>
      <c r="P88" s="34">
        <v>0.13333726537713425</v>
      </c>
      <c r="Q88" s="40">
        <v>0.30643876374948437</v>
      </c>
      <c r="R88" s="34">
        <v>1.7896725377846829</v>
      </c>
      <c r="S88" s="40">
        <v>5.0065060402681096</v>
      </c>
      <c r="T88" s="40">
        <v>5.840228944559219</v>
      </c>
      <c r="U88" s="41" t="s">
        <v>170</v>
      </c>
      <c r="V88" s="36"/>
      <c r="W88" s="37" t="s">
        <v>55</v>
      </c>
      <c r="X88" s="37" t="s">
        <v>55</v>
      </c>
    </row>
    <row r="89" spans="1:24" s="38" customFormat="1" ht="15" customHeight="1">
      <c r="A89" s="25" t="s">
        <v>77</v>
      </c>
      <c r="B89" s="25" t="s">
        <v>247</v>
      </c>
      <c r="C89" s="25" t="s">
        <v>248</v>
      </c>
      <c r="D89" s="25" t="s">
        <v>248</v>
      </c>
      <c r="E89" s="25">
        <v>0</v>
      </c>
      <c r="F89" s="25">
        <v>0</v>
      </c>
      <c r="G89" s="26">
        <v>824</v>
      </c>
      <c r="H89" s="27">
        <v>4.7839185640641224</v>
      </c>
      <c r="I89" s="28">
        <v>2611</v>
      </c>
      <c r="J89" s="29">
        <v>-23.086884868886333</v>
      </c>
      <c r="K89" s="30" t="s">
        <v>53</v>
      </c>
      <c r="L89" s="31">
        <v>17.428999999999998</v>
      </c>
      <c r="M89" s="32">
        <v>1.6437440900247204E-2</v>
      </c>
      <c r="N89" s="31">
        <v>0.1015202424171238</v>
      </c>
      <c r="O89" s="33">
        <v>9.4310866373556748E-2</v>
      </c>
      <c r="P89" s="34">
        <v>0.58247887094568718</v>
      </c>
      <c r="Q89" s="33">
        <v>1.1732648751068668</v>
      </c>
      <c r="R89" s="34">
        <v>8.4529760547147212</v>
      </c>
      <c r="S89" s="33">
        <v>6.1761586267115964</v>
      </c>
      <c r="T89" s="33">
        <v>7.2046613122589065</v>
      </c>
      <c r="U89" s="35" t="s">
        <v>54</v>
      </c>
      <c r="V89" s="36"/>
      <c r="W89" s="37" t="s">
        <v>55</v>
      </c>
      <c r="X89" s="37" t="s">
        <v>55</v>
      </c>
    </row>
    <row r="90" spans="1:24" s="38" customFormat="1" ht="15" customHeight="1">
      <c r="A90" s="25" t="s">
        <v>80</v>
      </c>
      <c r="B90" s="25" t="s">
        <v>249</v>
      </c>
      <c r="C90" s="25" t="s">
        <v>250</v>
      </c>
      <c r="D90" s="25" t="s">
        <v>250</v>
      </c>
      <c r="E90" s="25">
        <v>0</v>
      </c>
      <c r="F90" s="25">
        <v>0</v>
      </c>
      <c r="G90" s="26">
        <v>1294</v>
      </c>
      <c r="H90" s="27">
        <v>5.0463738459032648</v>
      </c>
      <c r="I90" s="28">
        <v>6054</v>
      </c>
      <c r="J90" s="29">
        <v>-26.160676499968964</v>
      </c>
      <c r="K90" s="30" t="s">
        <v>53</v>
      </c>
      <c r="L90" s="31">
        <v>16.696999999999999</v>
      </c>
      <c r="M90" s="32">
        <v>2.6758143726653701E-2</v>
      </c>
      <c r="N90" s="31">
        <v>0.24203436563115088</v>
      </c>
      <c r="O90" s="33">
        <v>0.16025719426635746</v>
      </c>
      <c r="P90" s="34">
        <v>1.4495679800631904</v>
      </c>
      <c r="Q90" s="33">
        <v>1.9099317435156102</v>
      </c>
      <c r="R90" s="34">
        <v>20.152736522160772</v>
      </c>
      <c r="S90" s="33">
        <v>9.0452599441739761</v>
      </c>
      <c r="T90" s="33">
        <v>10.551548028133007</v>
      </c>
      <c r="U90" s="35" t="s">
        <v>54</v>
      </c>
      <c r="V90" s="36"/>
      <c r="W90" s="37" t="s">
        <v>55</v>
      </c>
      <c r="X90" s="37" t="s">
        <v>55</v>
      </c>
    </row>
    <row r="91" spans="1:24" s="38" customFormat="1" ht="15" customHeight="1">
      <c r="A91" s="25" t="s">
        <v>83</v>
      </c>
      <c r="B91" s="25" t="s">
        <v>251</v>
      </c>
      <c r="C91" s="25" t="s">
        <v>252</v>
      </c>
      <c r="D91" s="25" t="s">
        <v>252</v>
      </c>
      <c r="E91" s="25">
        <v>0</v>
      </c>
      <c r="F91" s="25">
        <v>0</v>
      </c>
      <c r="G91" s="26">
        <v>1028</v>
      </c>
      <c r="H91" s="27">
        <v>5.0278319912960061</v>
      </c>
      <c r="I91" s="28">
        <v>3550</v>
      </c>
      <c r="J91" s="29">
        <v>-22.820997763489974</v>
      </c>
      <c r="K91" s="30" t="s">
        <v>53</v>
      </c>
      <c r="L91" s="31">
        <v>16.244</v>
      </c>
      <c r="M91" s="32">
        <v>2.0787717108304987E-2</v>
      </c>
      <c r="N91" s="31">
        <v>0.13735546423662048</v>
      </c>
      <c r="O91" s="33">
        <v>0.12797166405014151</v>
      </c>
      <c r="P91" s="34">
        <v>0.84557660820377045</v>
      </c>
      <c r="Q91" s="33">
        <v>1.4837770955249812</v>
      </c>
      <c r="R91" s="34">
        <v>11.436758054672813</v>
      </c>
      <c r="S91" s="33">
        <v>6.6075299909553333</v>
      </c>
      <c r="T91" s="33">
        <v>7.7078680410727918</v>
      </c>
      <c r="U91" s="35" t="s">
        <v>54</v>
      </c>
      <c r="V91" s="36"/>
      <c r="W91" s="37" t="s">
        <v>55</v>
      </c>
      <c r="X91" s="37" t="s">
        <v>55</v>
      </c>
    </row>
    <row r="92" spans="1:24" s="38" customFormat="1" ht="15" customHeight="1">
      <c r="A92" s="25" t="s">
        <v>86</v>
      </c>
      <c r="B92" s="25" t="s">
        <v>253</v>
      </c>
      <c r="C92" s="25" t="s">
        <v>254</v>
      </c>
      <c r="D92" s="25" t="s">
        <v>254</v>
      </c>
      <c r="E92" s="25">
        <v>0</v>
      </c>
      <c r="F92" s="25">
        <v>0</v>
      </c>
      <c r="G92" s="26">
        <v>637</v>
      </c>
      <c r="H92" s="27">
        <v>4.4391583396672925</v>
      </c>
      <c r="I92" s="28">
        <v>2322</v>
      </c>
      <c r="J92" s="29">
        <v>-26.367008458777512</v>
      </c>
      <c r="K92" s="30" t="s">
        <v>53</v>
      </c>
      <c r="L92" s="31">
        <v>17.952000000000002</v>
      </c>
      <c r="M92" s="32">
        <v>1.2452560316638016E-2</v>
      </c>
      <c r="N92" s="31">
        <v>8.9875633948177228E-2</v>
      </c>
      <c r="O92" s="33">
        <v>6.9365866291432793E-2</v>
      </c>
      <c r="P92" s="34">
        <v>0.5006441284992047</v>
      </c>
      <c r="Q92" s="33">
        <v>0.8888337128221282</v>
      </c>
      <c r="R92" s="34">
        <v>7.4833999956850317</v>
      </c>
      <c r="S92" s="33">
        <v>7.2174421695507318</v>
      </c>
      <c r="T92" s="33">
        <v>8.4193476099421947</v>
      </c>
      <c r="U92" s="35" t="s">
        <v>54</v>
      </c>
      <c r="V92" s="36"/>
      <c r="W92" s="37" t="s">
        <v>55</v>
      </c>
      <c r="X92" s="37" t="s">
        <v>55</v>
      </c>
    </row>
    <row r="93" spans="1:24" s="38" customFormat="1" ht="15" customHeight="1">
      <c r="A93" s="25" t="s">
        <v>89</v>
      </c>
      <c r="B93" s="25" t="s">
        <v>255</v>
      </c>
      <c r="C93" s="25" t="s">
        <v>256</v>
      </c>
      <c r="D93" s="25" t="s">
        <v>256</v>
      </c>
      <c r="E93" s="25">
        <v>0</v>
      </c>
      <c r="F93" s="25">
        <v>0</v>
      </c>
      <c r="G93" s="26">
        <v>776</v>
      </c>
      <c r="H93" s="27">
        <v>4.5607249829024541</v>
      </c>
      <c r="I93" s="28">
        <v>2693</v>
      </c>
      <c r="J93" s="29">
        <v>-26.346586998158951</v>
      </c>
      <c r="K93" s="30" t="s">
        <v>53</v>
      </c>
      <c r="L93" s="31">
        <v>19.004999999999999</v>
      </c>
      <c r="M93" s="32">
        <v>1.5525100881969898E-2</v>
      </c>
      <c r="N93" s="31">
        <v>0.10479959045396561</v>
      </c>
      <c r="O93" s="33">
        <v>8.1689560020888702E-2</v>
      </c>
      <c r="P93" s="34">
        <v>0.55143167826343398</v>
      </c>
      <c r="Q93" s="33">
        <v>1.1081442456795074</v>
      </c>
      <c r="R93" s="34">
        <v>8.726027514901384</v>
      </c>
      <c r="S93" s="33">
        <v>6.7503323328272087</v>
      </c>
      <c r="T93" s="33">
        <v>7.874450956112339</v>
      </c>
      <c r="U93" s="35" t="s">
        <v>54</v>
      </c>
      <c r="V93" s="36"/>
      <c r="W93" s="37" t="s">
        <v>55</v>
      </c>
      <c r="X93" s="37" t="s">
        <v>55</v>
      </c>
    </row>
    <row r="94" spans="1:24">
      <c r="A94" s="25" t="s">
        <v>257</v>
      </c>
      <c r="B94" s="25" t="s">
        <v>258</v>
      </c>
      <c r="C94" s="25" t="s">
        <v>259</v>
      </c>
      <c r="D94" s="25" t="s">
        <v>259</v>
      </c>
      <c r="E94" s="25">
        <v>0</v>
      </c>
      <c r="F94" s="25">
        <v>0</v>
      </c>
      <c r="G94" s="26">
        <v>967</v>
      </c>
      <c r="H94" s="27">
        <v>4.427425202238541</v>
      </c>
      <c r="I94" s="28">
        <v>3612</v>
      </c>
      <c r="J94" s="29">
        <v>-25.160111612334379</v>
      </c>
      <c r="K94" s="30" t="s">
        <v>53</v>
      </c>
      <c r="L94" s="31">
        <v>20.100999999999999</v>
      </c>
      <c r="M94" s="32">
        <v>1.8197745902520712E-2</v>
      </c>
      <c r="N94" s="31">
        <v>0.14438079192403722</v>
      </c>
      <c r="O94" s="33">
        <v>9.0531545209296627E-2</v>
      </c>
      <c r="P94" s="34">
        <v>0.71827666247468891</v>
      </c>
      <c r="Q94" s="33">
        <v>1.2989111993233913</v>
      </c>
      <c r="R94" s="34">
        <v>12.021714564865713</v>
      </c>
      <c r="S94" s="33">
        <v>7.9339931823115464</v>
      </c>
      <c r="T94" s="33">
        <v>9.2552243533875735</v>
      </c>
      <c r="U94" s="35" t="s">
        <v>54</v>
      </c>
      <c r="V94" s="36"/>
    </row>
    <row r="95" spans="1:24">
      <c r="A95" s="25" t="s">
        <v>260</v>
      </c>
      <c r="B95" s="25" t="s">
        <v>261</v>
      </c>
      <c r="C95" s="25" t="s">
        <v>262</v>
      </c>
      <c r="D95" s="25" t="s">
        <v>262</v>
      </c>
      <c r="E95" s="25">
        <v>0</v>
      </c>
      <c r="F95" s="25">
        <v>0</v>
      </c>
      <c r="G95" s="26">
        <v>814</v>
      </c>
      <c r="H95" s="27">
        <v>4.3744719671724219</v>
      </c>
      <c r="I95" s="28">
        <v>2646</v>
      </c>
      <c r="J95" s="29">
        <v>-27.229858678074216</v>
      </c>
      <c r="K95" s="30" t="s">
        <v>53</v>
      </c>
      <c r="L95" s="31">
        <v>18.763999999999999</v>
      </c>
      <c r="M95" s="32">
        <v>1.5330638009383642E-2</v>
      </c>
      <c r="N95" s="31">
        <v>0.10459046974614244</v>
      </c>
      <c r="O95" s="33">
        <v>8.1702398259345776E-2</v>
      </c>
      <c r="P95" s="34">
        <v>0.55739964690973376</v>
      </c>
      <c r="Q95" s="33">
        <v>1.0942639549881257</v>
      </c>
      <c r="R95" s="34">
        <v>8.7086152994290131</v>
      </c>
      <c r="S95" s="33">
        <v>6.8223168326148116</v>
      </c>
      <c r="T95" s="33">
        <v>7.9584228830086197</v>
      </c>
      <c r="U95" s="35" t="s">
        <v>54</v>
      </c>
      <c r="V95" s="36"/>
    </row>
    <row r="96" spans="1:24">
      <c r="A96" s="25" t="s">
        <v>263</v>
      </c>
      <c r="B96" s="25" t="s">
        <v>264</v>
      </c>
      <c r="C96" s="25" t="s">
        <v>265</v>
      </c>
      <c r="D96" s="25" t="s">
        <v>265</v>
      </c>
      <c r="E96" s="25">
        <v>0</v>
      </c>
      <c r="F96" s="25">
        <v>0</v>
      </c>
      <c r="G96" s="26">
        <v>992</v>
      </c>
      <c r="H96" s="27">
        <v>4.5031100532893236</v>
      </c>
      <c r="I96" s="28">
        <v>2892</v>
      </c>
      <c r="J96" s="29">
        <v>-24.777745964621509</v>
      </c>
      <c r="K96" s="30" t="s">
        <v>53</v>
      </c>
      <c r="L96" s="31">
        <v>17.501000000000001</v>
      </c>
      <c r="M96" s="32">
        <v>1.8814010536157832E-2</v>
      </c>
      <c r="N96" s="31">
        <v>0.1147372115449312</v>
      </c>
      <c r="O96" s="33">
        <v>0.10750248863583699</v>
      </c>
      <c r="P96" s="34">
        <v>0.65560374575699221</v>
      </c>
      <c r="Q96" s="33">
        <v>1.3428986820954913</v>
      </c>
      <c r="R96" s="34">
        <v>9.5534730678543891</v>
      </c>
      <c r="S96" s="33">
        <v>6.0984983145631135</v>
      </c>
      <c r="T96" s="33">
        <v>7.1140683919258301</v>
      </c>
      <c r="U96" s="35" t="s">
        <v>54</v>
      </c>
      <c r="V96" s="36"/>
    </row>
    <row r="97" spans="1:24">
      <c r="A97" s="25" t="s">
        <v>266</v>
      </c>
      <c r="B97" s="25" t="s">
        <v>267</v>
      </c>
      <c r="C97" s="25" t="s">
        <v>268</v>
      </c>
      <c r="D97" s="25" t="s">
        <v>268</v>
      </c>
      <c r="E97" s="25">
        <v>0</v>
      </c>
      <c r="F97" s="25">
        <v>0</v>
      </c>
      <c r="G97" s="26">
        <v>743</v>
      </c>
      <c r="H97" s="27">
        <v>4.025673207940125</v>
      </c>
      <c r="I97" s="28">
        <v>2637</v>
      </c>
      <c r="J97" s="29">
        <v>-27.509149646800761</v>
      </c>
      <c r="K97" s="30" t="s">
        <v>53</v>
      </c>
      <c r="L97" s="31">
        <v>18.619</v>
      </c>
      <c r="M97" s="32">
        <v>1.4017909919923754E-2</v>
      </c>
      <c r="N97" s="31">
        <v>0.10401490325041851</v>
      </c>
      <c r="O97" s="33">
        <v>7.5288199795497904E-2</v>
      </c>
      <c r="P97" s="34">
        <v>0.55864924673945171</v>
      </c>
      <c r="Q97" s="33">
        <v>1.0005645910009817</v>
      </c>
      <c r="R97" s="34">
        <v>8.6606913614003762</v>
      </c>
      <c r="S97" s="33">
        <v>7.4201435053153961</v>
      </c>
      <c r="T97" s="33">
        <v>8.6558043721456048</v>
      </c>
      <c r="U97" s="35" t="s">
        <v>54</v>
      </c>
      <c r="V97" s="36"/>
    </row>
    <row r="98" spans="1:24">
      <c r="A98" s="25" t="s">
        <v>269</v>
      </c>
      <c r="B98" s="25" t="s">
        <v>270</v>
      </c>
      <c r="C98" s="25" t="s">
        <v>271</v>
      </c>
      <c r="D98" s="25" t="s">
        <v>271</v>
      </c>
      <c r="E98" s="25">
        <v>0</v>
      </c>
      <c r="F98" s="25">
        <v>0</v>
      </c>
      <c r="G98" s="26">
        <v>760</v>
      </c>
      <c r="H98" s="27">
        <v>4.3698763619214445</v>
      </c>
      <c r="I98" s="28">
        <v>2678</v>
      </c>
      <c r="J98" s="29">
        <v>-27.490071677579788</v>
      </c>
      <c r="K98" s="30" t="s">
        <v>53</v>
      </c>
      <c r="L98" s="31">
        <v>19.393000000000001</v>
      </c>
      <c r="M98" s="32">
        <v>1.4263782624782399E-2</v>
      </c>
      <c r="N98" s="31">
        <v>0.10667928060479617</v>
      </c>
      <c r="O98" s="33">
        <v>7.3551191794886811E-2</v>
      </c>
      <c r="P98" s="34">
        <v>0.55009168568450562</v>
      </c>
      <c r="Q98" s="33">
        <v>1.0181143914905353</v>
      </c>
      <c r="R98" s="34">
        <v>8.8825379354534704</v>
      </c>
      <c r="S98" s="33">
        <v>7.4790315732551775</v>
      </c>
      <c r="T98" s="33">
        <v>8.7244989459870972</v>
      </c>
      <c r="U98" s="35" t="s">
        <v>54</v>
      </c>
      <c r="V98" s="36"/>
    </row>
    <row r="99" spans="1:24">
      <c r="A99" s="25" t="s">
        <v>272</v>
      </c>
      <c r="B99" s="25" t="s">
        <v>273</v>
      </c>
      <c r="C99" s="25" t="s">
        <v>274</v>
      </c>
      <c r="D99" s="25" t="s">
        <v>274</v>
      </c>
      <c r="E99" s="25">
        <v>0</v>
      </c>
      <c r="F99" s="25">
        <v>0</v>
      </c>
      <c r="G99" s="26">
        <v>898</v>
      </c>
      <c r="H99" s="27">
        <v>4.5111572070917942</v>
      </c>
      <c r="I99" s="28">
        <v>2768</v>
      </c>
      <c r="J99" s="29">
        <v>-23.625014473974499</v>
      </c>
      <c r="K99" s="30" t="s">
        <v>53</v>
      </c>
      <c r="L99" s="31">
        <v>20.251999999999999</v>
      </c>
      <c r="M99" s="32">
        <v>1.6972603368868841E-2</v>
      </c>
      <c r="N99" s="31">
        <v>0.10934746965782102</v>
      </c>
      <c r="O99" s="33">
        <v>8.3807048039052159E-2</v>
      </c>
      <c r="P99" s="34">
        <v>0.53993417765070628</v>
      </c>
      <c r="Q99" s="33">
        <v>1.2114634810042</v>
      </c>
      <c r="R99" s="34">
        <v>9.104701886579603</v>
      </c>
      <c r="S99" s="33">
        <v>6.4425867547453688</v>
      </c>
      <c r="T99" s="33">
        <v>7.51545715520255</v>
      </c>
      <c r="U99" s="35" t="s">
        <v>54</v>
      </c>
      <c r="V99" s="36"/>
    </row>
    <row r="100" spans="1:24">
      <c r="A100" s="25" t="s">
        <v>275</v>
      </c>
      <c r="B100" s="25" t="s">
        <v>276</v>
      </c>
      <c r="C100" s="25" t="s">
        <v>277</v>
      </c>
      <c r="D100" s="25" t="s">
        <v>277</v>
      </c>
      <c r="E100" s="25">
        <v>0</v>
      </c>
      <c r="F100" s="25">
        <v>0</v>
      </c>
      <c r="G100" s="26">
        <v>1079</v>
      </c>
      <c r="H100" s="27">
        <v>4.446327486164936</v>
      </c>
      <c r="I100" s="28">
        <v>3040</v>
      </c>
      <c r="J100" s="29">
        <v>-24.88822293016219</v>
      </c>
      <c r="K100" s="30" t="s">
        <v>53</v>
      </c>
      <c r="L100" s="31">
        <v>18.867999999999999</v>
      </c>
      <c r="M100" s="32">
        <v>2.0559390166356106E-2</v>
      </c>
      <c r="N100" s="31">
        <v>0.11981248829364918</v>
      </c>
      <c r="O100" s="33">
        <v>0.10896433202435926</v>
      </c>
      <c r="P100" s="34">
        <v>0.63500364794174891</v>
      </c>
      <c r="Q100" s="33">
        <v>1.4674796692616778</v>
      </c>
      <c r="R100" s="34">
        <v>9.9760606406035954</v>
      </c>
      <c r="S100" s="33">
        <v>5.8276285105826391</v>
      </c>
      <c r="T100" s="33">
        <v>6.7980912100968167</v>
      </c>
      <c r="U100" s="35" t="s">
        <v>54</v>
      </c>
      <c r="V100" s="36"/>
    </row>
    <row r="101" spans="1:24">
      <c r="A101" s="25" t="s">
        <v>278</v>
      </c>
      <c r="B101" s="25" t="s">
        <v>279</v>
      </c>
      <c r="C101" s="25" t="s">
        <v>280</v>
      </c>
      <c r="D101" s="25" t="s">
        <v>280</v>
      </c>
      <c r="E101" s="25">
        <v>0</v>
      </c>
      <c r="F101" s="25">
        <v>0</v>
      </c>
      <c r="G101" s="26">
        <v>1166</v>
      </c>
      <c r="H101" s="27">
        <v>4.6667108037119585</v>
      </c>
      <c r="I101" s="28">
        <v>3525</v>
      </c>
      <c r="J101" s="29">
        <v>-24.894016884093677</v>
      </c>
      <c r="K101" s="30" t="s">
        <v>53</v>
      </c>
      <c r="L101" s="31">
        <v>18.399999999999999</v>
      </c>
      <c r="M101" s="32">
        <v>2.2276278109725267E-2</v>
      </c>
      <c r="N101" s="31">
        <v>0.13945035972391201</v>
      </c>
      <c r="O101" s="33">
        <v>0.12106672885720256</v>
      </c>
      <c r="P101" s="34">
        <v>0.75788238980386968</v>
      </c>
      <c r="Q101" s="33">
        <v>1.5900269885599763</v>
      </c>
      <c r="R101" s="34">
        <v>11.611187320891924</v>
      </c>
      <c r="S101" s="33">
        <v>6.2600385502922711</v>
      </c>
      <c r="T101" s="33">
        <v>7.3025095828138813</v>
      </c>
      <c r="U101" s="35" t="s">
        <v>54</v>
      </c>
      <c r="V101" s="36"/>
    </row>
    <row r="102" spans="1:24">
      <c r="A102" s="25" t="s">
        <v>281</v>
      </c>
      <c r="B102" s="25" t="s">
        <v>282</v>
      </c>
      <c r="C102" s="25" t="s">
        <v>283</v>
      </c>
      <c r="D102" s="25" t="s">
        <v>283</v>
      </c>
      <c r="E102" s="25">
        <v>0</v>
      </c>
      <c r="F102" s="25">
        <v>0</v>
      </c>
      <c r="G102" s="26">
        <v>940</v>
      </c>
      <c r="H102" s="27">
        <v>4.5948840181258808</v>
      </c>
      <c r="I102" s="28">
        <v>3280</v>
      </c>
      <c r="J102" s="29">
        <v>-27.242416030665407</v>
      </c>
      <c r="K102" s="30" t="s">
        <v>53</v>
      </c>
      <c r="L102" s="31">
        <v>20.407</v>
      </c>
      <c r="M102" s="32">
        <v>1.7813635754157852E-2</v>
      </c>
      <c r="N102" s="31">
        <v>0.12936269925415453</v>
      </c>
      <c r="O102" s="33">
        <v>8.729179082745063E-2</v>
      </c>
      <c r="P102" s="34">
        <v>0.63391335940684335</v>
      </c>
      <c r="Q102" s="33">
        <v>1.2714943436229731</v>
      </c>
      <c r="R102" s="34">
        <v>10.771248897098628</v>
      </c>
      <c r="S102" s="33">
        <v>7.2620042892681349</v>
      </c>
      <c r="T102" s="33">
        <v>8.4713305655825621</v>
      </c>
      <c r="U102" s="35" t="s">
        <v>54</v>
      </c>
      <c r="V102" s="36"/>
    </row>
    <row r="103" spans="1:24">
      <c r="A103" s="25" t="s">
        <v>284</v>
      </c>
      <c r="B103" s="25" t="s">
        <v>285</v>
      </c>
      <c r="C103" s="25" t="s">
        <v>286</v>
      </c>
      <c r="D103" s="25" t="s">
        <v>286</v>
      </c>
      <c r="E103" s="25">
        <v>0</v>
      </c>
      <c r="F103" s="25">
        <v>0</v>
      </c>
      <c r="G103" s="26">
        <v>738</v>
      </c>
      <c r="H103" s="27">
        <v>4.4348491760272797</v>
      </c>
      <c r="I103" s="28">
        <v>2278</v>
      </c>
      <c r="J103" s="29">
        <v>-23.378497567391491</v>
      </c>
      <c r="K103" s="30" t="s">
        <v>53</v>
      </c>
      <c r="L103" s="31">
        <v>18.026</v>
      </c>
      <c r="M103" s="32">
        <v>1.3676009677974393E-2</v>
      </c>
      <c r="N103" s="31">
        <v>8.9059703608214261E-2</v>
      </c>
      <c r="O103" s="33">
        <v>7.5868244080630157E-2</v>
      </c>
      <c r="P103" s="34">
        <v>0.49406248534458153</v>
      </c>
      <c r="Q103" s="33">
        <v>0.9761605765863236</v>
      </c>
      <c r="R103" s="34">
        <v>7.4154624153384061</v>
      </c>
      <c r="S103" s="33">
        <v>6.5121117712900913</v>
      </c>
      <c r="T103" s="33">
        <v>7.5965600262926039</v>
      </c>
      <c r="U103" s="35" t="s">
        <v>54</v>
      </c>
      <c r="V103" s="36"/>
    </row>
    <row r="104" spans="1:24">
      <c r="A104" s="25" t="s">
        <v>287</v>
      </c>
      <c r="B104" s="25" t="s">
        <v>288</v>
      </c>
      <c r="C104" s="25" t="s">
        <v>289</v>
      </c>
      <c r="D104" s="25" t="s">
        <v>289</v>
      </c>
      <c r="E104" s="25">
        <v>0</v>
      </c>
      <c r="F104" s="25">
        <v>0</v>
      </c>
      <c r="G104" s="26">
        <v>1067</v>
      </c>
      <c r="H104" s="27">
        <v>4.7094066097464902</v>
      </c>
      <c r="I104" s="28">
        <v>3145</v>
      </c>
      <c r="J104" s="29">
        <v>-24.849189781714319</v>
      </c>
      <c r="K104" s="30" t="s">
        <v>53</v>
      </c>
      <c r="L104" s="31">
        <v>17.893000000000001</v>
      </c>
      <c r="M104" s="32">
        <v>2.0187942989917294E-2</v>
      </c>
      <c r="N104" s="31">
        <v>0.12367183317391725</v>
      </c>
      <c r="O104" s="33">
        <v>0.11282592628355946</v>
      </c>
      <c r="P104" s="34">
        <v>0.69117438760362848</v>
      </c>
      <c r="Q104" s="33">
        <v>1.4409666659469875</v>
      </c>
      <c r="R104" s="34">
        <v>10.297404927053893</v>
      </c>
      <c r="S104" s="33">
        <v>6.1260244907410408</v>
      </c>
      <c r="T104" s="33">
        <v>7.1461784442366341</v>
      </c>
      <c r="U104" s="35" t="s">
        <v>54</v>
      </c>
      <c r="V104" s="36"/>
    </row>
    <row r="105" spans="1:24" s="38" customFormat="1" ht="15" customHeight="1">
      <c r="A105" s="25" t="s">
        <v>290</v>
      </c>
      <c r="B105" s="25" t="s">
        <v>291</v>
      </c>
      <c r="C105" s="25" t="s">
        <v>292</v>
      </c>
      <c r="D105" s="25" t="s">
        <v>292</v>
      </c>
      <c r="E105" s="25">
        <v>0</v>
      </c>
      <c r="F105" s="25">
        <v>0</v>
      </c>
      <c r="G105" s="26">
        <v>685</v>
      </c>
      <c r="H105" s="27">
        <v>4.5463552339748858</v>
      </c>
      <c r="I105" s="28">
        <v>1426</v>
      </c>
      <c r="J105" s="29">
        <v>-27.27703813072614</v>
      </c>
      <c r="K105" s="30" t="s">
        <v>53</v>
      </c>
      <c r="L105" s="31">
        <v>18.975999999999999</v>
      </c>
      <c r="M105" s="32">
        <v>1.5279394916548183E-2</v>
      </c>
      <c r="N105" s="31">
        <v>0.10589136739631867</v>
      </c>
      <c r="O105" s="33">
        <v>8.0519576921101302E-2</v>
      </c>
      <c r="P105" s="34">
        <v>0.55802786359780088</v>
      </c>
      <c r="Q105" s="33">
        <v>1.0906063466486926</v>
      </c>
      <c r="R105" s="34">
        <v>8.8169331720498487</v>
      </c>
      <c r="S105" s="33">
        <v>6.9303377505894668</v>
      </c>
      <c r="T105" s="33">
        <v>8.08443229689912</v>
      </c>
      <c r="U105" s="35" t="s">
        <v>54</v>
      </c>
      <c r="V105" s="36"/>
      <c r="W105" s="37" t="s">
        <v>55</v>
      </c>
      <c r="X105" s="37" t="s">
        <v>55</v>
      </c>
    </row>
    <row r="106" spans="1:24" s="38" customFormat="1" ht="15" customHeight="1">
      <c r="A106" s="25" t="s">
        <v>293</v>
      </c>
      <c r="B106" s="25" t="s">
        <v>294</v>
      </c>
      <c r="C106" s="25" t="s">
        <v>295</v>
      </c>
      <c r="D106" s="25" t="s">
        <v>295</v>
      </c>
      <c r="E106" s="25">
        <v>0</v>
      </c>
      <c r="F106" s="25">
        <v>0</v>
      </c>
      <c r="G106" s="26">
        <v>1071</v>
      </c>
      <c r="H106" s="27">
        <v>4.7514975581076158</v>
      </c>
      <c r="I106" s="28">
        <v>1973</v>
      </c>
      <c r="J106" s="29">
        <v>-23.409359423256483</v>
      </c>
      <c r="K106" s="30" t="s">
        <v>53</v>
      </c>
      <c r="L106" s="31">
        <v>19.254999999999999</v>
      </c>
      <c r="M106" s="32">
        <v>2.4324971703793719E-2</v>
      </c>
      <c r="N106" s="31">
        <v>0.14760686350517238</v>
      </c>
      <c r="O106" s="33">
        <v>0.12633067620770563</v>
      </c>
      <c r="P106" s="34">
        <v>0.76658978709515646</v>
      </c>
      <c r="Q106" s="33">
        <v>1.7362577947033346</v>
      </c>
      <c r="R106" s="34">
        <v>12.290330017083463</v>
      </c>
      <c r="S106" s="33">
        <v>6.0681206663912226</v>
      </c>
      <c r="T106" s="33">
        <v>7.0786320179967559</v>
      </c>
      <c r="U106" s="35" t="s">
        <v>54</v>
      </c>
      <c r="V106" s="36"/>
      <c r="W106" s="37" t="s">
        <v>55</v>
      </c>
      <c r="X106" s="37" t="s">
        <v>55</v>
      </c>
    </row>
    <row r="107" spans="1:24" s="38" customFormat="1" ht="15" customHeight="1">
      <c r="A107" s="25" t="s">
        <v>296</v>
      </c>
      <c r="B107" s="25" t="s">
        <v>297</v>
      </c>
      <c r="C107" s="25" t="s">
        <v>298</v>
      </c>
      <c r="D107" s="25" t="s">
        <v>298</v>
      </c>
      <c r="E107" s="25">
        <v>0</v>
      </c>
      <c r="F107" s="25">
        <v>0</v>
      </c>
      <c r="G107" s="26">
        <v>1479</v>
      </c>
      <c r="H107" s="27">
        <v>4.8998002538551102</v>
      </c>
      <c r="I107" s="28">
        <v>5196</v>
      </c>
      <c r="J107" s="29">
        <v>-27.480354081392605</v>
      </c>
      <c r="K107" s="30" t="s">
        <v>53</v>
      </c>
      <c r="L107" s="31">
        <v>20.742999999999999</v>
      </c>
      <c r="M107" s="32">
        <v>3.3424359960609343E-2</v>
      </c>
      <c r="N107" s="31">
        <v>0.3917377047145113</v>
      </c>
      <c r="O107" s="33">
        <v>0.16113561182379282</v>
      </c>
      <c r="P107" s="34">
        <v>1.8885296471798259</v>
      </c>
      <c r="Q107" s="33">
        <v>2.3857501756323587</v>
      </c>
      <c r="R107" s="34">
        <v>32.617627370067552</v>
      </c>
      <c r="S107" s="33">
        <v>11.72012583565324</v>
      </c>
      <c r="T107" s="33">
        <v>13.671853701707068</v>
      </c>
      <c r="U107" s="35" t="s">
        <v>54</v>
      </c>
      <c r="V107" s="36"/>
      <c r="W107" s="37" t="s">
        <v>55</v>
      </c>
      <c r="X107" s="37" t="s">
        <v>55</v>
      </c>
    </row>
    <row r="108" spans="1:24" s="38" customFormat="1" ht="15" customHeight="1">
      <c r="A108" s="25" t="s">
        <v>299</v>
      </c>
      <c r="B108" s="25" t="s">
        <v>300</v>
      </c>
      <c r="C108" s="25" t="s">
        <v>301</v>
      </c>
      <c r="D108" s="25" t="s">
        <v>301</v>
      </c>
      <c r="E108" s="25">
        <v>0</v>
      </c>
      <c r="F108" s="25">
        <v>0</v>
      </c>
      <c r="G108" s="26">
        <v>1015</v>
      </c>
      <c r="H108" s="27">
        <v>4.2384935931460479</v>
      </c>
      <c r="I108" s="28">
        <v>1850</v>
      </c>
      <c r="J108" s="29">
        <v>-24.326939173125734</v>
      </c>
      <c r="K108" s="30" t="s">
        <v>53</v>
      </c>
      <c r="L108" s="31">
        <v>18.809000000000001</v>
      </c>
      <c r="M108" s="32">
        <v>2.2907498846825469E-2</v>
      </c>
      <c r="N108" s="31">
        <v>0.1372161768348506</v>
      </c>
      <c r="O108" s="33">
        <v>0.1217900943528389</v>
      </c>
      <c r="P108" s="34">
        <v>0.72952404080413946</v>
      </c>
      <c r="Q108" s="33">
        <v>1.6350820019147372</v>
      </c>
      <c r="R108" s="34">
        <v>11.425160435874322</v>
      </c>
      <c r="S108" s="33">
        <v>5.990011295094579</v>
      </c>
      <c r="T108" s="33">
        <v>6.9875152576415536</v>
      </c>
      <c r="U108" s="35" t="s">
        <v>54</v>
      </c>
      <c r="V108" s="36"/>
      <c r="W108" s="37" t="s">
        <v>55</v>
      </c>
      <c r="X108" s="37" t="s">
        <v>55</v>
      </c>
    </row>
    <row r="109" spans="1:24" s="38" customFormat="1" ht="15" customHeight="1">
      <c r="A109" s="25" t="s">
        <v>302</v>
      </c>
      <c r="B109" s="25" t="s">
        <v>303</v>
      </c>
      <c r="C109" s="25" t="s">
        <v>304</v>
      </c>
      <c r="D109" s="25" t="s">
        <v>304</v>
      </c>
      <c r="E109" s="25">
        <v>0</v>
      </c>
      <c r="F109" s="25">
        <v>0</v>
      </c>
      <c r="G109" s="26">
        <v>784</v>
      </c>
      <c r="H109" s="27">
        <v>4.4766249224905961</v>
      </c>
      <c r="I109" s="28">
        <v>1498</v>
      </c>
      <c r="J109" s="29">
        <v>-23.443082771414197</v>
      </c>
      <c r="K109" s="30" t="s">
        <v>53</v>
      </c>
      <c r="L109" s="31">
        <v>21.146999999999998</v>
      </c>
      <c r="M109" s="32">
        <v>1.742660379988157E-2</v>
      </c>
      <c r="N109" s="31">
        <v>0.11021678411350891</v>
      </c>
      <c r="O109" s="33">
        <v>8.2406978767113864E-2</v>
      </c>
      <c r="P109" s="34">
        <v>0.52119347478842815</v>
      </c>
      <c r="Q109" s="33">
        <v>1.243868936465494</v>
      </c>
      <c r="R109" s="34">
        <v>9.1770844390931643</v>
      </c>
      <c r="S109" s="33">
        <v>6.3246278723716634</v>
      </c>
      <c r="T109" s="33">
        <v>7.3778548286367185</v>
      </c>
      <c r="U109" s="35" t="s">
        <v>54</v>
      </c>
      <c r="V109" s="36"/>
      <c r="W109" s="37" t="s">
        <v>55</v>
      </c>
      <c r="X109" s="37" t="s">
        <v>55</v>
      </c>
    </row>
    <row r="110" spans="1:24" s="38" customFormat="1" ht="15" customHeight="1">
      <c r="A110" s="25" t="s">
        <v>305</v>
      </c>
      <c r="B110" s="25" t="s">
        <v>306</v>
      </c>
      <c r="C110" s="25" t="s">
        <v>307</v>
      </c>
      <c r="D110" s="25" t="s">
        <v>307</v>
      </c>
      <c r="E110" s="25">
        <v>0</v>
      </c>
      <c r="F110" s="25">
        <v>0</v>
      </c>
      <c r="G110" s="26">
        <v>712</v>
      </c>
      <c r="H110" s="27">
        <v>4.641020617127773</v>
      </c>
      <c r="I110" s="28">
        <v>1318</v>
      </c>
      <c r="J110" s="29">
        <v>-23.447983178367625</v>
      </c>
      <c r="K110" s="30" t="s">
        <v>53</v>
      </c>
      <c r="L110" s="31">
        <v>21.638999999999999</v>
      </c>
      <c r="M110" s="32">
        <v>1.5779447841089762E-2</v>
      </c>
      <c r="N110" s="31">
        <v>9.7259161940909708E-2</v>
      </c>
      <c r="O110" s="33">
        <v>7.292133574143797E-2</v>
      </c>
      <c r="P110" s="34">
        <v>0.4494623685979468</v>
      </c>
      <c r="Q110" s="33">
        <v>1.126298917993559</v>
      </c>
      <c r="R110" s="34">
        <v>8.0981816770116328</v>
      </c>
      <c r="S110" s="33">
        <v>6.1636606629318393</v>
      </c>
      <c r="T110" s="33">
        <v>7.1900820888988406</v>
      </c>
      <c r="U110" s="35" t="s">
        <v>54</v>
      </c>
      <c r="V110" s="36"/>
      <c r="W110" s="37" t="s">
        <v>55</v>
      </c>
      <c r="X110" s="37" t="s">
        <v>55</v>
      </c>
    </row>
    <row r="111" spans="1:24" s="38" customFormat="1" ht="15" customHeight="1">
      <c r="A111" s="25" t="s">
        <v>308</v>
      </c>
      <c r="B111" s="25" t="s">
        <v>309</v>
      </c>
      <c r="C111" s="25" t="s">
        <v>310</v>
      </c>
      <c r="D111" s="25" t="s">
        <v>310</v>
      </c>
      <c r="E111" s="25">
        <v>0</v>
      </c>
      <c r="F111" s="25">
        <v>0</v>
      </c>
      <c r="G111" s="26">
        <v>1293</v>
      </c>
      <c r="H111" s="27">
        <v>4.5385395640018658</v>
      </c>
      <c r="I111" s="28">
        <v>5008</v>
      </c>
      <c r="J111" s="29">
        <v>-27.382312340003406</v>
      </c>
      <c r="K111" s="30" t="s">
        <v>53</v>
      </c>
      <c r="L111" s="31">
        <v>19.382000000000001</v>
      </c>
      <c r="M111" s="32">
        <v>2.8965882835497173E-2</v>
      </c>
      <c r="N111" s="31">
        <v>0.37848576047416183</v>
      </c>
      <c r="O111" s="33">
        <v>0.14944733688730352</v>
      </c>
      <c r="P111" s="34">
        <v>1.9527693760920535</v>
      </c>
      <c r="Q111" s="33">
        <v>2.0675148347963721</v>
      </c>
      <c r="R111" s="34">
        <v>31.514218191020969</v>
      </c>
      <c r="S111" s="33">
        <v>13.066605379288985</v>
      </c>
      <c r="T111" s="33">
        <v>15.242559647280489</v>
      </c>
      <c r="U111" s="35" t="s">
        <v>54</v>
      </c>
      <c r="V111" s="36"/>
      <c r="W111" s="37" t="s">
        <v>55</v>
      </c>
      <c r="X111" s="37" t="s">
        <v>55</v>
      </c>
    </row>
    <row r="112" spans="1:24" s="38" customFormat="1" ht="15" customHeight="1">
      <c r="A112" s="25" t="s">
        <v>311</v>
      </c>
      <c r="B112" s="25" t="s">
        <v>312</v>
      </c>
      <c r="C112" s="25" t="s">
        <v>313</v>
      </c>
      <c r="D112" s="25" t="s">
        <v>313</v>
      </c>
      <c r="E112" s="25">
        <v>0</v>
      </c>
      <c r="F112" s="25">
        <v>0</v>
      </c>
      <c r="G112" s="26">
        <v>1193</v>
      </c>
      <c r="H112" s="27">
        <v>4.5186882231211758</v>
      </c>
      <c r="I112" s="28">
        <v>2262</v>
      </c>
      <c r="J112" s="29">
        <v>-23.225140582893303</v>
      </c>
      <c r="K112" s="30" t="s">
        <v>53</v>
      </c>
      <c r="L112" s="31">
        <v>19.725000000000001</v>
      </c>
      <c r="M112" s="32">
        <v>2.7406662692832099E-2</v>
      </c>
      <c r="N112" s="31">
        <v>0.16917806315420902</v>
      </c>
      <c r="O112" s="33">
        <v>0.13894379058470011</v>
      </c>
      <c r="P112" s="34">
        <v>0.85768346339269463</v>
      </c>
      <c r="Q112" s="33">
        <v>1.956221462728915</v>
      </c>
      <c r="R112" s="34">
        <v>14.086433235154789</v>
      </c>
      <c r="S112" s="33">
        <v>6.1728808447172092</v>
      </c>
      <c r="T112" s="33">
        <v>7.2008376881338965</v>
      </c>
      <c r="U112" s="35" t="s">
        <v>54</v>
      </c>
      <c r="V112" s="36"/>
      <c r="W112" s="37" t="s">
        <v>55</v>
      </c>
      <c r="X112" s="37" t="s">
        <v>55</v>
      </c>
    </row>
    <row r="113" spans="1:24" s="38" customFormat="1" ht="15" customHeight="1">
      <c r="A113" s="25" t="s">
        <v>314</v>
      </c>
      <c r="B113" s="25" t="s">
        <v>315</v>
      </c>
      <c r="C113" s="25" t="s">
        <v>316</v>
      </c>
      <c r="D113" s="25" t="s">
        <v>316</v>
      </c>
      <c r="E113" s="25">
        <v>0</v>
      </c>
      <c r="F113" s="25">
        <v>0</v>
      </c>
      <c r="G113" s="26">
        <v>1171</v>
      </c>
      <c r="H113" s="27">
        <v>4.7505580885179972</v>
      </c>
      <c r="I113" s="28">
        <v>2180</v>
      </c>
      <c r="J113" s="29">
        <v>-23.083284556080812</v>
      </c>
      <c r="K113" s="30" t="s">
        <v>53</v>
      </c>
      <c r="L113" s="31">
        <v>20.777999999999999</v>
      </c>
      <c r="M113" s="32">
        <v>2.6877735321204129E-2</v>
      </c>
      <c r="N113" s="31">
        <v>0.16366418137863489</v>
      </c>
      <c r="O113" s="33">
        <v>0.12935670093947507</v>
      </c>
      <c r="P113" s="34">
        <v>0.78768014909343964</v>
      </c>
      <c r="Q113" s="33">
        <v>1.918467903012429</v>
      </c>
      <c r="R113" s="34">
        <v>13.627325676822222</v>
      </c>
      <c r="S113" s="33">
        <v>6.0892102486595476</v>
      </c>
      <c r="T113" s="33">
        <v>7.1032336039733766</v>
      </c>
      <c r="U113" s="35" t="s">
        <v>54</v>
      </c>
      <c r="V113" s="36"/>
      <c r="W113" s="37" t="s">
        <v>55</v>
      </c>
      <c r="X113" s="37" t="s">
        <v>55</v>
      </c>
    </row>
    <row r="114" spans="1:24" s="38" customFormat="1" ht="15" customHeight="1">
      <c r="A114" s="25" t="s">
        <v>317</v>
      </c>
      <c r="B114" s="25" t="s">
        <v>318</v>
      </c>
      <c r="C114" s="25" t="s">
        <v>319</v>
      </c>
      <c r="D114" s="25" t="s">
        <v>319</v>
      </c>
      <c r="E114" s="25">
        <v>0</v>
      </c>
      <c r="F114" s="25">
        <v>0</v>
      </c>
      <c r="G114" s="26">
        <v>618</v>
      </c>
      <c r="H114" s="27">
        <v>4.1006260992472363</v>
      </c>
      <c r="I114" s="28">
        <v>1629</v>
      </c>
      <c r="J114" s="29">
        <v>-27.806403542688393</v>
      </c>
      <c r="K114" s="30" t="s">
        <v>53</v>
      </c>
      <c r="L114" s="31">
        <v>21.678000000000001</v>
      </c>
      <c r="M114" s="32">
        <v>1.3616489259345617E-2</v>
      </c>
      <c r="N114" s="31">
        <v>0.12102473751279307</v>
      </c>
      <c r="O114" s="33">
        <v>6.2812479284738515E-2</v>
      </c>
      <c r="P114" s="34">
        <v>0.55828368628468061</v>
      </c>
      <c r="Q114" s="33">
        <v>0.9719121527013288</v>
      </c>
      <c r="R114" s="34">
        <v>10.076997294986933</v>
      </c>
      <c r="S114" s="33">
        <v>8.8881014193675707</v>
      </c>
      <c r="T114" s="33">
        <v>10.368218225257259</v>
      </c>
      <c r="U114" s="35" t="s">
        <v>54</v>
      </c>
      <c r="V114" s="36"/>
      <c r="W114" s="37" t="s">
        <v>55</v>
      </c>
      <c r="X114" s="37" t="s">
        <v>55</v>
      </c>
    </row>
    <row r="115" spans="1:24" s="38" customFormat="1" ht="15" customHeight="1">
      <c r="A115" s="25" t="s">
        <v>320</v>
      </c>
      <c r="B115" s="25" t="s">
        <v>321</v>
      </c>
      <c r="C115" s="25" t="s">
        <v>322</v>
      </c>
      <c r="D115" s="25" t="s">
        <v>322</v>
      </c>
      <c r="E115" s="25">
        <v>0</v>
      </c>
      <c r="F115" s="25">
        <v>0</v>
      </c>
      <c r="G115" s="26">
        <v>996</v>
      </c>
      <c r="H115" s="27">
        <v>4.5563002059268385</v>
      </c>
      <c r="I115" s="28">
        <v>1809</v>
      </c>
      <c r="J115" s="29">
        <v>-23.457368430396183</v>
      </c>
      <c r="K115" s="30" t="s">
        <v>53</v>
      </c>
      <c r="L115" s="31">
        <v>19.009</v>
      </c>
      <c r="M115" s="32">
        <v>2.2471757190794486E-2</v>
      </c>
      <c r="N115" s="31">
        <v>0.13357626974381281</v>
      </c>
      <c r="O115" s="33">
        <v>0.11821640902096105</v>
      </c>
      <c r="P115" s="34">
        <v>0.70270014069026676</v>
      </c>
      <c r="Q115" s="33">
        <v>1.6039798137612054</v>
      </c>
      <c r="R115" s="34">
        <v>11.122087405812891</v>
      </c>
      <c r="S115" s="33">
        <v>5.9441844538322126</v>
      </c>
      <c r="T115" s="33">
        <v>6.9340569690415732</v>
      </c>
      <c r="U115" s="35" t="s">
        <v>54</v>
      </c>
      <c r="V115" s="36"/>
      <c r="W115" s="37" t="s">
        <v>55</v>
      </c>
      <c r="X115" s="37" t="s">
        <v>55</v>
      </c>
    </row>
    <row r="116" spans="1:24" s="38" customFormat="1" ht="15" customHeight="1">
      <c r="A116" s="25" t="s">
        <v>323</v>
      </c>
      <c r="B116" s="25" t="s">
        <v>324</v>
      </c>
      <c r="C116" s="25" t="s">
        <v>325</v>
      </c>
      <c r="D116" s="25" t="s">
        <v>325</v>
      </c>
      <c r="E116" s="25">
        <v>0</v>
      </c>
      <c r="F116" s="25">
        <v>0</v>
      </c>
      <c r="G116" s="26">
        <v>937</v>
      </c>
      <c r="H116" s="27">
        <v>4.8658060745193277</v>
      </c>
      <c r="I116" s="28">
        <v>1718</v>
      </c>
      <c r="J116" s="29">
        <v>-23.570443264632541</v>
      </c>
      <c r="K116" s="30" t="s">
        <v>53</v>
      </c>
      <c r="L116" s="31">
        <v>21.579000000000001</v>
      </c>
      <c r="M116" s="32">
        <v>2.1037222160547916E-2</v>
      </c>
      <c r="N116" s="31">
        <v>0.12770473077198521</v>
      </c>
      <c r="O116" s="33">
        <v>9.7489328331006611E-2</v>
      </c>
      <c r="P116" s="34">
        <v>0.59180096747757172</v>
      </c>
      <c r="Q116" s="33">
        <v>1.5015861642075601</v>
      </c>
      <c r="R116" s="34">
        <v>10.633199897750643</v>
      </c>
      <c r="S116" s="33">
        <v>6.0704179381380419</v>
      </c>
      <c r="T116" s="33">
        <v>7.0813118495681913</v>
      </c>
      <c r="U116" s="35" t="s">
        <v>54</v>
      </c>
      <c r="V116" s="36"/>
      <c r="W116" s="37" t="s">
        <v>55</v>
      </c>
      <c r="X116" s="37" t="s">
        <v>55</v>
      </c>
    </row>
    <row r="117" spans="1:24" s="38" customFormat="1" ht="15" customHeight="1">
      <c r="A117" s="25" t="s">
        <v>326</v>
      </c>
      <c r="B117" s="25" t="s">
        <v>327</v>
      </c>
      <c r="C117" s="25" t="s">
        <v>328</v>
      </c>
      <c r="D117" s="25" t="s">
        <v>328</v>
      </c>
      <c r="E117" s="25">
        <v>0</v>
      </c>
      <c r="F117" s="25">
        <v>0</v>
      </c>
      <c r="G117" s="26">
        <v>799</v>
      </c>
      <c r="H117" s="27">
        <v>4.8028053780433551</v>
      </c>
      <c r="I117" s="28">
        <v>1514</v>
      </c>
      <c r="J117" s="29">
        <v>-23.539509917981526</v>
      </c>
      <c r="K117" s="30" t="s">
        <v>53</v>
      </c>
      <c r="L117" s="31">
        <v>20.943999999999999</v>
      </c>
      <c r="M117" s="32">
        <v>1.7788846863329013E-2</v>
      </c>
      <c r="N117" s="31">
        <v>0.11180388792188363</v>
      </c>
      <c r="O117" s="33">
        <v>8.4935288690455565E-2</v>
      </c>
      <c r="P117" s="34">
        <v>0.53382299427942914</v>
      </c>
      <c r="Q117" s="33">
        <v>1.2697249724003579</v>
      </c>
      <c r="R117" s="34">
        <v>9.3092329660186213</v>
      </c>
      <c r="S117" s="33">
        <v>6.2850553934647007</v>
      </c>
      <c r="T117" s="33">
        <v>7.3316924281798883</v>
      </c>
      <c r="U117" s="35" t="s">
        <v>54</v>
      </c>
      <c r="V117" s="36"/>
      <c r="W117" s="37" t="s">
        <v>55</v>
      </c>
      <c r="X117" s="37" t="s">
        <v>55</v>
      </c>
    </row>
    <row r="118" spans="1:24" s="38" customFormat="1" ht="15" customHeight="1">
      <c r="A118" s="25" t="s">
        <v>329</v>
      </c>
      <c r="B118" s="25" t="s">
        <v>330</v>
      </c>
      <c r="C118" s="25" t="s">
        <v>331</v>
      </c>
      <c r="D118" s="25" t="s">
        <v>331</v>
      </c>
      <c r="E118" s="25">
        <v>0</v>
      </c>
      <c r="F118" s="25">
        <v>0</v>
      </c>
      <c r="G118" s="26">
        <v>1395</v>
      </c>
      <c r="H118" s="27">
        <v>5.0102414237129684</v>
      </c>
      <c r="I118" s="28">
        <v>4230</v>
      </c>
      <c r="J118" s="29">
        <v>-27.222309127854572</v>
      </c>
      <c r="K118" s="30" t="s">
        <v>53</v>
      </c>
      <c r="L118" s="31">
        <v>19.626999999999999</v>
      </c>
      <c r="M118" s="32">
        <v>3.1098654495287363E-2</v>
      </c>
      <c r="N118" s="31">
        <v>0.31481532834945786</v>
      </c>
      <c r="O118" s="33">
        <v>0.15844833390374161</v>
      </c>
      <c r="P118" s="34">
        <v>1.6039910753016653</v>
      </c>
      <c r="Q118" s="33">
        <v>2.2197469304273634</v>
      </c>
      <c r="R118" s="34">
        <v>26.212766723518556</v>
      </c>
      <c r="S118" s="33">
        <v>10.12311733284681</v>
      </c>
      <c r="T118" s="33">
        <v>11.808898737151026</v>
      </c>
      <c r="U118" s="35" t="s">
        <v>54</v>
      </c>
      <c r="V118" s="36"/>
      <c r="W118" s="37" t="s">
        <v>55</v>
      </c>
      <c r="X118" s="37" t="s">
        <v>55</v>
      </c>
    </row>
    <row r="119" spans="1:24" s="38" customFormat="1" ht="15" customHeight="1">
      <c r="A119" s="25" t="s">
        <v>332</v>
      </c>
      <c r="B119" s="25" t="s">
        <v>333</v>
      </c>
      <c r="C119" s="25" t="s">
        <v>334</v>
      </c>
      <c r="D119" s="25" t="s">
        <v>334</v>
      </c>
      <c r="E119" s="25">
        <v>0</v>
      </c>
      <c r="F119" s="25">
        <v>0</v>
      </c>
      <c r="G119" s="26">
        <v>1081</v>
      </c>
      <c r="H119" s="27">
        <v>4.8815269649753121</v>
      </c>
      <c r="I119" s="28">
        <v>1994</v>
      </c>
      <c r="J119" s="29">
        <v>-24.81750563995352</v>
      </c>
      <c r="K119" s="30" t="s">
        <v>53</v>
      </c>
      <c r="L119" s="31">
        <v>19.352</v>
      </c>
      <c r="M119" s="32">
        <v>2.4294784781839763E-2</v>
      </c>
      <c r="N119" s="31">
        <v>0.14784530163600804</v>
      </c>
      <c r="O119" s="33">
        <v>0.12554146745473213</v>
      </c>
      <c r="P119" s="34">
        <v>0.76397944210421687</v>
      </c>
      <c r="Q119" s="33">
        <v>1.734103125042096</v>
      </c>
      <c r="R119" s="34">
        <v>12.310183316903251</v>
      </c>
      <c r="S119" s="33">
        <v>6.085474844235776</v>
      </c>
      <c r="T119" s="33">
        <v>7.0988761505198354</v>
      </c>
      <c r="U119" s="35" t="s">
        <v>54</v>
      </c>
      <c r="V119" s="36"/>
      <c r="W119" s="37" t="s">
        <v>55</v>
      </c>
      <c r="X119" s="37" t="s">
        <v>55</v>
      </c>
    </row>
    <row r="120" spans="1:24" s="38" customFormat="1" ht="15" customHeight="1">
      <c r="A120" s="25" t="s">
        <v>335</v>
      </c>
      <c r="B120" s="25" t="s">
        <v>336</v>
      </c>
      <c r="C120" s="25" t="s">
        <v>337</v>
      </c>
      <c r="D120" s="25" t="s">
        <v>337</v>
      </c>
      <c r="E120" s="25">
        <v>0</v>
      </c>
      <c r="F120" s="25">
        <v>0</v>
      </c>
      <c r="G120" s="26">
        <v>1069</v>
      </c>
      <c r="H120" s="27">
        <v>4.8451781789516044</v>
      </c>
      <c r="I120" s="28">
        <v>1969</v>
      </c>
      <c r="J120" s="29">
        <v>-23.317008583834674</v>
      </c>
      <c r="K120" s="30" t="s">
        <v>53</v>
      </c>
      <c r="L120" s="31">
        <v>19.728999999999999</v>
      </c>
      <c r="M120" s="32">
        <v>2.4016540109916367E-2</v>
      </c>
      <c r="N120" s="31">
        <v>0.14525601255896478</v>
      </c>
      <c r="O120" s="33">
        <v>0.12173217147304156</v>
      </c>
      <c r="P120" s="34">
        <v>0.7362563361496518</v>
      </c>
      <c r="Q120" s="33">
        <v>1.7142426916428528</v>
      </c>
      <c r="R120" s="34">
        <v>12.094588889172755</v>
      </c>
      <c r="S120" s="33">
        <v>6.0481656347738841</v>
      </c>
      <c r="T120" s="33">
        <v>7.0553539170010096</v>
      </c>
      <c r="U120" s="35" t="s">
        <v>54</v>
      </c>
      <c r="V120" s="36"/>
      <c r="W120" s="37" t="s">
        <v>55</v>
      </c>
      <c r="X120" s="37" t="s">
        <v>55</v>
      </c>
    </row>
    <row r="121" spans="1:24" s="38" customFormat="1" ht="15" customHeight="1">
      <c r="A121" s="25" t="s">
        <v>338</v>
      </c>
      <c r="B121" s="25" t="s">
        <v>339</v>
      </c>
      <c r="C121" s="25" t="s">
        <v>340</v>
      </c>
      <c r="D121" s="25" t="s">
        <v>340</v>
      </c>
      <c r="E121" s="25">
        <v>0</v>
      </c>
      <c r="F121" s="25">
        <v>0</v>
      </c>
      <c r="G121" s="26">
        <v>735</v>
      </c>
      <c r="H121" s="27">
        <v>4.6682817712945726</v>
      </c>
      <c r="I121" s="28">
        <v>1518</v>
      </c>
      <c r="J121" s="29">
        <v>-27.103307164088601</v>
      </c>
      <c r="K121" s="30" t="s">
        <v>53</v>
      </c>
      <c r="L121" s="31">
        <v>21.757999999999999</v>
      </c>
      <c r="M121" s="32">
        <v>1.6191564949504605E-2</v>
      </c>
      <c r="N121" s="31">
        <v>0.11137917000133266</v>
      </c>
      <c r="O121" s="33">
        <v>7.4416605154447132E-2</v>
      </c>
      <c r="P121" s="34">
        <v>0.51189985293378371</v>
      </c>
      <c r="Q121" s="33">
        <v>1.1557148429339477</v>
      </c>
      <c r="R121" s="34">
        <v>9.2738692757146257</v>
      </c>
      <c r="S121" s="33">
        <v>6.8788390960776402</v>
      </c>
      <c r="T121" s="33">
        <v>8.0243576799373635</v>
      </c>
      <c r="U121" s="35" t="s">
        <v>54</v>
      </c>
      <c r="V121" s="36"/>
      <c r="W121" s="37" t="s">
        <v>55</v>
      </c>
      <c r="X121" s="37" t="s">
        <v>55</v>
      </c>
    </row>
    <row r="122" spans="1:24" s="38" customFormat="1" ht="15" customHeight="1">
      <c r="A122" s="25" t="s">
        <v>341</v>
      </c>
      <c r="B122" s="25" t="s">
        <v>342</v>
      </c>
      <c r="C122" s="25" t="s">
        <v>343</v>
      </c>
      <c r="D122" s="25" t="s">
        <v>343</v>
      </c>
      <c r="E122" s="25">
        <v>0</v>
      </c>
      <c r="F122" s="25">
        <v>0</v>
      </c>
      <c r="G122" s="26">
        <v>1106</v>
      </c>
      <c r="H122" s="27">
        <v>4.571835927655453</v>
      </c>
      <c r="I122" s="28">
        <v>2064</v>
      </c>
      <c r="J122" s="29">
        <v>-23.200441836025117</v>
      </c>
      <c r="K122" s="30" t="s">
        <v>53</v>
      </c>
      <c r="L122" s="31">
        <v>18.893000000000001</v>
      </c>
      <c r="M122" s="32">
        <v>2.5073082378304738E-2</v>
      </c>
      <c r="N122" s="31">
        <v>0.1525656315073948</v>
      </c>
      <c r="O122" s="33">
        <v>0.13271096373421234</v>
      </c>
      <c r="P122" s="34">
        <v>0.8075246467336834</v>
      </c>
      <c r="Q122" s="33">
        <v>1.7896561297862055</v>
      </c>
      <c r="R122" s="34">
        <v>12.703216611773088</v>
      </c>
      <c r="S122" s="33">
        <v>6.0848374844971973</v>
      </c>
      <c r="T122" s="33">
        <v>7.0981326526066377</v>
      </c>
      <c r="U122" s="35" t="s">
        <v>54</v>
      </c>
      <c r="V122" s="36"/>
      <c r="W122" s="37" t="s">
        <v>55</v>
      </c>
      <c r="X122" s="37" t="s">
        <v>55</v>
      </c>
    </row>
    <row r="123" spans="1:24" s="38" customFormat="1" ht="15" customHeight="1">
      <c r="A123" s="25" t="s">
        <v>344</v>
      </c>
      <c r="B123" s="25" t="s">
        <v>345</v>
      </c>
      <c r="C123" s="25" t="s">
        <v>346</v>
      </c>
      <c r="D123" s="25" t="s">
        <v>346</v>
      </c>
      <c r="E123" s="25">
        <v>0</v>
      </c>
      <c r="F123" s="25">
        <v>0</v>
      </c>
      <c r="G123" s="26">
        <v>552</v>
      </c>
      <c r="H123" s="27">
        <v>3.9644623660884641</v>
      </c>
      <c r="I123" s="28">
        <v>704</v>
      </c>
      <c r="J123" s="29">
        <v>-25.913216831243947</v>
      </c>
      <c r="K123" s="30" t="s">
        <v>53</v>
      </c>
      <c r="L123" s="31">
        <v>40.143000000000001</v>
      </c>
      <c r="M123" s="32">
        <v>1.2565766857462284E-2</v>
      </c>
      <c r="N123" s="31">
        <v>5.3181232194519673E-2</v>
      </c>
      <c r="O123" s="33">
        <v>3.130251066801755E-2</v>
      </c>
      <c r="P123" s="34">
        <v>0.13247946639394084</v>
      </c>
      <c r="Q123" s="33">
        <v>0.89691412258831438</v>
      </c>
      <c r="R123" s="34">
        <v>4.4280792834737444</v>
      </c>
      <c r="S123" s="33">
        <v>4.2322313311851367</v>
      </c>
      <c r="T123" s="33">
        <v>4.9370158992426108</v>
      </c>
      <c r="U123" s="35" t="s">
        <v>54</v>
      </c>
      <c r="V123" s="36"/>
      <c r="W123" s="37" t="s">
        <v>55</v>
      </c>
      <c r="X123" s="37" t="s">
        <v>55</v>
      </c>
    </row>
    <row r="124" spans="1:24" s="38" customFormat="1" ht="15" customHeight="1">
      <c r="A124" s="25" t="s">
        <v>347</v>
      </c>
      <c r="B124" s="25" t="s">
        <v>348</v>
      </c>
      <c r="C124" s="25" t="s">
        <v>349</v>
      </c>
      <c r="D124" s="25" t="s">
        <v>349</v>
      </c>
      <c r="E124" s="25">
        <v>0</v>
      </c>
      <c r="F124" s="25">
        <v>0</v>
      </c>
      <c r="G124" s="26">
        <v>627</v>
      </c>
      <c r="H124" s="27">
        <v>3.9951674715786316</v>
      </c>
      <c r="I124" s="28">
        <v>975</v>
      </c>
      <c r="J124" s="29">
        <v>-25.952703384952677</v>
      </c>
      <c r="K124" s="30" t="s">
        <v>53</v>
      </c>
      <c r="L124" s="31">
        <v>37.932000000000002</v>
      </c>
      <c r="M124" s="32">
        <v>1.4553976095291389E-2</v>
      </c>
      <c r="N124" s="31">
        <v>7.4110353737022433E-2</v>
      </c>
      <c r="O124" s="33">
        <v>3.8368596686943451E-2</v>
      </c>
      <c r="P124" s="34">
        <v>0.19537686844095337</v>
      </c>
      <c r="Q124" s="33">
        <v>1.0388277013055953</v>
      </c>
      <c r="R124" s="34">
        <v>6.1707205442982875</v>
      </c>
      <c r="S124" s="33">
        <v>5.09210357717979</v>
      </c>
      <c r="T124" s="33">
        <v>5.940080858974925</v>
      </c>
      <c r="U124" s="35" t="s">
        <v>54</v>
      </c>
      <c r="V124" s="36"/>
      <c r="W124" s="37" t="s">
        <v>55</v>
      </c>
      <c r="X124" s="37" t="s">
        <v>55</v>
      </c>
    </row>
    <row r="125" spans="1:24" s="38" customFormat="1" ht="15" customHeight="1">
      <c r="A125" s="25" t="s">
        <v>350</v>
      </c>
      <c r="B125" s="25" t="s">
        <v>351</v>
      </c>
      <c r="C125" s="25" t="s">
        <v>352</v>
      </c>
      <c r="D125" s="25" t="s">
        <v>352</v>
      </c>
      <c r="E125" s="25">
        <v>0</v>
      </c>
      <c r="F125" s="25">
        <v>0</v>
      </c>
      <c r="G125" s="26">
        <v>602</v>
      </c>
      <c r="H125" s="27">
        <v>4.4740421534822747</v>
      </c>
      <c r="I125" s="28">
        <v>1275</v>
      </c>
      <c r="J125" s="29">
        <v>-26.929152825444888</v>
      </c>
      <c r="K125" s="30" t="s">
        <v>53</v>
      </c>
      <c r="L125" s="31">
        <v>18.123999999999999</v>
      </c>
      <c r="M125" s="32">
        <v>1.3639213159576591E-2</v>
      </c>
      <c r="N125" s="31">
        <v>9.6264191420766615E-2</v>
      </c>
      <c r="O125" s="33">
        <v>7.5254983224324598E-2</v>
      </c>
      <c r="P125" s="34">
        <v>0.53114208464338242</v>
      </c>
      <c r="Q125" s="33">
        <v>0.97353412987698718</v>
      </c>
      <c r="R125" s="34">
        <v>8.0153365046433489</v>
      </c>
      <c r="S125" s="33">
        <v>7.0578991833686535</v>
      </c>
      <c r="T125" s="33">
        <v>8.2332362663609366</v>
      </c>
      <c r="U125" s="35" t="s">
        <v>54</v>
      </c>
      <c r="V125" s="36"/>
      <c r="W125" s="37" t="s">
        <v>55</v>
      </c>
      <c r="X125" s="37" t="s">
        <v>55</v>
      </c>
    </row>
    <row r="126" spans="1:24" s="38" customFormat="1" ht="15" customHeight="1">
      <c r="A126" s="25" t="s">
        <v>353</v>
      </c>
      <c r="B126" s="25" t="s">
        <v>354</v>
      </c>
      <c r="C126" s="25" t="s">
        <v>355</v>
      </c>
      <c r="D126" s="25" t="s">
        <v>355</v>
      </c>
      <c r="E126" s="25">
        <v>0</v>
      </c>
      <c r="F126" s="25">
        <v>0</v>
      </c>
      <c r="G126" s="26">
        <v>924</v>
      </c>
      <c r="H126" s="27">
        <v>4.916265785323362</v>
      </c>
      <c r="I126" s="28">
        <v>1577</v>
      </c>
      <c r="J126" s="29">
        <v>-25.177798694539447</v>
      </c>
      <c r="K126" s="30" t="s">
        <v>53</v>
      </c>
      <c r="L126" s="31">
        <v>18.478999999999999</v>
      </c>
      <c r="M126" s="32">
        <v>2.1333356219451795E-2</v>
      </c>
      <c r="N126" s="31">
        <v>0.11789207738741325</v>
      </c>
      <c r="O126" s="33">
        <v>0.11544648638698954</v>
      </c>
      <c r="P126" s="34">
        <v>0.63797866436177963</v>
      </c>
      <c r="Q126" s="33">
        <v>1.5227234988902065</v>
      </c>
      <c r="R126" s="34">
        <v>9.8161596492434011</v>
      </c>
      <c r="S126" s="33">
        <v>5.5261851991164441</v>
      </c>
      <c r="T126" s="33">
        <v>6.4464491789859606</v>
      </c>
      <c r="U126" s="35" t="s">
        <v>54</v>
      </c>
      <c r="V126" s="36"/>
      <c r="W126" s="37" t="s">
        <v>55</v>
      </c>
      <c r="X126" s="37" t="s">
        <v>55</v>
      </c>
    </row>
    <row r="127" spans="1:24" s="38" customFormat="1" ht="15" customHeight="1">
      <c r="A127" s="25" t="s">
        <v>356</v>
      </c>
      <c r="B127" s="25" t="s">
        <v>357</v>
      </c>
      <c r="C127" s="25" t="s">
        <v>358</v>
      </c>
      <c r="D127" s="25" t="s">
        <v>358</v>
      </c>
      <c r="E127" s="25">
        <v>0</v>
      </c>
      <c r="F127" s="25">
        <v>0</v>
      </c>
      <c r="G127" s="26">
        <v>919</v>
      </c>
      <c r="H127" s="27">
        <v>4.8208725864827224</v>
      </c>
      <c r="I127" s="28">
        <v>1554</v>
      </c>
      <c r="J127" s="29">
        <v>-23.766432730469408</v>
      </c>
      <c r="K127" s="30" t="s">
        <v>53</v>
      </c>
      <c r="L127" s="31">
        <v>19.13</v>
      </c>
      <c r="M127" s="32">
        <v>2.1308020219774564E-2</v>
      </c>
      <c r="N127" s="31">
        <v>0.11879746570041687</v>
      </c>
      <c r="O127" s="33">
        <v>0.11138536445255914</v>
      </c>
      <c r="P127" s="34">
        <v>0.62100086618095596</v>
      </c>
      <c r="Q127" s="33">
        <v>1.5209150763579276</v>
      </c>
      <c r="R127" s="34">
        <v>9.8915458534901646</v>
      </c>
      <c r="S127" s="33">
        <v>5.575246525726909</v>
      </c>
      <c r="T127" s="33">
        <v>6.5036805849653625</v>
      </c>
      <c r="U127" s="35" t="s">
        <v>54</v>
      </c>
      <c r="V127" s="36"/>
      <c r="W127" s="37" t="s">
        <v>55</v>
      </c>
      <c r="X127" s="37" t="s">
        <v>55</v>
      </c>
    </row>
    <row r="128" spans="1:24" s="38" customFormat="1" ht="15" customHeight="1">
      <c r="A128" s="25" t="s">
        <v>359</v>
      </c>
      <c r="B128" s="25" t="s">
        <v>360</v>
      </c>
      <c r="C128" s="25" t="s">
        <v>361</v>
      </c>
      <c r="D128" s="25" t="s">
        <v>361</v>
      </c>
      <c r="E128" s="25">
        <v>0</v>
      </c>
      <c r="F128" s="25">
        <v>0</v>
      </c>
      <c r="G128" s="26">
        <v>743</v>
      </c>
      <c r="H128" s="27">
        <v>4.3953594970928966</v>
      </c>
      <c r="I128" s="28">
        <v>1491</v>
      </c>
      <c r="J128" s="29">
        <v>-26.940867696681007</v>
      </c>
      <c r="K128" s="30" t="s">
        <v>53</v>
      </c>
      <c r="L128" s="31">
        <v>18.036999999999999</v>
      </c>
      <c r="M128" s="32">
        <v>1.7047571852997909E-2</v>
      </c>
      <c r="N128" s="31">
        <v>0.11231698918617934</v>
      </c>
      <c r="O128" s="33">
        <v>9.4514452808105068E-2</v>
      </c>
      <c r="P128" s="34">
        <v>0.62270327208615261</v>
      </c>
      <c r="Q128" s="33">
        <v>1.2168145505351826</v>
      </c>
      <c r="R128" s="34">
        <v>9.351955802346323</v>
      </c>
      <c r="S128" s="33">
        <v>6.5884449794196218</v>
      </c>
      <c r="T128" s="33">
        <v>7.6856048427701005</v>
      </c>
      <c r="U128" s="35" t="s">
        <v>54</v>
      </c>
      <c r="V128" s="36"/>
      <c r="W128" s="37" t="s">
        <v>55</v>
      </c>
      <c r="X128" s="37" t="s">
        <v>55</v>
      </c>
    </row>
    <row r="129" spans="1:24" s="38" customFormat="1" ht="15" customHeight="1">
      <c r="A129" s="25" t="s">
        <v>362</v>
      </c>
      <c r="B129" s="25" t="s">
        <v>363</v>
      </c>
      <c r="C129" s="25" t="s">
        <v>364</v>
      </c>
      <c r="D129" s="25" t="s">
        <v>364</v>
      </c>
      <c r="E129" s="25">
        <v>0</v>
      </c>
      <c r="F129" s="25">
        <v>0</v>
      </c>
      <c r="G129" s="26">
        <v>221</v>
      </c>
      <c r="H129" s="27">
        <v>3.9103513112989767</v>
      </c>
      <c r="I129" s="28">
        <v>526</v>
      </c>
      <c r="J129" s="29">
        <v>-22.117446319956343</v>
      </c>
      <c r="K129" s="30" t="s">
        <v>53</v>
      </c>
      <c r="L129" s="31">
        <v>17.38</v>
      </c>
      <c r="M129" s="39">
        <v>4.3555694883718752E-3</v>
      </c>
      <c r="N129" s="31">
        <v>3.8740100762212973E-2</v>
      </c>
      <c r="O129" s="40">
        <v>2.5060814087295026E-2</v>
      </c>
      <c r="P129" s="34">
        <v>0.22290046468476971</v>
      </c>
      <c r="Q129" s="40">
        <v>0.31089004199656495</v>
      </c>
      <c r="R129" s="34">
        <v>3.2256536854465425</v>
      </c>
      <c r="S129" s="40">
        <v>8.8943824373914744</v>
      </c>
      <c r="T129" s="40">
        <v>10.375545207981229</v>
      </c>
      <c r="U129" s="41" t="s">
        <v>170</v>
      </c>
      <c r="V129" s="36"/>
      <c r="W129" s="37" t="s">
        <v>55</v>
      </c>
      <c r="X129" s="37" t="s">
        <v>55</v>
      </c>
    </row>
    <row r="130" spans="1:24" s="38" customFormat="1" ht="15" customHeight="1">
      <c r="A130" s="25" t="s">
        <v>365</v>
      </c>
      <c r="B130" s="25" t="s">
        <v>366</v>
      </c>
      <c r="C130" s="25" t="s">
        <v>367</v>
      </c>
      <c r="D130" s="25" t="s">
        <v>367</v>
      </c>
      <c r="E130" s="25">
        <v>0</v>
      </c>
      <c r="F130" s="25">
        <v>0</v>
      </c>
      <c r="G130" s="26">
        <v>667</v>
      </c>
      <c r="H130" s="27">
        <v>4.7973674134841042</v>
      </c>
      <c r="I130" s="28">
        <v>1346</v>
      </c>
      <c r="J130" s="29">
        <v>-26.77583628454024</v>
      </c>
      <c r="K130" s="30" t="s">
        <v>53</v>
      </c>
      <c r="L130" s="31">
        <v>18.451000000000001</v>
      </c>
      <c r="M130" s="32">
        <v>1.4939349985118762E-2</v>
      </c>
      <c r="N130" s="31">
        <v>0.10014872053132987</v>
      </c>
      <c r="O130" s="33">
        <v>8.0967698147085584E-2</v>
      </c>
      <c r="P130" s="34">
        <v>0.54278207431212333</v>
      </c>
      <c r="Q130" s="33">
        <v>1.0663347598228952</v>
      </c>
      <c r="R130" s="34">
        <v>8.3387777295029029</v>
      </c>
      <c r="S130" s="33">
        <v>6.7036866149523924</v>
      </c>
      <c r="T130" s="33">
        <v>7.8200374251026661</v>
      </c>
      <c r="U130" s="35" t="s">
        <v>54</v>
      </c>
      <c r="V130" s="36"/>
      <c r="W130" s="37" t="s">
        <v>55</v>
      </c>
      <c r="X130" s="37" t="s">
        <v>55</v>
      </c>
    </row>
    <row r="131" spans="1:24" s="38" customFormat="1" ht="15" customHeight="1">
      <c r="A131" s="25" t="s">
        <v>368</v>
      </c>
      <c r="B131" s="25" t="s">
        <v>369</v>
      </c>
      <c r="C131" s="25" t="s">
        <v>370</v>
      </c>
      <c r="D131" s="25" t="s">
        <v>370</v>
      </c>
      <c r="E131" s="25">
        <v>0</v>
      </c>
      <c r="F131" s="25">
        <v>0</v>
      </c>
      <c r="G131" s="26">
        <v>688</v>
      </c>
      <c r="H131" s="27">
        <v>4.9031164171975927</v>
      </c>
      <c r="I131" s="28">
        <v>1459</v>
      </c>
      <c r="J131" s="29">
        <v>-26.828792776062411</v>
      </c>
      <c r="K131" s="30" t="s">
        <v>53</v>
      </c>
      <c r="L131" s="31">
        <v>18.635999999999999</v>
      </c>
      <c r="M131" s="32">
        <v>1.5463405136337299E-2</v>
      </c>
      <c r="N131" s="31">
        <v>0.10850008243924292</v>
      </c>
      <c r="O131" s="33">
        <v>8.2975988067918546E-2</v>
      </c>
      <c r="P131" s="34">
        <v>0.58220692444324385</v>
      </c>
      <c r="Q131" s="33">
        <v>1.1037405522010919</v>
      </c>
      <c r="R131" s="34">
        <v>9.0341450823682692</v>
      </c>
      <c r="S131" s="33">
        <v>7.0165711550995757</v>
      </c>
      <c r="T131" s="33">
        <v>8.1850259686049185</v>
      </c>
      <c r="U131" s="35" t="s">
        <v>54</v>
      </c>
      <c r="V131" s="36"/>
      <c r="W131" s="37" t="s">
        <v>55</v>
      </c>
      <c r="X131" s="37" t="s">
        <v>55</v>
      </c>
    </row>
    <row r="132" spans="1:24" s="38" customFormat="1" ht="15" customHeight="1">
      <c r="A132" s="25" t="s">
        <v>371</v>
      </c>
      <c r="B132" s="25" t="s">
        <v>372</v>
      </c>
      <c r="C132" s="25" t="s">
        <v>373</v>
      </c>
      <c r="D132" s="25" t="s">
        <v>373</v>
      </c>
      <c r="E132" s="25">
        <v>0</v>
      </c>
      <c r="F132" s="25">
        <v>0</v>
      </c>
      <c r="G132" s="26">
        <v>926</v>
      </c>
      <c r="H132" s="27">
        <v>5.0131507175904062</v>
      </c>
      <c r="I132" s="28">
        <v>1575</v>
      </c>
      <c r="J132" s="29">
        <v>-24.958806640559065</v>
      </c>
      <c r="K132" s="30" t="s">
        <v>53</v>
      </c>
      <c r="L132" s="31">
        <v>17.739000000000001</v>
      </c>
      <c r="M132" s="32">
        <v>2.1176006326719513E-2</v>
      </c>
      <c r="N132" s="31">
        <v>0.11779064384197301</v>
      </c>
      <c r="O132" s="33">
        <v>0.11937542322971709</v>
      </c>
      <c r="P132" s="34">
        <v>0.6640207669089182</v>
      </c>
      <c r="Q132" s="33">
        <v>1.5114922431634199</v>
      </c>
      <c r="R132" s="34">
        <v>9.80771389192115</v>
      </c>
      <c r="S132" s="33">
        <v>5.5624579075303187</v>
      </c>
      <c r="T132" s="33">
        <v>6.4887623051207131</v>
      </c>
      <c r="U132" s="35" t="s">
        <v>54</v>
      </c>
      <c r="V132" s="36"/>
      <c r="W132" s="37" t="s">
        <v>55</v>
      </c>
      <c r="X132" s="37" t="s">
        <v>55</v>
      </c>
    </row>
    <row r="133" spans="1:24" s="38" customFormat="1" ht="15" customHeight="1">
      <c r="A133" s="25" t="s">
        <v>374</v>
      </c>
      <c r="B133" s="25" t="s">
        <v>375</v>
      </c>
      <c r="C133" s="25" t="s">
        <v>376</v>
      </c>
      <c r="D133" s="25" t="s">
        <v>376</v>
      </c>
      <c r="E133" s="25">
        <v>0</v>
      </c>
      <c r="F133" s="25">
        <v>0</v>
      </c>
      <c r="G133" s="26">
        <v>678</v>
      </c>
      <c r="H133" s="27">
        <v>4.2280034389099468</v>
      </c>
      <c r="I133" s="28">
        <v>1200</v>
      </c>
      <c r="J133" s="29">
        <v>-26.171594026507595</v>
      </c>
      <c r="K133" s="30" t="s">
        <v>53</v>
      </c>
      <c r="L133" s="31">
        <v>38.152000000000001</v>
      </c>
      <c r="M133" s="32">
        <v>1.5343392506287251E-2</v>
      </c>
      <c r="N133" s="31">
        <v>8.9314115159120563E-2</v>
      </c>
      <c r="O133" s="33">
        <v>4.0216482769677209E-2</v>
      </c>
      <c r="P133" s="34">
        <v>0.23410074218683311</v>
      </c>
      <c r="Q133" s="33">
        <v>1.095174340206085</v>
      </c>
      <c r="R133" s="34">
        <v>7.436645725155751</v>
      </c>
      <c r="S133" s="33">
        <v>5.8210148194098785</v>
      </c>
      <c r="T133" s="33">
        <v>6.7903761548653128</v>
      </c>
      <c r="U133" s="35" t="s">
        <v>54</v>
      </c>
      <c r="V133" s="36"/>
      <c r="W133" s="37" t="s">
        <v>55</v>
      </c>
      <c r="X133" s="37" t="s">
        <v>55</v>
      </c>
    </row>
    <row r="134" spans="1:24" s="38" customFormat="1" ht="15" customHeight="1">
      <c r="A134" s="25" t="s">
        <v>377</v>
      </c>
      <c r="B134" s="25" t="s">
        <v>378</v>
      </c>
      <c r="C134" s="25" t="s">
        <v>379</v>
      </c>
      <c r="D134" s="25" t="s">
        <v>379</v>
      </c>
      <c r="E134" s="25">
        <v>0</v>
      </c>
      <c r="F134" s="25">
        <v>0</v>
      </c>
      <c r="G134" s="26">
        <v>541</v>
      </c>
      <c r="H134" s="27">
        <v>3.9164619816611466</v>
      </c>
      <c r="I134" s="28">
        <v>685</v>
      </c>
      <c r="J134" s="29">
        <v>-25.629461531523376</v>
      </c>
      <c r="K134" s="30" t="s">
        <v>53</v>
      </c>
      <c r="L134" s="31">
        <v>37.408000000000001</v>
      </c>
      <c r="M134" s="32">
        <v>1.2339076334034419E-2</v>
      </c>
      <c r="N134" s="31">
        <v>5.1374212366491701E-2</v>
      </c>
      <c r="O134" s="33">
        <v>3.2985127069168139E-2</v>
      </c>
      <c r="P134" s="34">
        <v>0.13733482775473616</v>
      </c>
      <c r="Q134" s="33">
        <v>0.88073349993107919</v>
      </c>
      <c r="R134" s="34">
        <v>4.2776196808069695</v>
      </c>
      <c r="S134" s="33">
        <v>4.1635379323157364</v>
      </c>
      <c r="T134" s="33">
        <v>4.8568831333674831</v>
      </c>
      <c r="U134" s="35" t="s">
        <v>54</v>
      </c>
      <c r="V134" s="36"/>
      <c r="W134" s="37" t="s">
        <v>55</v>
      </c>
      <c r="X134" s="37" t="s">
        <v>55</v>
      </c>
    </row>
    <row r="135" spans="1:24" s="38" customFormat="1" ht="15" customHeight="1">
      <c r="A135" s="25" t="s">
        <v>380</v>
      </c>
      <c r="B135" s="25" t="s">
        <v>381</v>
      </c>
      <c r="C135" s="25" t="s">
        <v>382</v>
      </c>
      <c r="D135" s="25" t="s">
        <v>382</v>
      </c>
      <c r="E135" s="25">
        <v>0</v>
      </c>
      <c r="F135" s="25">
        <v>0</v>
      </c>
      <c r="G135" s="26">
        <v>578</v>
      </c>
      <c r="H135" s="27">
        <v>4.7805579500297268</v>
      </c>
      <c r="I135" s="28">
        <v>1255</v>
      </c>
      <c r="J135" s="29">
        <v>-26.723026025950276</v>
      </c>
      <c r="K135" s="30" t="s">
        <v>53</v>
      </c>
      <c r="L135" s="31">
        <v>19.896999999999998</v>
      </c>
      <c r="M135" s="32">
        <v>1.3008480114980235E-2</v>
      </c>
      <c r="N135" s="31">
        <v>9.3919949481703291E-2</v>
      </c>
      <c r="O135" s="33">
        <v>6.5379102955120047E-2</v>
      </c>
      <c r="P135" s="34">
        <v>0.47203070554205812</v>
      </c>
      <c r="Q135" s="33">
        <v>0.92851392683656209</v>
      </c>
      <c r="R135" s="34">
        <v>7.8201456687513149</v>
      </c>
      <c r="S135" s="33">
        <v>7.2199018372290444</v>
      </c>
      <c r="T135" s="33">
        <v>8.4222168808974942</v>
      </c>
      <c r="U135" s="35" t="s">
        <v>54</v>
      </c>
      <c r="V135" s="36"/>
      <c r="W135" s="37" t="s">
        <v>55</v>
      </c>
      <c r="X135" s="37" t="s">
        <v>55</v>
      </c>
    </row>
    <row r="136" spans="1:24" s="38" customFormat="1" ht="15" customHeight="1">
      <c r="A136" s="25" t="s">
        <v>383</v>
      </c>
      <c r="B136" s="25" t="s">
        <v>384</v>
      </c>
      <c r="C136" s="25" t="s">
        <v>385</v>
      </c>
      <c r="D136" s="25" t="s">
        <v>385</v>
      </c>
      <c r="E136" s="25">
        <v>0</v>
      </c>
      <c r="F136" s="25">
        <v>0</v>
      </c>
      <c r="G136" s="26">
        <v>1409</v>
      </c>
      <c r="H136" s="27">
        <v>4.8489810543173029</v>
      </c>
      <c r="I136" s="28">
        <v>2862</v>
      </c>
      <c r="J136" s="29">
        <v>-26.191580413977416</v>
      </c>
      <c r="K136" s="30" t="s">
        <v>53</v>
      </c>
      <c r="L136" s="31">
        <v>35.137999999999998</v>
      </c>
      <c r="M136" s="32">
        <v>3.2619877338825064E-2</v>
      </c>
      <c r="N136" s="31">
        <v>0.21278128074776773</v>
      </c>
      <c r="O136" s="33">
        <v>9.2833619838422976E-2</v>
      </c>
      <c r="P136" s="34">
        <v>0.60555888425000781</v>
      </c>
      <c r="Q136" s="33">
        <v>2.3283281469539658</v>
      </c>
      <c r="R136" s="34">
        <v>17.71700922129623</v>
      </c>
      <c r="S136" s="33">
        <v>6.5230558207682057</v>
      </c>
      <c r="T136" s="33">
        <v>7.6093265652758175</v>
      </c>
      <c r="U136" s="35" t="s">
        <v>54</v>
      </c>
      <c r="V136" s="36"/>
      <c r="W136" s="37" t="s">
        <v>55</v>
      </c>
      <c r="X136" s="37" t="s">
        <v>55</v>
      </c>
    </row>
    <row r="137" spans="1:24" s="38" customFormat="1" ht="15" customHeight="1">
      <c r="A137" s="25" t="s">
        <v>386</v>
      </c>
      <c r="B137" s="25" t="s">
        <v>387</v>
      </c>
      <c r="C137" s="25" t="s">
        <v>388</v>
      </c>
      <c r="D137" s="25" t="s">
        <v>388</v>
      </c>
      <c r="E137" s="25">
        <v>0</v>
      </c>
      <c r="F137" s="25">
        <v>0</v>
      </c>
      <c r="G137" s="26">
        <v>718</v>
      </c>
      <c r="H137" s="27">
        <v>4.9529216072358144</v>
      </c>
      <c r="I137" s="28">
        <v>1416</v>
      </c>
      <c r="J137" s="29">
        <v>-26.536776822300297</v>
      </c>
      <c r="K137" s="30" t="s">
        <v>53</v>
      </c>
      <c r="L137" s="31">
        <v>17.504000000000001</v>
      </c>
      <c r="M137" s="32">
        <v>1.6420839229403222E-2</v>
      </c>
      <c r="N137" s="31">
        <v>0.1063098692173296</v>
      </c>
      <c r="O137" s="33">
        <v>9.3811924299607052E-2</v>
      </c>
      <c r="P137" s="34">
        <v>0.60734614498017359</v>
      </c>
      <c r="Q137" s="33">
        <v>1.1720798878945911</v>
      </c>
      <c r="R137" s="34">
        <v>8.8517792853729897</v>
      </c>
      <c r="S137" s="33">
        <v>6.4740825808080942</v>
      </c>
      <c r="T137" s="33">
        <v>7.5521979148310914</v>
      </c>
      <c r="U137" s="35" t="s">
        <v>54</v>
      </c>
      <c r="V137" s="36"/>
      <c r="W137" s="37" t="s">
        <v>55</v>
      </c>
      <c r="X137" s="37" t="s">
        <v>55</v>
      </c>
    </row>
    <row r="138" spans="1:24" s="38" customFormat="1" ht="15" customHeight="1">
      <c r="A138" s="25" t="s">
        <v>389</v>
      </c>
      <c r="B138" s="25" t="s">
        <v>390</v>
      </c>
      <c r="C138" s="25" t="s">
        <v>391</v>
      </c>
      <c r="D138" s="25" t="s">
        <v>391</v>
      </c>
      <c r="E138" s="25">
        <v>0</v>
      </c>
      <c r="F138" s="25">
        <v>0</v>
      </c>
      <c r="G138" s="26">
        <v>577</v>
      </c>
      <c r="H138" s="27">
        <v>5.0113723770802601</v>
      </c>
      <c r="I138" s="28">
        <v>1258</v>
      </c>
      <c r="J138" s="29">
        <v>-26.588352704929179</v>
      </c>
      <c r="K138" s="30" t="s">
        <v>53</v>
      </c>
      <c r="L138" s="31">
        <v>19.279</v>
      </c>
      <c r="M138" s="32">
        <v>1.286046453791851E-2</v>
      </c>
      <c r="N138" s="31">
        <v>9.3608135249424046E-2</v>
      </c>
      <c r="O138" s="33">
        <v>6.6707114154875832E-2</v>
      </c>
      <c r="P138" s="34">
        <v>0.48554455754667802</v>
      </c>
      <c r="Q138" s="33">
        <v>0.91794893204272021</v>
      </c>
      <c r="R138" s="34">
        <v>7.7941827851310617</v>
      </c>
      <c r="S138" s="33">
        <v>7.2787522545102945</v>
      </c>
      <c r="T138" s="33">
        <v>8.4908675341956066</v>
      </c>
      <c r="U138" s="35" t="s">
        <v>54</v>
      </c>
      <c r="V138" s="36"/>
      <c r="W138" s="37" t="s">
        <v>55</v>
      </c>
      <c r="X138" s="37" t="s">
        <v>55</v>
      </c>
    </row>
    <row r="139" spans="1:24" s="38" customFormat="1" ht="15" customHeight="1">
      <c r="A139" s="25" t="s">
        <v>392</v>
      </c>
      <c r="B139" s="25" t="s">
        <v>393</v>
      </c>
      <c r="C139" s="25" t="s">
        <v>394</v>
      </c>
      <c r="D139" s="25" t="s">
        <v>394</v>
      </c>
      <c r="E139" s="25">
        <v>0</v>
      </c>
      <c r="F139" s="25">
        <v>0</v>
      </c>
      <c r="G139" s="26">
        <v>1145</v>
      </c>
      <c r="H139" s="27">
        <v>5.1826133185848828</v>
      </c>
      <c r="I139" s="28">
        <v>2829</v>
      </c>
      <c r="J139" s="29">
        <v>-25.372903050713735</v>
      </c>
      <c r="K139" s="30" t="s">
        <v>53</v>
      </c>
      <c r="L139" s="31">
        <v>18.456</v>
      </c>
      <c r="M139" s="32">
        <v>2.5928506476701356E-2</v>
      </c>
      <c r="N139" s="31">
        <v>0.21111701924295193</v>
      </c>
      <c r="O139" s="33">
        <v>0.14048822321576374</v>
      </c>
      <c r="P139" s="34">
        <v>1.1438936890060247</v>
      </c>
      <c r="Q139" s="33">
        <v>1.8507142381656927</v>
      </c>
      <c r="R139" s="34">
        <v>17.578436240045956</v>
      </c>
      <c r="S139" s="33">
        <v>8.1422745823272109</v>
      </c>
      <c r="T139" s="33">
        <v>9.4981904161868638</v>
      </c>
      <c r="U139" s="35" t="s">
        <v>54</v>
      </c>
      <c r="V139" s="36"/>
      <c r="W139" s="37" t="s">
        <v>55</v>
      </c>
      <c r="X139" s="37" t="s">
        <v>55</v>
      </c>
    </row>
    <row r="140" spans="1:24" s="38" customFormat="1" ht="15" customHeight="1">
      <c r="A140" s="25" t="s">
        <v>395</v>
      </c>
      <c r="B140" s="25" t="s">
        <v>396</v>
      </c>
      <c r="C140" s="25" t="s">
        <v>397</v>
      </c>
      <c r="D140" s="25" t="s">
        <v>397</v>
      </c>
      <c r="E140" s="25">
        <v>0</v>
      </c>
      <c r="F140" s="25">
        <v>0</v>
      </c>
      <c r="G140" s="26">
        <v>550</v>
      </c>
      <c r="H140" s="27">
        <v>3.9647061447445582</v>
      </c>
      <c r="I140" s="28">
        <v>771</v>
      </c>
      <c r="J140" s="29">
        <v>-25.921952299906813</v>
      </c>
      <c r="K140" s="30" t="s">
        <v>53</v>
      </c>
      <c r="L140" s="31">
        <v>37.845999999999997</v>
      </c>
      <c r="M140" s="32">
        <v>1.2203062019977699E-2</v>
      </c>
      <c r="N140" s="31">
        <v>5.6866651012181704E-2</v>
      </c>
      <c r="O140" s="33">
        <v>3.2243994134063578E-2</v>
      </c>
      <c r="P140" s="34">
        <v>0.15025802201601679</v>
      </c>
      <c r="Q140" s="33">
        <v>0.87102512633673801</v>
      </c>
      <c r="R140" s="34">
        <v>4.7349417995155454</v>
      </c>
      <c r="S140" s="33">
        <v>4.6600313035437333</v>
      </c>
      <c r="T140" s="33">
        <v>5.4360564998041383</v>
      </c>
      <c r="U140" s="35" t="s">
        <v>54</v>
      </c>
      <c r="V140" s="36"/>
      <c r="W140" s="37" t="s">
        <v>55</v>
      </c>
      <c r="X140" s="37" t="s">
        <v>55</v>
      </c>
    </row>
    <row r="141" spans="1:24" s="38" customFormat="1" ht="15" customHeight="1">
      <c r="A141" s="25" t="s">
        <v>398</v>
      </c>
      <c r="B141" s="25" t="s">
        <v>399</v>
      </c>
      <c r="C141" s="25" t="s">
        <v>352</v>
      </c>
      <c r="D141" s="25" t="s">
        <v>352</v>
      </c>
      <c r="E141" s="25">
        <v>0</v>
      </c>
      <c r="F141" s="25">
        <v>0</v>
      </c>
      <c r="G141" s="26">
        <v>604</v>
      </c>
      <c r="H141" s="27">
        <v>4.4935523631148779</v>
      </c>
      <c r="I141" s="28">
        <v>1337</v>
      </c>
      <c r="J141" s="29">
        <v>-26.832728489502522</v>
      </c>
      <c r="K141" s="30" t="s">
        <v>53</v>
      </c>
      <c r="L141" s="31">
        <v>18.446999999999999</v>
      </c>
      <c r="M141" s="32">
        <v>1.3176387661368628E-2</v>
      </c>
      <c r="N141" s="31">
        <v>9.8055871654004367E-2</v>
      </c>
      <c r="O141" s="33">
        <v>7.1428349657768897E-2</v>
      </c>
      <c r="P141" s="34">
        <v>0.53155457068360368</v>
      </c>
      <c r="Q141" s="33">
        <v>0.94049876241032315</v>
      </c>
      <c r="R141" s="34">
        <v>8.1645188721069424</v>
      </c>
      <c r="S141" s="33">
        <v>7.4417870947657994</v>
      </c>
      <c r="T141" s="33">
        <v>8.6810522229532783</v>
      </c>
      <c r="U141" s="35" t="s">
        <v>54</v>
      </c>
      <c r="V141" s="36"/>
      <c r="W141" s="37" t="s">
        <v>55</v>
      </c>
      <c r="X141" s="37" t="s">
        <v>55</v>
      </c>
    </row>
    <row r="142" spans="1:24" s="38" customFormat="1" ht="15" customHeight="1">
      <c r="A142" s="25" t="s">
        <v>400</v>
      </c>
      <c r="B142" s="25" t="s">
        <v>401</v>
      </c>
      <c r="C142" s="25" t="s">
        <v>402</v>
      </c>
      <c r="D142" s="25" t="s">
        <v>402</v>
      </c>
      <c r="E142" s="25">
        <v>0</v>
      </c>
      <c r="F142" s="25">
        <v>0</v>
      </c>
      <c r="G142" s="26">
        <v>1008</v>
      </c>
      <c r="H142" s="27">
        <v>4.8343799054968351</v>
      </c>
      <c r="I142" s="28">
        <v>1790</v>
      </c>
      <c r="J142" s="29">
        <v>-24.000738530259767</v>
      </c>
      <c r="K142" s="30" t="s">
        <v>53</v>
      </c>
      <c r="L142" s="31">
        <v>19.774999999999999</v>
      </c>
      <c r="M142" s="32">
        <v>2.2299298974372557E-2</v>
      </c>
      <c r="N142" s="31">
        <v>0.13101969837070107</v>
      </c>
      <c r="O142" s="33">
        <v>0.11276510227242759</v>
      </c>
      <c r="P142" s="34">
        <v>0.66255220415019511</v>
      </c>
      <c r="Q142" s="33">
        <v>1.591670162339226</v>
      </c>
      <c r="R142" s="34">
        <v>10.909217183239058</v>
      </c>
      <c r="S142" s="33">
        <v>5.8755075000911603</v>
      </c>
      <c r="T142" s="33">
        <v>6.8539433868673738</v>
      </c>
      <c r="U142" s="35" t="s">
        <v>54</v>
      </c>
      <c r="V142" s="36"/>
      <c r="W142" s="37" t="s">
        <v>55</v>
      </c>
      <c r="X142" s="37" t="s">
        <v>55</v>
      </c>
    </row>
    <row r="143" spans="1:24" s="38" customFormat="1" ht="15" customHeight="1">
      <c r="A143" s="25" t="s">
        <v>403</v>
      </c>
      <c r="B143" s="25" t="s">
        <v>404</v>
      </c>
      <c r="C143" s="25" t="s">
        <v>405</v>
      </c>
      <c r="D143" s="25" t="s">
        <v>405</v>
      </c>
      <c r="E143" s="25">
        <v>0</v>
      </c>
      <c r="F143" s="25">
        <v>0</v>
      </c>
      <c r="G143" s="26">
        <v>655</v>
      </c>
      <c r="H143" s="27">
        <v>4.8235973079478542</v>
      </c>
      <c r="I143" s="28">
        <v>1221</v>
      </c>
      <c r="J143" s="29">
        <v>-26.677963530531766</v>
      </c>
      <c r="K143" s="30" t="s">
        <v>53</v>
      </c>
      <c r="L143" s="31">
        <v>38.957000000000001</v>
      </c>
      <c r="M143" s="32">
        <v>1.4564375303653641E-2</v>
      </c>
      <c r="N143" s="31">
        <v>8.9190993964419527E-2</v>
      </c>
      <c r="O143" s="33">
        <v>3.7385772271103117E-2</v>
      </c>
      <c r="P143" s="34">
        <v>0.22894728537726089</v>
      </c>
      <c r="Q143" s="33">
        <v>1.0395699717097531</v>
      </c>
      <c r="R143" s="34">
        <v>7.4263941685611599</v>
      </c>
      <c r="S143" s="33">
        <v>6.123914833617679</v>
      </c>
      <c r="T143" s="33">
        <v>7.1437174703566777</v>
      </c>
      <c r="U143" s="35" t="s">
        <v>54</v>
      </c>
      <c r="V143" s="36"/>
      <c r="W143" s="37" t="s">
        <v>55</v>
      </c>
      <c r="X143" s="37" t="s">
        <v>55</v>
      </c>
    </row>
    <row r="144" spans="1:24" s="38" customFormat="1" ht="15" customHeight="1">
      <c r="A144" s="25" t="s">
        <v>406</v>
      </c>
      <c r="B144" s="25" t="s">
        <v>407</v>
      </c>
      <c r="C144" s="25" t="s">
        <v>408</v>
      </c>
      <c r="D144" s="25" t="s">
        <v>408</v>
      </c>
      <c r="E144" s="25">
        <v>0</v>
      </c>
      <c r="F144" s="25">
        <v>0</v>
      </c>
      <c r="G144" s="26">
        <v>716</v>
      </c>
      <c r="H144" s="27">
        <v>4.7091729664273689</v>
      </c>
      <c r="I144" s="28">
        <v>1495</v>
      </c>
      <c r="J144" s="29">
        <v>-27.128004467532961</v>
      </c>
      <c r="K144" s="30" t="s">
        <v>53</v>
      </c>
      <c r="L144" s="31">
        <v>19.343</v>
      </c>
      <c r="M144" s="32">
        <v>1.597437394399728E-2</v>
      </c>
      <c r="N144" s="31">
        <v>0.11048601226022156</v>
      </c>
      <c r="O144" s="33">
        <v>8.2584779734256736E-2</v>
      </c>
      <c r="P144" s="34">
        <v>0.57119377687133099</v>
      </c>
      <c r="Q144" s="33">
        <v>1.1402122729477002</v>
      </c>
      <c r="R144" s="34">
        <v>9.1995014371541686</v>
      </c>
      <c r="S144" s="33">
        <v>6.9164533550774365</v>
      </c>
      <c r="T144" s="33">
        <v>8.0682357622510317</v>
      </c>
      <c r="U144" s="35" t="s">
        <v>54</v>
      </c>
      <c r="V144" s="36"/>
      <c r="W144" s="37" t="s">
        <v>55</v>
      </c>
      <c r="X144" s="37" t="s">
        <v>55</v>
      </c>
    </row>
    <row r="145" spans="1:24" s="38" customFormat="1" ht="15" customHeight="1">
      <c r="A145" s="25" t="s">
        <v>409</v>
      </c>
      <c r="B145" s="25" t="s">
        <v>410</v>
      </c>
      <c r="C145" s="25" t="s">
        <v>411</v>
      </c>
      <c r="D145" s="25" t="s">
        <v>411</v>
      </c>
      <c r="E145" s="25">
        <v>0</v>
      </c>
      <c r="F145" s="25">
        <v>0</v>
      </c>
      <c r="G145" s="26">
        <v>559</v>
      </c>
      <c r="H145" s="27">
        <v>4.037934604518588</v>
      </c>
      <c r="I145" s="28">
        <v>898</v>
      </c>
      <c r="J145" s="29">
        <v>-26.448672511945855</v>
      </c>
      <c r="K145" s="30" t="s">
        <v>53</v>
      </c>
      <c r="L145" s="31">
        <v>36.198999999999998</v>
      </c>
      <c r="M145" s="32">
        <v>1.2426718962783717E-2</v>
      </c>
      <c r="N145" s="31">
        <v>6.6105916579225002E-2</v>
      </c>
      <c r="O145" s="33">
        <v>3.43289012480558E-2</v>
      </c>
      <c r="P145" s="34">
        <v>0.18261807392255311</v>
      </c>
      <c r="Q145" s="33">
        <v>0.88698921932788843</v>
      </c>
      <c r="R145" s="34">
        <v>5.5042395153393011</v>
      </c>
      <c r="S145" s="33">
        <v>5.3196597410147408</v>
      </c>
      <c r="T145" s="33">
        <v>6.2055314714085368</v>
      </c>
      <c r="U145" s="35" t="s">
        <v>54</v>
      </c>
      <c r="V145" s="36"/>
      <c r="W145" s="37" t="s">
        <v>55</v>
      </c>
      <c r="X145" s="37" t="s">
        <v>55</v>
      </c>
    </row>
    <row r="146" spans="1:24" s="38" customFormat="1" ht="15" customHeight="1">
      <c r="A146" s="25" t="s">
        <v>412</v>
      </c>
      <c r="B146" s="25" t="s">
        <v>413</v>
      </c>
      <c r="C146" s="25" t="s">
        <v>355</v>
      </c>
      <c r="D146" s="25" t="s">
        <v>355</v>
      </c>
      <c r="E146" s="25">
        <v>0</v>
      </c>
      <c r="F146" s="25">
        <v>0</v>
      </c>
      <c r="G146" s="26">
        <v>931</v>
      </c>
      <c r="H146" s="27">
        <v>4.8670653060719804</v>
      </c>
      <c r="I146" s="28">
        <v>1621</v>
      </c>
      <c r="J146" s="29">
        <v>-25.142778281592918</v>
      </c>
      <c r="K146" s="30" t="s">
        <v>53</v>
      </c>
      <c r="L146" s="31">
        <v>18.844000000000001</v>
      </c>
      <c r="M146" s="32">
        <v>2.0985112913813518E-2</v>
      </c>
      <c r="N146" s="31">
        <v>0.11953286691117618</v>
      </c>
      <c r="O146" s="33">
        <v>0.11136230584702567</v>
      </c>
      <c r="P146" s="34">
        <v>0.63432852319664712</v>
      </c>
      <c r="Q146" s="33">
        <v>1.497866731892471</v>
      </c>
      <c r="R146" s="34">
        <v>9.9527782607140871</v>
      </c>
      <c r="S146" s="33">
        <v>5.6960792825895776</v>
      </c>
      <c r="T146" s="33">
        <v>6.6446353662847608</v>
      </c>
      <c r="U146" s="35" t="s">
        <v>54</v>
      </c>
      <c r="V146" s="36"/>
      <c r="W146" s="37" t="s">
        <v>55</v>
      </c>
      <c r="X146" s="37" t="s">
        <v>55</v>
      </c>
    </row>
    <row r="147" spans="1:24" s="38" customFormat="1" ht="15" customHeight="1">
      <c r="A147" s="25" t="s">
        <v>414</v>
      </c>
      <c r="B147" s="25" t="s">
        <v>415</v>
      </c>
      <c r="C147" s="25" t="s">
        <v>416</v>
      </c>
      <c r="D147" s="25" t="s">
        <v>416</v>
      </c>
      <c r="E147" s="25">
        <v>0</v>
      </c>
      <c r="F147" s="25">
        <v>0</v>
      </c>
      <c r="G147" s="26">
        <v>811</v>
      </c>
      <c r="H147" s="27">
        <v>5.0518539595608214</v>
      </c>
      <c r="I147" s="28">
        <v>1562</v>
      </c>
      <c r="J147" s="29">
        <v>-23.603819947035422</v>
      </c>
      <c r="K147" s="30" t="s">
        <v>53</v>
      </c>
      <c r="L147" s="31">
        <v>17.581</v>
      </c>
      <c r="M147" s="32">
        <v>1.8027870586407761E-2</v>
      </c>
      <c r="N147" s="31">
        <v>0.11556279810088452</v>
      </c>
      <c r="O147" s="33">
        <v>0.10254178139131882</v>
      </c>
      <c r="P147" s="34">
        <v>0.65731641033436394</v>
      </c>
      <c r="Q147" s="33">
        <v>1.2867859090940585</v>
      </c>
      <c r="R147" s="34">
        <v>9.622214662854665</v>
      </c>
      <c r="S147" s="33">
        <v>6.4102300683262001</v>
      </c>
      <c r="T147" s="33">
        <v>7.4777121779558762</v>
      </c>
      <c r="U147" s="35" t="s">
        <v>54</v>
      </c>
      <c r="V147" s="36"/>
      <c r="W147" s="37" t="s">
        <v>55</v>
      </c>
      <c r="X147" s="37" t="s">
        <v>55</v>
      </c>
    </row>
    <row r="148" spans="1:24" s="38" customFormat="1" ht="15" customHeight="1">
      <c r="A148" s="25" t="s">
        <v>417</v>
      </c>
      <c r="B148" s="25" t="s">
        <v>418</v>
      </c>
      <c r="C148" s="25" t="s">
        <v>419</v>
      </c>
      <c r="D148" s="25" t="s">
        <v>419</v>
      </c>
      <c r="E148" s="25">
        <v>0</v>
      </c>
      <c r="F148" s="25">
        <v>0</v>
      </c>
      <c r="G148" s="26">
        <v>427</v>
      </c>
      <c r="H148" s="27">
        <v>4.3402590592896866</v>
      </c>
      <c r="I148" s="28">
        <v>1352</v>
      </c>
      <c r="J148" s="29">
        <v>-22.36693183318101</v>
      </c>
      <c r="K148" s="30" t="s">
        <v>420</v>
      </c>
      <c r="L148" s="31">
        <v>34.027999999999999</v>
      </c>
      <c r="M148" s="39">
        <v>9.1742703084740536E-3</v>
      </c>
      <c r="N148" s="31">
        <v>9.9619387995569186E-2</v>
      </c>
      <c r="O148" s="40">
        <v>2.6960944835059522E-2</v>
      </c>
      <c r="P148" s="34">
        <v>0.29275710589975662</v>
      </c>
      <c r="Q148" s="40">
        <v>0.65483728111877615</v>
      </c>
      <c r="R148" s="34">
        <v>8.2947034134528881</v>
      </c>
      <c r="S148" s="40">
        <v>10.858562550043152</v>
      </c>
      <c r="T148" s="40">
        <v>12.666816097094467</v>
      </c>
      <c r="U148" s="41" t="s">
        <v>170</v>
      </c>
      <c r="V148" s="36"/>
      <c r="W148" s="37" t="s">
        <v>55</v>
      </c>
      <c r="X148" s="37" t="s">
        <v>55</v>
      </c>
    </row>
    <row r="149" spans="1:24" s="38" customFormat="1" ht="15" customHeight="1">
      <c r="A149" s="25" t="s">
        <v>421</v>
      </c>
      <c r="B149" s="25" t="s">
        <v>422</v>
      </c>
      <c r="C149" s="25" t="s">
        <v>423</v>
      </c>
      <c r="D149" s="25" t="s">
        <v>423</v>
      </c>
      <c r="E149" s="25">
        <v>0</v>
      </c>
      <c r="F149" s="25">
        <v>0</v>
      </c>
      <c r="G149" s="26">
        <v>604</v>
      </c>
      <c r="H149" s="27">
        <v>4.099562096269997</v>
      </c>
      <c r="I149" s="28">
        <v>1070</v>
      </c>
      <c r="J149" s="29">
        <v>-26.014983747337041</v>
      </c>
      <c r="K149" s="30" t="s">
        <v>53</v>
      </c>
      <c r="L149" s="31">
        <v>37.746000000000002</v>
      </c>
      <c r="M149" s="32">
        <v>1.3252778772277971E-2</v>
      </c>
      <c r="N149" s="31">
        <v>7.8146106553935529E-2</v>
      </c>
      <c r="O149" s="33">
        <v>3.5110419043813831E-2</v>
      </c>
      <c r="P149" s="34">
        <v>0.20703149089687789</v>
      </c>
      <c r="Q149" s="33">
        <v>0.94595137560870601</v>
      </c>
      <c r="R149" s="34">
        <v>6.506753251784807</v>
      </c>
      <c r="S149" s="33">
        <v>5.8965827391158729</v>
      </c>
      <c r="T149" s="33">
        <v>6.8785282410502395</v>
      </c>
      <c r="U149" s="35" t="s">
        <v>54</v>
      </c>
      <c r="V149" s="36"/>
      <c r="W149" s="37" t="s">
        <v>55</v>
      </c>
      <c r="X149" s="37" t="s">
        <v>55</v>
      </c>
    </row>
    <row r="150" spans="1:24" s="38" customFormat="1" ht="15" customHeight="1">
      <c r="A150" s="25" t="s">
        <v>424</v>
      </c>
      <c r="B150" s="25" t="s">
        <v>425</v>
      </c>
      <c r="C150" s="25" t="s">
        <v>426</v>
      </c>
      <c r="D150" s="25" t="s">
        <v>426</v>
      </c>
      <c r="E150" s="25">
        <v>0</v>
      </c>
      <c r="F150" s="25">
        <v>0</v>
      </c>
      <c r="G150" s="26">
        <v>618</v>
      </c>
      <c r="H150" s="27">
        <v>4.6013114480918533</v>
      </c>
      <c r="I150" s="28">
        <v>1164</v>
      </c>
      <c r="J150" s="29">
        <v>-23.463830874465309</v>
      </c>
      <c r="K150" s="30" t="s">
        <v>53</v>
      </c>
      <c r="L150" s="31">
        <v>18.454999999999998</v>
      </c>
      <c r="M150" s="32">
        <v>1.3459941106947374E-2</v>
      </c>
      <c r="N150" s="31">
        <v>8.4585862697102734E-2</v>
      </c>
      <c r="O150" s="33">
        <v>7.2933845066092517E-2</v>
      </c>
      <c r="P150" s="34">
        <v>0.45833575018749795</v>
      </c>
      <c r="Q150" s="33">
        <v>0.96073812326533725</v>
      </c>
      <c r="R150" s="34">
        <v>7.0429527641217931</v>
      </c>
      <c r="S150" s="33">
        <v>6.2842669239795992</v>
      </c>
      <c r="T150" s="33">
        <v>7.3307726565324041</v>
      </c>
      <c r="U150" s="35" t="s">
        <v>54</v>
      </c>
      <c r="V150" s="36"/>
      <c r="W150" s="37" t="s">
        <v>55</v>
      </c>
      <c r="X150" s="37" t="s">
        <v>55</v>
      </c>
    </row>
    <row r="151" spans="1:24" s="38" customFormat="1" ht="15" customHeight="1">
      <c r="A151" s="25" t="s">
        <v>427</v>
      </c>
      <c r="B151" s="25" t="s">
        <v>428</v>
      </c>
      <c r="C151" s="25" t="s">
        <v>429</v>
      </c>
      <c r="D151" s="25" t="s">
        <v>429</v>
      </c>
      <c r="E151" s="25">
        <v>0</v>
      </c>
      <c r="F151" s="25">
        <v>0</v>
      </c>
      <c r="G151" s="26">
        <v>958</v>
      </c>
      <c r="H151" s="27">
        <v>4.8861701999108478</v>
      </c>
      <c r="I151" s="28">
        <v>1826</v>
      </c>
      <c r="J151" s="29">
        <v>-23.720401998325006</v>
      </c>
      <c r="K151" s="30" t="s">
        <v>53</v>
      </c>
      <c r="L151" s="31">
        <v>19.286000000000001</v>
      </c>
      <c r="M151" s="32">
        <v>2.1117178902165266E-2</v>
      </c>
      <c r="N151" s="31">
        <v>0.1327614778580975</v>
      </c>
      <c r="O151" s="33">
        <v>0.10949486105032286</v>
      </c>
      <c r="P151" s="34">
        <v>0.68838264989161813</v>
      </c>
      <c r="Q151" s="33">
        <v>1.5072932835235737</v>
      </c>
      <c r="R151" s="34">
        <v>11.054244617660075</v>
      </c>
      <c r="S151" s="33">
        <v>6.2868945929365925</v>
      </c>
      <c r="T151" s="33">
        <v>7.3338379056654164</v>
      </c>
      <c r="U151" s="35" t="s">
        <v>54</v>
      </c>
      <c r="V151" s="36"/>
      <c r="W151" s="37" t="s">
        <v>55</v>
      </c>
      <c r="X151" s="37" t="s">
        <v>55</v>
      </c>
    </row>
    <row r="152" spans="1:24" s="38" customFormat="1" ht="15" customHeight="1">
      <c r="A152" s="25" t="s">
        <v>430</v>
      </c>
      <c r="B152" s="25" t="s">
        <v>431</v>
      </c>
      <c r="C152" s="25" t="s">
        <v>432</v>
      </c>
      <c r="D152" s="25" t="s">
        <v>432</v>
      </c>
      <c r="E152" s="25">
        <v>0</v>
      </c>
      <c r="F152" s="25">
        <v>0</v>
      </c>
      <c r="G152" s="26">
        <v>772</v>
      </c>
      <c r="H152" s="27">
        <v>4.9823551257516758</v>
      </c>
      <c r="I152" s="28">
        <v>1476</v>
      </c>
      <c r="J152" s="29">
        <v>-23.048150822367496</v>
      </c>
      <c r="K152" s="30" t="s">
        <v>53</v>
      </c>
      <c r="L152" s="31">
        <v>19.625</v>
      </c>
      <c r="M152" s="32">
        <v>1.6907899214601289E-2</v>
      </c>
      <c r="N152" s="31">
        <v>0.10799404203411707</v>
      </c>
      <c r="O152" s="33">
        <v>8.6154900456567068E-2</v>
      </c>
      <c r="P152" s="34">
        <v>0.5502881122757558</v>
      </c>
      <c r="Q152" s="33">
        <v>1.2068450545753953</v>
      </c>
      <c r="R152" s="34">
        <v>8.9920101610422201</v>
      </c>
      <c r="S152" s="33">
        <v>6.3871945688471925</v>
      </c>
      <c r="T152" s="33">
        <v>7.4508406252747026</v>
      </c>
      <c r="U152" s="35" t="s">
        <v>54</v>
      </c>
      <c r="V152" s="36"/>
      <c r="W152" s="37" t="s">
        <v>55</v>
      </c>
      <c r="X152" s="37" t="s">
        <v>55</v>
      </c>
    </row>
    <row r="153" spans="1:24" s="38" customFormat="1" ht="15" customHeight="1">
      <c r="A153" s="25" t="s">
        <v>433</v>
      </c>
      <c r="B153" s="25" t="s">
        <v>434</v>
      </c>
      <c r="C153" s="25" t="s">
        <v>435</v>
      </c>
      <c r="D153" s="25" t="s">
        <v>435</v>
      </c>
      <c r="E153" s="25">
        <v>0</v>
      </c>
      <c r="F153" s="25">
        <v>0</v>
      </c>
      <c r="G153" s="26">
        <v>611</v>
      </c>
      <c r="H153" s="27">
        <v>4.6027467012774279</v>
      </c>
      <c r="I153" s="28">
        <v>1048</v>
      </c>
      <c r="J153" s="29">
        <v>-22.882985641287387</v>
      </c>
      <c r="K153" s="30" t="s">
        <v>53</v>
      </c>
      <c r="L153" s="31">
        <v>19.588000000000001</v>
      </c>
      <c r="M153" s="32">
        <v>1.3691703968858771E-2</v>
      </c>
      <c r="N153" s="31">
        <v>7.7997553932409189E-2</v>
      </c>
      <c r="O153" s="33">
        <v>6.9898427449758882E-2</v>
      </c>
      <c r="P153" s="34">
        <v>0.39819049383504795</v>
      </c>
      <c r="Q153" s="33">
        <v>0.97728079720619343</v>
      </c>
      <c r="R153" s="34">
        <v>6.4943841742222475</v>
      </c>
      <c r="S153" s="33">
        <v>5.6967017479936377</v>
      </c>
      <c r="T153" s="33">
        <v>6.6453614895412887</v>
      </c>
      <c r="U153" s="35" t="s">
        <v>54</v>
      </c>
      <c r="V153" s="36"/>
      <c r="W153" s="37" t="s">
        <v>55</v>
      </c>
      <c r="X153" s="37" t="s">
        <v>55</v>
      </c>
    </row>
    <row r="154" spans="1:24" s="38" customFormat="1" ht="15" customHeight="1">
      <c r="A154" s="25" t="s">
        <v>436</v>
      </c>
      <c r="B154" s="25" t="s">
        <v>437</v>
      </c>
      <c r="C154" s="25" t="s">
        <v>438</v>
      </c>
      <c r="D154" s="25" t="s">
        <v>438</v>
      </c>
      <c r="E154" s="25">
        <v>0</v>
      </c>
      <c r="F154" s="25">
        <v>0</v>
      </c>
      <c r="G154" s="26">
        <v>921</v>
      </c>
      <c r="H154" s="27">
        <v>4.5379479608463029</v>
      </c>
      <c r="I154" s="28">
        <v>1631</v>
      </c>
      <c r="J154" s="29">
        <v>-25.003586644509607</v>
      </c>
      <c r="K154" s="30" t="s">
        <v>53</v>
      </c>
      <c r="L154" s="31">
        <v>19.053000000000001</v>
      </c>
      <c r="M154" s="32">
        <v>2.0753350051902122E-2</v>
      </c>
      <c r="N154" s="31">
        <v>0.12162374505915952</v>
      </c>
      <c r="O154" s="33">
        <v>0.10892431665303166</v>
      </c>
      <c r="P154" s="34">
        <v>0.63834432928756368</v>
      </c>
      <c r="Q154" s="33">
        <v>1.4813240579516147</v>
      </c>
      <c r="R154" s="34">
        <v>10.12687302740712</v>
      </c>
      <c r="S154" s="33">
        <v>5.8604391462096617</v>
      </c>
      <c r="T154" s="33">
        <v>6.8363657317566497</v>
      </c>
      <c r="U154" s="35" t="s">
        <v>54</v>
      </c>
      <c r="V154" s="36"/>
      <c r="W154" s="37" t="s">
        <v>55</v>
      </c>
      <c r="X154" s="37" t="s">
        <v>55</v>
      </c>
    </row>
    <row r="155" spans="1:24" s="38" customFormat="1" ht="15" customHeight="1">
      <c r="A155" s="25" t="s">
        <v>439</v>
      </c>
      <c r="B155" s="25" t="s">
        <v>440</v>
      </c>
      <c r="C155" s="25" t="s">
        <v>441</v>
      </c>
      <c r="D155" s="25" t="s">
        <v>441</v>
      </c>
      <c r="E155" s="25">
        <v>0</v>
      </c>
      <c r="F155" s="25">
        <v>0</v>
      </c>
      <c r="G155" s="26">
        <v>669</v>
      </c>
      <c r="H155" s="27">
        <v>4.774998043435918</v>
      </c>
      <c r="I155" s="28">
        <v>1408</v>
      </c>
      <c r="J155" s="29">
        <v>-26.69252036858455</v>
      </c>
      <c r="K155" s="30" t="s">
        <v>53</v>
      </c>
      <c r="L155" s="31">
        <v>19.504000000000001</v>
      </c>
      <c r="M155" s="32">
        <v>1.4788369578014934E-2</v>
      </c>
      <c r="N155" s="31">
        <v>0.10388284823337537</v>
      </c>
      <c r="O155" s="33">
        <v>7.582223942788624E-2</v>
      </c>
      <c r="P155" s="34">
        <v>0.53262329898162097</v>
      </c>
      <c r="Q155" s="33">
        <v>1.0555581426134857</v>
      </c>
      <c r="R155" s="34">
        <v>8.6496959394983666</v>
      </c>
      <c r="S155" s="33">
        <v>7.0246315988621468</v>
      </c>
      <c r="T155" s="33">
        <v>8.1944287010873165</v>
      </c>
      <c r="U155" s="35" t="s">
        <v>54</v>
      </c>
      <c r="V155" s="36"/>
      <c r="W155" s="37" t="s">
        <v>55</v>
      </c>
      <c r="X155" s="37" t="s">
        <v>55</v>
      </c>
    </row>
    <row r="156" spans="1:24" s="38" customFormat="1" ht="15" customHeight="1">
      <c r="A156" s="25" t="s">
        <v>442</v>
      </c>
      <c r="B156" s="25" t="s">
        <v>443</v>
      </c>
      <c r="C156" s="25" t="s">
        <v>444</v>
      </c>
      <c r="D156" s="25" t="s">
        <v>444</v>
      </c>
      <c r="E156" s="25">
        <v>0</v>
      </c>
      <c r="F156" s="25">
        <v>0</v>
      </c>
      <c r="G156" s="26">
        <v>944</v>
      </c>
      <c r="H156" s="27">
        <v>5.1251745465944714</v>
      </c>
      <c r="I156" s="28">
        <v>1692</v>
      </c>
      <c r="J156" s="29">
        <v>-23.724130049065689</v>
      </c>
      <c r="K156" s="30" t="s">
        <v>53</v>
      </c>
      <c r="L156" s="31">
        <v>19.82</v>
      </c>
      <c r="M156" s="32">
        <v>2.0824562104444728E-2</v>
      </c>
      <c r="N156" s="31">
        <v>0.12433111658647722</v>
      </c>
      <c r="O156" s="33">
        <v>0.10506842635945876</v>
      </c>
      <c r="P156" s="34">
        <v>0.62730129458363881</v>
      </c>
      <c r="Q156" s="33">
        <v>1.4864070024585816</v>
      </c>
      <c r="R156" s="34">
        <v>10.352299465984782</v>
      </c>
      <c r="S156" s="33">
        <v>5.9704072509616122</v>
      </c>
      <c r="T156" s="33">
        <v>6.9646465933365693</v>
      </c>
      <c r="U156" s="35" t="s">
        <v>54</v>
      </c>
      <c r="V156" s="36"/>
      <c r="W156" s="37" t="s">
        <v>55</v>
      </c>
      <c r="X156" s="37" t="s">
        <v>55</v>
      </c>
    </row>
    <row r="157" spans="1:24" s="38" customFormat="1" ht="15" customHeight="1">
      <c r="A157" s="25" t="s">
        <v>445</v>
      </c>
      <c r="B157" s="25" t="s">
        <v>446</v>
      </c>
      <c r="C157" s="25" t="s">
        <v>447</v>
      </c>
      <c r="D157" s="25" t="s">
        <v>447</v>
      </c>
      <c r="E157" s="25">
        <v>0</v>
      </c>
      <c r="F157" s="25">
        <v>0</v>
      </c>
      <c r="G157" s="26">
        <v>782</v>
      </c>
      <c r="H157" s="27">
        <v>4.9536123353324948</v>
      </c>
      <c r="I157" s="28">
        <v>1554</v>
      </c>
      <c r="J157" s="29">
        <v>-23.416875031132193</v>
      </c>
      <c r="K157" s="30" t="s">
        <v>53</v>
      </c>
      <c r="L157" s="31">
        <v>19.655999999999999</v>
      </c>
      <c r="M157" s="32">
        <v>1.7265254241906013E-2</v>
      </c>
      <c r="N157" s="31">
        <v>0.1136390416521183</v>
      </c>
      <c r="O157" s="33">
        <v>8.7837068792765635E-2</v>
      </c>
      <c r="P157" s="34">
        <v>0.57813920254435447</v>
      </c>
      <c r="Q157" s="33">
        <v>1.2323521942830844</v>
      </c>
      <c r="R157" s="34">
        <v>9.4620351084195082</v>
      </c>
      <c r="S157" s="33">
        <v>6.5819500865672174</v>
      </c>
      <c r="T157" s="33">
        <v>7.6780283690929823</v>
      </c>
      <c r="U157" s="35" t="s">
        <v>54</v>
      </c>
      <c r="V157" s="36"/>
      <c r="W157" s="37" t="s">
        <v>55</v>
      </c>
      <c r="X157" s="37" t="s">
        <v>55</v>
      </c>
    </row>
    <row r="158" spans="1:24" s="38" customFormat="1" ht="15" customHeight="1">
      <c r="A158" s="25" t="s">
        <v>448</v>
      </c>
      <c r="B158" s="25" t="s">
        <v>449</v>
      </c>
      <c r="C158" s="25" t="s">
        <v>450</v>
      </c>
      <c r="D158" s="25" t="s">
        <v>450</v>
      </c>
      <c r="E158" s="25">
        <v>0</v>
      </c>
      <c r="F158" s="25">
        <v>0</v>
      </c>
      <c r="G158" s="26">
        <v>874</v>
      </c>
      <c r="H158" s="27">
        <v>4.627505806060249</v>
      </c>
      <c r="I158" s="28">
        <v>1702</v>
      </c>
      <c r="J158" s="29">
        <v>-23.325595983095511</v>
      </c>
      <c r="K158" s="30" t="s">
        <v>53</v>
      </c>
      <c r="L158" s="31">
        <v>19.355</v>
      </c>
      <c r="M158" s="32">
        <v>1.9299329415441234E-2</v>
      </c>
      <c r="N158" s="31">
        <v>0.12450566591677067</v>
      </c>
      <c r="O158" s="33">
        <v>9.9712371043354356E-2</v>
      </c>
      <c r="P158" s="34">
        <v>0.64327391328737105</v>
      </c>
      <c r="Q158" s="33">
        <v>1.3775395728366333</v>
      </c>
      <c r="R158" s="34">
        <v>10.366833132120789</v>
      </c>
      <c r="S158" s="33">
        <v>6.4512949251570744</v>
      </c>
      <c r="T158" s="33">
        <v>7.5256154788884775</v>
      </c>
      <c r="U158" s="35" t="s">
        <v>54</v>
      </c>
      <c r="V158" s="36"/>
      <c r="W158" s="37" t="s">
        <v>55</v>
      </c>
      <c r="X158" s="37" t="s">
        <v>55</v>
      </c>
    </row>
    <row r="159" spans="1:24" s="38" customFormat="1" ht="15" customHeight="1">
      <c r="A159" s="25" t="s">
        <v>451</v>
      </c>
      <c r="B159" s="25" t="s">
        <v>452</v>
      </c>
      <c r="C159" s="25" t="s">
        <v>453</v>
      </c>
      <c r="D159" s="25" t="s">
        <v>453</v>
      </c>
      <c r="E159" s="25">
        <v>0</v>
      </c>
      <c r="F159" s="25">
        <v>0</v>
      </c>
      <c r="G159" s="26">
        <v>634</v>
      </c>
      <c r="H159" s="27">
        <v>1.4184798836934849</v>
      </c>
      <c r="I159" s="28">
        <v>1826</v>
      </c>
      <c r="J159" s="29">
        <v>-27.525623227477347</v>
      </c>
      <c r="K159" s="30" t="s">
        <v>53</v>
      </c>
      <c r="L159" s="31">
        <v>19.268999999999998</v>
      </c>
      <c r="M159" s="32">
        <v>1.4163289258179149E-2</v>
      </c>
      <c r="N159" s="31">
        <v>0.15067344099021807</v>
      </c>
      <c r="O159" s="33">
        <v>7.3502980217858477E-2</v>
      </c>
      <c r="P159" s="34">
        <v>0.78194738175420653</v>
      </c>
      <c r="Q159" s="33">
        <v>1.0109414174289186</v>
      </c>
      <c r="R159" s="34">
        <v>12.545665361383685</v>
      </c>
      <c r="S159" s="33">
        <v>10.6383085343827</v>
      </c>
      <c r="T159" s="33">
        <v>12.40988364418831</v>
      </c>
      <c r="U159" s="35" t="s">
        <v>54</v>
      </c>
      <c r="V159" s="36"/>
      <c r="W159" s="37" t="s">
        <v>55</v>
      </c>
      <c r="X159" s="37" t="s">
        <v>55</v>
      </c>
    </row>
    <row r="160" spans="1:24" s="38" customFormat="1" ht="15" customHeight="1">
      <c r="A160" s="25" t="s">
        <v>454</v>
      </c>
      <c r="B160" s="25" t="s">
        <v>455</v>
      </c>
      <c r="C160" s="25" t="s">
        <v>456</v>
      </c>
      <c r="D160" s="25" t="s">
        <v>456</v>
      </c>
      <c r="E160" s="25">
        <v>0</v>
      </c>
      <c r="F160" s="25">
        <v>0</v>
      </c>
      <c r="G160" s="26">
        <v>907</v>
      </c>
      <c r="H160" s="27">
        <v>4.839263254943317</v>
      </c>
      <c r="I160" s="28">
        <v>1476</v>
      </c>
      <c r="J160" s="29">
        <v>-25.300538005056374</v>
      </c>
      <c r="K160" s="30" t="s">
        <v>53</v>
      </c>
      <c r="L160" s="31">
        <v>19.103999999999999</v>
      </c>
      <c r="M160" s="32">
        <v>2.075650100669774E-2</v>
      </c>
      <c r="N160" s="31">
        <v>0.12057125938721205</v>
      </c>
      <c r="O160" s="33">
        <v>0.10865002620758868</v>
      </c>
      <c r="P160" s="34">
        <v>0.63113096412904135</v>
      </c>
      <c r="Q160" s="33">
        <v>1.4815489655030507</v>
      </c>
      <c r="R160" s="34">
        <v>10.039238916503917</v>
      </c>
      <c r="S160" s="33">
        <v>5.8088431835551635</v>
      </c>
      <c r="T160" s="33">
        <v>6.7761776021322095</v>
      </c>
      <c r="U160" s="35" t="s">
        <v>54</v>
      </c>
      <c r="V160" s="36"/>
      <c r="W160" s="37" t="s">
        <v>55</v>
      </c>
      <c r="X160" s="37" t="s">
        <v>55</v>
      </c>
    </row>
    <row r="161" spans="1:24" s="38" customFormat="1" ht="15" customHeight="1">
      <c r="A161" s="25" t="s">
        <v>457</v>
      </c>
      <c r="B161" s="25" t="s">
        <v>458</v>
      </c>
      <c r="C161" s="25" t="s">
        <v>459</v>
      </c>
      <c r="D161" s="25" t="s">
        <v>459</v>
      </c>
      <c r="E161" s="25">
        <v>0</v>
      </c>
      <c r="F161" s="25">
        <v>0</v>
      </c>
      <c r="G161" s="26">
        <v>721</v>
      </c>
      <c r="H161" s="27">
        <v>4.7948926175704933</v>
      </c>
      <c r="I161" s="28">
        <v>1343</v>
      </c>
      <c r="J161" s="29">
        <v>-26.788529418574406</v>
      </c>
      <c r="K161" s="30" t="s">
        <v>53</v>
      </c>
      <c r="L161" s="31">
        <v>19.721</v>
      </c>
      <c r="M161" s="32">
        <v>1.6226591573343548E-2</v>
      </c>
      <c r="N161" s="31">
        <v>0.10947334665164599</v>
      </c>
      <c r="O161" s="33">
        <v>8.2280774673411841E-2</v>
      </c>
      <c r="P161" s="34">
        <v>0.55511052508313974</v>
      </c>
      <c r="Q161" s="33">
        <v>1.1582149588396538</v>
      </c>
      <c r="R161" s="34">
        <v>9.1151829018855945</v>
      </c>
      <c r="S161" s="33">
        <v>6.7465398482996761</v>
      </c>
      <c r="T161" s="33">
        <v>7.8700269171256005</v>
      </c>
      <c r="U161" s="35" t="s">
        <v>54</v>
      </c>
      <c r="V161" s="36"/>
      <c r="W161" s="37" t="s">
        <v>55</v>
      </c>
      <c r="X161" s="37" t="s">
        <v>55</v>
      </c>
    </row>
    <row r="162" spans="1:24" s="38" customFormat="1" ht="15" customHeight="1">
      <c r="A162" s="25" t="s">
        <v>460</v>
      </c>
      <c r="B162" s="25" t="s">
        <v>461</v>
      </c>
      <c r="C162" s="25" t="s">
        <v>462</v>
      </c>
      <c r="D162" s="25" t="s">
        <v>462</v>
      </c>
      <c r="E162" s="25">
        <v>0</v>
      </c>
      <c r="F162" s="25">
        <v>0</v>
      </c>
      <c r="G162" s="26">
        <v>675</v>
      </c>
      <c r="H162" s="27">
        <v>4.7313403852793225</v>
      </c>
      <c r="I162" s="28">
        <v>1284</v>
      </c>
      <c r="J162" s="29">
        <v>-27.014807436860814</v>
      </c>
      <c r="K162" s="30" t="s">
        <v>53</v>
      </c>
      <c r="L162" s="31">
        <v>19.260000000000002</v>
      </c>
      <c r="M162" s="32">
        <v>1.5538824134955415E-2</v>
      </c>
      <c r="N162" s="31">
        <v>0.10631402799344562</v>
      </c>
      <c r="O162" s="33">
        <v>8.0679253037151677E-2</v>
      </c>
      <c r="P162" s="34">
        <v>0.55199391481539772</v>
      </c>
      <c r="Q162" s="33">
        <v>1.1091237783694086</v>
      </c>
      <c r="R162" s="34">
        <v>8.8521255614858969</v>
      </c>
      <c r="S162" s="33">
        <v>6.8418322435535224</v>
      </c>
      <c r="T162" s="33">
        <v>7.981188154220221</v>
      </c>
      <c r="U162" s="35" t="s">
        <v>54</v>
      </c>
      <c r="V162" s="36"/>
      <c r="W162" s="37" t="s">
        <v>55</v>
      </c>
      <c r="X162" s="37" t="s">
        <v>55</v>
      </c>
    </row>
    <row r="163" spans="1:24" s="38" customFormat="1" ht="15" customHeight="1">
      <c r="A163" s="25" t="s">
        <v>463</v>
      </c>
      <c r="B163" s="25" t="s">
        <v>464</v>
      </c>
      <c r="C163" s="25" t="s">
        <v>465</v>
      </c>
      <c r="D163" s="25" t="s">
        <v>465</v>
      </c>
      <c r="E163" s="25">
        <v>0</v>
      </c>
      <c r="F163" s="25">
        <v>0</v>
      </c>
      <c r="G163" s="26">
        <v>854</v>
      </c>
      <c r="H163" s="27">
        <v>4.8381247458734142</v>
      </c>
      <c r="I163" s="28">
        <v>1429</v>
      </c>
      <c r="J163" s="29">
        <v>-25.574455095211505</v>
      </c>
      <c r="K163" s="30" t="s">
        <v>53</v>
      </c>
      <c r="L163" s="31">
        <v>17.696000000000002</v>
      </c>
      <c r="M163" s="32">
        <v>1.9769099592394188E-2</v>
      </c>
      <c r="N163" s="31">
        <v>0.11814535398895105</v>
      </c>
      <c r="O163" s="33">
        <v>0.11171507455014797</v>
      </c>
      <c r="P163" s="34">
        <v>0.66763875445835807</v>
      </c>
      <c r="Q163" s="33">
        <v>1.4110706347176436</v>
      </c>
      <c r="R163" s="34">
        <v>9.8372484586970064</v>
      </c>
      <c r="S163" s="33">
        <v>5.9762637866625647</v>
      </c>
      <c r="T163" s="33">
        <v>6.9714784055905525</v>
      </c>
      <c r="U163" s="35" t="s">
        <v>54</v>
      </c>
      <c r="V163" s="36"/>
      <c r="W163" s="37" t="s">
        <v>55</v>
      </c>
      <c r="X163" s="37" t="s">
        <v>55</v>
      </c>
    </row>
    <row r="164" spans="1:24" s="38" customFormat="1" ht="15" customHeight="1">
      <c r="A164" s="25" t="s">
        <v>466</v>
      </c>
      <c r="B164" s="25" t="s">
        <v>467</v>
      </c>
      <c r="C164" s="25" t="s">
        <v>468</v>
      </c>
      <c r="D164" s="25" t="s">
        <v>468</v>
      </c>
      <c r="E164" s="25">
        <v>0</v>
      </c>
      <c r="F164" s="25">
        <v>0</v>
      </c>
      <c r="G164" s="26">
        <v>742</v>
      </c>
      <c r="H164" s="27">
        <v>4.616646655565253</v>
      </c>
      <c r="I164" s="28">
        <v>1290</v>
      </c>
      <c r="J164" s="29">
        <v>-23.88459371089235</v>
      </c>
      <c r="K164" s="30" t="s">
        <v>53</v>
      </c>
      <c r="L164" s="31">
        <v>17.577000000000002</v>
      </c>
      <c r="M164" s="32">
        <v>1.7144457676780651E-2</v>
      </c>
      <c r="N164" s="31">
        <v>0.10674521051439899</v>
      </c>
      <c r="O164" s="33">
        <v>9.7539157289529776E-2</v>
      </c>
      <c r="P164" s="34">
        <v>0.60730050927006307</v>
      </c>
      <c r="Q164" s="33">
        <v>1.2237300268936939</v>
      </c>
      <c r="R164" s="34">
        <v>8.8880275199333045</v>
      </c>
      <c r="S164" s="33">
        <v>6.2262226386412811</v>
      </c>
      <c r="T164" s="33">
        <v>7.2630623786315018</v>
      </c>
      <c r="U164" s="35" t="s">
        <v>54</v>
      </c>
      <c r="V164" s="36"/>
      <c r="W164" s="37" t="s">
        <v>55</v>
      </c>
      <c r="X164" s="37" t="s">
        <v>55</v>
      </c>
    </row>
    <row r="165" spans="1:24" s="38" customFormat="1" ht="15" customHeight="1">
      <c r="A165" s="25" t="s">
        <v>469</v>
      </c>
      <c r="B165" s="25" t="s">
        <v>470</v>
      </c>
      <c r="C165" s="25" t="s">
        <v>471</v>
      </c>
      <c r="D165" s="25" t="s">
        <v>471</v>
      </c>
      <c r="E165" s="25">
        <v>0</v>
      </c>
      <c r="F165" s="25">
        <v>0</v>
      </c>
      <c r="G165" s="26">
        <v>1291</v>
      </c>
      <c r="H165" s="27">
        <v>4.5187027127225941</v>
      </c>
      <c r="I165" s="28">
        <v>4029</v>
      </c>
      <c r="J165" s="29">
        <v>-27.257407364632705</v>
      </c>
      <c r="K165" s="30" t="s">
        <v>53</v>
      </c>
      <c r="L165" s="31">
        <v>17.873000000000001</v>
      </c>
      <c r="M165" s="32">
        <v>3.009698967363069E-2</v>
      </c>
      <c r="N165" s="31">
        <v>0.33954750414053814</v>
      </c>
      <c r="O165" s="33">
        <v>0.16839360864785255</v>
      </c>
      <c r="P165" s="34">
        <v>1.8997790194177706</v>
      </c>
      <c r="Q165" s="33">
        <v>2.1482505120364519</v>
      </c>
      <c r="R165" s="34">
        <v>28.272065290635982</v>
      </c>
      <c r="S165" s="33">
        <v>11.281776278045202</v>
      </c>
      <c r="T165" s="33">
        <v>13.160506715688033</v>
      </c>
      <c r="U165" s="35" t="s">
        <v>54</v>
      </c>
      <c r="V165" s="36"/>
      <c r="W165" s="37" t="s">
        <v>55</v>
      </c>
      <c r="X165" s="37" t="s">
        <v>55</v>
      </c>
    </row>
    <row r="166" spans="1:24" s="38" customFormat="1" ht="15" customHeight="1">
      <c r="A166" s="25" t="s">
        <v>472</v>
      </c>
      <c r="B166" s="25" t="s">
        <v>473</v>
      </c>
      <c r="C166" s="25" t="s">
        <v>474</v>
      </c>
      <c r="D166" s="25" t="s">
        <v>474</v>
      </c>
      <c r="E166" s="25">
        <v>0</v>
      </c>
      <c r="F166" s="25">
        <v>0</v>
      </c>
      <c r="G166" s="26">
        <v>919</v>
      </c>
      <c r="H166" s="27">
        <v>4.7299656193904847</v>
      </c>
      <c r="I166" s="28">
        <v>1680</v>
      </c>
      <c r="J166" s="29">
        <v>-23.96041224506461</v>
      </c>
      <c r="K166" s="30" t="s">
        <v>53</v>
      </c>
      <c r="L166" s="31">
        <v>19.155000000000001</v>
      </c>
      <c r="M166" s="32">
        <v>2.1163598644861302E-2</v>
      </c>
      <c r="N166" s="31">
        <v>0.1386648062945075</v>
      </c>
      <c r="O166" s="33">
        <v>0.11048602790321743</v>
      </c>
      <c r="P166" s="34">
        <v>0.72390919495957973</v>
      </c>
      <c r="Q166" s="33">
        <v>1.5106066127666882</v>
      </c>
      <c r="R166" s="34">
        <v>11.545779042007286</v>
      </c>
      <c r="S166" s="33">
        <v>6.5520429025985365</v>
      </c>
      <c r="T166" s="33">
        <v>7.6431408047798088</v>
      </c>
      <c r="U166" s="35" t="s">
        <v>54</v>
      </c>
      <c r="V166" s="36"/>
      <c r="W166" s="37" t="s">
        <v>55</v>
      </c>
      <c r="X166" s="37" t="s">
        <v>55</v>
      </c>
    </row>
    <row r="167" spans="1:24" s="38" customFormat="1" ht="15" customHeight="1">
      <c r="A167" s="25" t="s">
        <v>475</v>
      </c>
      <c r="B167" s="25" t="s">
        <v>476</v>
      </c>
      <c r="C167" s="25" t="s">
        <v>477</v>
      </c>
      <c r="D167" s="25" t="s">
        <v>477</v>
      </c>
      <c r="E167" s="25">
        <v>0</v>
      </c>
      <c r="F167" s="25">
        <v>0</v>
      </c>
      <c r="G167" s="26">
        <v>892</v>
      </c>
      <c r="H167" s="27">
        <v>4.6472649705909843</v>
      </c>
      <c r="I167" s="28">
        <v>1445</v>
      </c>
      <c r="J167" s="29">
        <v>-24.814301547542499</v>
      </c>
      <c r="K167" s="30" t="s">
        <v>53</v>
      </c>
      <c r="L167" s="31">
        <v>18.341999999999999</v>
      </c>
      <c r="M167" s="32">
        <v>2.0501116774060968E-2</v>
      </c>
      <c r="N167" s="31">
        <v>0.12022470147317477</v>
      </c>
      <c r="O167" s="33">
        <v>0.1117714359069947</v>
      </c>
      <c r="P167" s="34">
        <v>0.65546124453808075</v>
      </c>
      <c r="Q167" s="33">
        <v>1.4633202551078492</v>
      </c>
      <c r="R167" s="34">
        <v>10.010383136817216</v>
      </c>
      <c r="S167" s="33">
        <v>5.8643001158497396</v>
      </c>
      <c r="T167" s="33">
        <v>6.8408696605374564</v>
      </c>
      <c r="U167" s="35" t="s">
        <v>54</v>
      </c>
      <c r="V167" s="36"/>
      <c r="W167" s="37" t="s">
        <v>55</v>
      </c>
      <c r="X167" s="37" t="s">
        <v>55</v>
      </c>
    </row>
    <row r="168" spans="1:24" s="38" customFormat="1" ht="15" customHeight="1">
      <c r="A168" s="25" t="s">
        <v>478</v>
      </c>
      <c r="B168" s="25" t="s">
        <v>479</v>
      </c>
      <c r="C168" s="25" t="s">
        <v>480</v>
      </c>
      <c r="D168" s="25" t="s">
        <v>480</v>
      </c>
      <c r="E168" s="25">
        <v>0</v>
      </c>
      <c r="F168" s="25">
        <v>0</v>
      </c>
      <c r="G168" s="26">
        <v>455</v>
      </c>
      <c r="H168" s="27">
        <v>4.7803049076786737</v>
      </c>
      <c r="I168" s="28">
        <v>1119</v>
      </c>
      <c r="J168" s="29">
        <v>-22.840223432897471</v>
      </c>
      <c r="K168" s="30" t="s">
        <v>53</v>
      </c>
      <c r="L168" s="31">
        <v>35.652999999999999</v>
      </c>
      <c r="M168" s="39">
        <v>1.008472720626717E-2</v>
      </c>
      <c r="N168" s="31">
        <v>9.2000380195068468E-2</v>
      </c>
      <c r="O168" s="40">
        <v>2.8285774566704544E-2</v>
      </c>
      <c r="P168" s="34">
        <v>0.25804386782337663</v>
      </c>
      <c r="Q168" s="40">
        <v>0.71982349794911993</v>
      </c>
      <c r="R168" s="34">
        <v>7.6603147539607388</v>
      </c>
      <c r="S168" s="40">
        <v>9.1227435619572024</v>
      </c>
      <c r="T168" s="40">
        <v>10.6419348295604</v>
      </c>
      <c r="U168" s="41" t="s">
        <v>170</v>
      </c>
      <c r="V168" s="36"/>
      <c r="W168" s="37" t="s">
        <v>55</v>
      </c>
      <c r="X168" s="37" t="s">
        <v>55</v>
      </c>
    </row>
    <row r="169" spans="1:24" s="38" customFormat="1" ht="15" customHeight="1">
      <c r="A169" s="25" t="s">
        <v>481</v>
      </c>
      <c r="B169" s="25" t="s">
        <v>482</v>
      </c>
      <c r="C169" s="25" t="s">
        <v>483</v>
      </c>
      <c r="D169" s="25" t="s">
        <v>483</v>
      </c>
      <c r="E169" s="25">
        <v>0</v>
      </c>
      <c r="F169" s="25">
        <v>0</v>
      </c>
      <c r="G169" s="26">
        <v>1127</v>
      </c>
      <c r="H169" s="27">
        <v>5.039399237323992</v>
      </c>
      <c r="I169" s="28">
        <v>2696</v>
      </c>
      <c r="J169" s="29">
        <v>-26.639565960320624</v>
      </c>
      <c r="K169" s="30" t="s">
        <v>53</v>
      </c>
      <c r="L169" s="31">
        <v>18.602</v>
      </c>
      <c r="M169" s="32">
        <v>2.60955486028615E-2</v>
      </c>
      <c r="N169" s="31">
        <v>0.2276415358519871</v>
      </c>
      <c r="O169" s="33">
        <v>0.14028356414827167</v>
      </c>
      <c r="P169" s="34">
        <v>1.2237476392430229</v>
      </c>
      <c r="Q169" s="33">
        <v>1.8626373021314417</v>
      </c>
      <c r="R169" s="34">
        <v>18.95433271040692</v>
      </c>
      <c r="S169" s="33">
        <v>8.723385712880745</v>
      </c>
      <c r="T169" s="33">
        <v>10.176072759155641</v>
      </c>
      <c r="U169" s="35" t="s">
        <v>54</v>
      </c>
      <c r="V169" s="36"/>
      <c r="W169" s="37" t="s">
        <v>55</v>
      </c>
      <c r="X169" s="37" t="s">
        <v>55</v>
      </c>
    </row>
    <row r="170" spans="1:24" s="38" customFormat="1" ht="15" customHeight="1">
      <c r="A170" s="25" t="s">
        <v>484</v>
      </c>
      <c r="B170" s="25" t="s">
        <v>485</v>
      </c>
      <c r="C170" s="25" t="s">
        <v>486</v>
      </c>
      <c r="D170" s="25" t="s">
        <v>486</v>
      </c>
      <c r="E170" s="25">
        <v>0</v>
      </c>
      <c r="F170" s="25">
        <v>0</v>
      </c>
      <c r="G170" s="26">
        <v>1205</v>
      </c>
      <c r="H170" s="27">
        <v>4.7038885556492458</v>
      </c>
      <c r="I170" s="28">
        <v>2894</v>
      </c>
      <c r="J170" s="29">
        <v>-25.576934606629028</v>
      </c>
      <c r="K170" s="30" t="s">
        <v>53</v>
      </c>
      <c r="L170" s="31">
        <v>19.864000000000001</v>
      </c>
      <c r="M170" s="32">
        <v>2.7442005076911795E-2</v>
      </c>
      <c r="N170" s="31">
        <v>0.2395977838862734</v>
      </c>
      <c r="O170" s="33">
        <v>0.13814944158735296</v>
      </c>
      <c r="P170" s="34">
        <v>1.206191018356189</v>
      </c>
      <c r="Q170" s="33">
        <v>1.9587441168388149</v>
      </c>
      <c r="R170" s="34">
        <v>19.949857109598117</v>
      </c>
      <c r="S170" s="33">
        <v>8.7310596734732737</v>
      </c>
      <c r="T170" s="33">
        <v>10.185024648239846</v>
      </c>
      <c r="U170" s="35" t="s">
        <v>54</v>
      </c>
      <c r="V170" s="36"/>
      <c r="W170" s="37" t="s">
        <v>55</v>
      </c>
      <c r="X170" s="37" t="s">
        <v>55</v>
      </c>
    </row>
    <row r="171" spans="1:24" s="38" customFormat="1" ht="15" customHeight="1">
      <c r="A171" s="25" t="s">
        <v>487</v>
      </c>
      <c r="B171" s="25" t="s">
        <v>488</v>
      </c>
      <c r="C171" s="25" t="s">
        <v>489</v>
      </c>
      <c r="D171" s="25" t="s">
        <v>489</v>
      </c>
      <c r="E171" s="25">
        <v>0</v>
      </c>
      <c r="F171" s="25">
        <v>0</v>
      </c>
      <c r="G171" s="26">
        <v>938</v>
      </c>
      <c r="H171" s="27">
        <v>4.8048969487598061</v>
      </c>
      <c r="I171" s="28">
        <v>1555</v>
      </c>
      <c r="J171" s="29">
        <v>-25.572497787403922</v>
      </c>
      <c r="K171" s="30" t="s">
        <v>53</v>
      </c>
      <c r="L171" s="31">
        <v>19.695</v>
      </c>
      <c r="M171" s="32">
        <v>2.1608624634406565E-2</v>
      </c>
      <c r="N171" s="31">
        <v>0.12796583813440296</v>
      </c>
      <c r="O171" s="33">
        <v>0.10971629669665685</v>
      </c>
      <c r="P171" s="34">
        <v>0.64973769045139862</v>
      </c>
      <c r="Q171" s="33">
        <v>1.5423714942474351</v>
      </c>
      <c r="R171" s="34">
        <v>10.654940727260863</v>
      </c>
      <c r="S171" s="33">
        <v>5.9219797788818074</v>
      </c>
      <c r="T171" s="33">
        <v>6.9081545963475532</v>
      </c>
      <c r="U171" s="35" t="s">
        <v>54</v>
      </c>
      <c r="V171" s="36"/>
      <c r="W171" s="37" t="s">
        <v>55</v>
      </c>
      <c r="X171" s="37" t="s">
        <v>55</v>
      </c>
    </row>
    <row r="172" spans="1:24" s="38" customFormat="1" ht="15" customHeight="1">
      <c r="A172" s="25" t="s">
        <v>490</v>
      </c>
      <c r="B172" s="25" t="s">
        <v>491</v>
      </c>
      <c r="C172" s="25" t="s">
        <v>492</v>
      </c>
      <c r="D172" s="25" t="s">
        <v>492</v>
      </c>
      <c r="E172" s="25">
        <v>0</v>
      </c>
      <c r="F172" s="25">
        <v>0</v>
      </c>
      <c r="G172" s="26">
        <v>848</v>
      </c>
      <c r="H172" s="27">
        <v>4.9486490469523901</v>
      </c>
      <c r="I172" s="28">
        <v>1425</v>
      </c>
      <c r="J172" s="29">
        <v>-25.736040213945437</v>
      </c>
      <c r="K172" s="30" t="s">
        <v>53</v>
      </c>
      <c r="L172" s="31">
        <v>18.920000000000002</v>
      </c>
      <c r="M172" s="32">
        <v>1.946061566782304E-2</v>
      </c>
      <c r="N172" s="31">
        <v>0.11747641661999536</v>
      </c>
      <c r="O172" s="33">
        <v>0.10285737667982578</v>
      </c>
      <c r="P172" s="34">
        <v>0.62091129291752301</v>
      </c>
      <c r="Q172" s="33">
        <v>1.3890517964184896</v>
      </c>
      <c r="R172" s="34">
        <v>9.7815500932552339</v>
      </c>
      <c r="S172" s="33">
        <v>6.0366238471188538</v>
      </c>
      <c r="T172" s="33">
        <v>7.0418900997614609</v>
      </c>
      <c r="U172" s="35" t="s">
        <v>54</v>
      </c>
      <c r="V172" s="36"/>
      <c r="W172" s="37" t="s">
        <v>55</v>
      </c>
      <c r="X172" s="37" t="s">
        <v>55</v>
      </c>
    </row>
    <row r="173" spans="1:24" s="38" customFormat="1" ht="15" customHeight="1">
      <c r="A173" s="25" t="s">
        <v>493</v>
      </c>
      <c r="B173" s="25" t="s">
        <v>494</v>
      </c>
      <c r="C173" s="25" t="s">
        <v>495</v>
      </c>
      <c r="D173" s="25" t="s">
        <v>495</v>
      </c>
      <c r="E173" s="25">
        <v>0</v>
      </c>
      <c r="F173" s="25">
        <v>0</v>
      </c>
      <c r="G173" s="26">
        <v>1037</v>
      </c>
      <c r="H173" s="27">
        <v>4.6418146406460741</v>
      </c>
      <c r="I173" s="28">
        <v>2836</v>
      </c>
      <c r="J173" s="29">
        <v>-26.087262483960561</v>
      </c>
      <c r="K173" s="30" t="s">
        <v>53</v>
      </c>
      <c r="L173" s="31">
        <v>18.93</v>
      </c>
      <c r="M173" s="32">
        <v>2.3865361541617627E-2</v>
      </c>
      <c r="N173" s="31">
        <v>0.23657144675322689</v>
      </c>
      <c r="O173" s="33">
        <v>0.12607164047341587</v>
      </c>
      <c r="P173" s="34">
        <v>1.2497170985379127</v>
      </c>
      <c r="Q173" s="33">
        <v>1.7034519301654267</v>
      </c>
      <c r="R173" s="34">
        <v>19.697872335822389</v>
      </c>
      <c r="S173" s="33">
        <v>9.9127535252580028</v>
      </c>
      <c r="T173" s="33">
        <v>11.56350348783219</v>
      </c>
      <c r="U173" s="35" t="s">
        <v>54</v>
      </c>
      <c r="V173" s="36"/>
      <c r="W173" s="37" t="s">
        <v>55</v>
      </c>
      <c r="X173" s="37" t="s">
        <v>55</v>
      </c>
    </row>
    <row r="174" spans="1:24" s="38" customFormat="1" ht="15" customHeight="1">
      <c r="A174" s="25" t="s">
        <v>496</v>
      </c>
      <c r="B174" s="25" t="s">
        <v>497</v>
      </c>
      <c r="C174" s="25" t="s">
        <v>498</v>
      </c>
      <c r="D174" s="25" t="s">
        <v>498</v>
      </c>
      <c r="E174" s="25">
        <v>0</v>
      </c>
      <c r="F174" s="25">
        <v>0</v>
      </c>
      <c r="G174" s="26">
        <v>917</v>
      </c>
      <c r="H174" s="27">
        <v>5.0926190584070872</v>
      </c>
      <c r="I174" s="28">
        <v>1496</v>
      </c>
      <c r="J174" s="29">
        <v>-24.120937122837994</v>
      </c>
      <c r="K174" s="30" t="s">
        <v>53</v>
      </c>
      <c r="L174" s="31">
        <v>18.934999999999999</v>
      </c>
      <c r="M174" s="32">
        <v>2.1138313077273506E-2</v>
      </c>
      <c r="N174" s="31">
        <v>0.12359356677707209</v>
      </c>
      <c r="O174" s="33">
        <v>0.11163619264469768</v>
      </c>
      <c r="P174" s="34">
        <v>0.6527254648907953</v>
      </c>
      <c r="Q174" s="33">
        <v>1.5088017899552824</v>
      </c>
      <c r="R174" s="34">
        <v>10.29088815795771</v>
      </c>
      <c r="S174" s="33">
        <v>5.8468982990866758</v>
      </c>
      <c r="T174" s="33">
        <v>6.8205699558871213</v>
      </c>
      <c r="U174" s="35" t="s">
        <v>54</v>
      </c>
      <c r="V174" s="36"/>
      <c r="W174" s="37" t="s">
        <v>55</v>
      </c>
      <c r="X174" s="37" t="s">
        <v>55</v>
      </c>
    </row>
    <row r="175" spans="1:24" s="38" customFormat="1" ht="15" customHeight="1">
      <c r="A175" s="25" t="s">
        <v>499</v>
      </c>
      <c r="B175" s="25" t="s">
        <v>500</v>
      </c>
      <c r="C175" s="25" t="s">
        <v>501</v>
      </c>
      <c r="D175" s="25" t="s">
        <v>501</v>
      </c>
      <c r="E175" s="25">
        <v>0</v>
      </c>
      <c r="F175" s="25">
        <v>0</v>
      </c>
      <c r="G175" s="26">
        <v>882</v>
      </c>
      <c r="H175" s="27">
        <v>4.5044896885549042</v>
      </c>
      <c r="I175" s="28">
        <v>1477</v>
      </c>
      <c r="J175" s="29">
        <v>-25.63000488381056</v>
      </c>
      <c r="K175" s="30" t="s">
        <v>53</v>
      </c>
      <c r="L175" s="31">
        <v>19.309999999999999</v>
      </c>
      <c r="M175" s="32">
        <v>2.0192632849489821E-2</v>
      </c>
      <c r="N175" s="31">
        <v>0.12154242749515373</v>
      </c>
      <c r="O175" s="33">
        <v>0.10457085887876655</v>
      </c>
      <c r="P175" s="34">
        <v>0.62942738216029903</v>
      </c>
      <c r="Q175" s="33">
        <v>1.4413014168086953</v>
      </c>
      <c r="R175" s="34">
        <v>10.120102206091069</v>
      </c>
      <c r="S175" s="33">
        <v>6.0191471018710949</v>
      </c>
      <c r="T175" s="33">
        <v>7.0215029889437179</v>
      </c>
      <c r="U175" s="35" t="s">
        <v>54</v>
      </c>
      <c r="V175" s="36"/>
      <c r="W175" s="37" t="s">
        <v>55</v>
      </c>
      <c r="X175" s="37" t="s">
        <v>55</v>
      </c>
    </row>
    <row r="176" spans="1:24" s="38" customFormat="1" ht="15" customHeight="1">
      <c r="A176" s="25" t="s">
        <v>502</v>
      </c>
      <c r="B176" s="25" t="s">
        <v>503</v>
      </c>
      <c r="C176" s="25" t="s">
        <v>504</v>
      </c>
      <c r="D176" s="25" t="s">
        <v>504</v>
      </c>
      <c r="E176" s="25">
        <v>0</v>
      </c>
      <c r="F176" s="25">
        <v>0</v>
      </c>
      <c r="G176" s="26">
        <v>914</v>
      </c>
      <c r="H176" s="27">
        <v>4.8955704660074186</v>
      </c>
      <c r="I176" s="28">
        <v>1473</v>
      </c>
      <c r="J176" s="29">
        <v>-25.323817459523919</v>
      </c>
      <c r="K176" s="30" t="s">
        <v>53</v>
      </c>
      <c r="L176" s="31">
        <v>19.952000000000002</v>
      </c>
      <c r="M176" s="32">
        <v>2.09752211663322E-2</v>
      </c>
      <c r="N176" s="31">
        <v>0.12151018954966189</v>
      </c>
      <c r="O176" s="33">
        <v>0.10512841402532176</v>
      </c>
      <c r="P176" s="34">
        <v>0.60901257793535424</v>
      </c>
      <c r="Q176" s="33">
        <v>1.497160682821713</v>
      </c>
      <c r="R176" s="34">
        <v>10.117417947515561</v>
      </c>
      <c r="S176" s="33">
        <v>5.7930349618768568</v>
      </c>
      <c r="T176" s="33">
        <v>6.7577368705990644</v>
      </c>
      <c r="U176" s="35" t="s">
        <v>54</v>
      </c>
      <c r="V176" s="36"/>
      <c r="W176" s="37" t="s">
        <v>55</v>
      </c>
      <c r="X176" s="37" t="s">
        <v>55</v>
      </c>
    </row>
    <row r="177" spans="1:24" s="38" customFormat="1" ht="15" customHeight="1">
      <c r="A177" s="25" t="s">
        <v>505</v>
      </c>
      <c r="B177" s="25" t="s">
        <v>506</v>
      </c>
      <c r="C177" s="25" t="s">
        <v>507</v>
      </c>
      <c r="D177" s="25" t="s">
        <v>507</v>
      </c>
      <c r="E177" s="25">
        <v>0</v>
      </c>
      <c r="F177" s="25">
        <v>0</v>
      </c>
      <c r="G177" s="26">
        <v>836</v>
      </c>
      <c r="H177" s="27">
        <v>4.8060045596441663</v>
      </c>
      <c r="I177" s="28">
        <v>1353</v>
      </c>
      <c r="J177" s="29">
        <v>-24.335626189185589</v>
      </c>
      <c r="K177" s="30" t="s">
        <v>53</v>
      </c>
      <c r="L177" s="31">
        <v>19.576000000000001</v>
      </c>
      <c r="M177" s="32">
        <v>1.9796305178913409E-2</v>
      </c>
      <c r="N177" s="31">
        <v>0.11459618026986197</v>
      </c>
      <c r="O177" s="33">
        <v>0.10112538403613305</v>
      </c>
      <c r="P177" s="34">
        <v>0.58539119467645062</v>
      </c>
      <c r="Q177" s="33">
        <v>1.4130125038482091</v>
      </c>
      <c r="R177" s="34">
        <v>9.5417302472824286</v>
      </c>
      <c r="S177" s="33">
        <v>5.7887660972173389</v>
      </c>
      <c r="T177" s="33">
        <v>6.7527571209004922</v>
      </c>
      <c r="U177" s="35" t="s">
        <v>54</v>
      </c>
      <c r="V177" s="36"/>
      <c r="W177" s="37" t="s">
        <v>55</v>
      </c>
      <c r="X177" s="37" t="s">
        <v>55</v>
      </c>
    </row>
    <row r="178" spans="1:24" s="38" customFormat="1" ht="15" customHeight="1">
      <c r="A178" s="25" t="s">
        <v>508</v>
      </c>
      <c r="B178" s="25" t="s">
        <v>509</v>
      </c>
      <c r="C178" s="25" t="s">
        <v>510</v>
      </c>
      <c r="D178" s="25" t="s">
        <v>510</v>
      </c>
      <c r="E178" s="25">
        <v>0</v>
      </c>
      <c r="F178" s="25">
        <v>0</v>
      </c>
      <c r="G178" s="26">
        <v>799</v>
      </c>
      <c r="H178" s="27">
        <v>4.8137809101085471</v>
      </c>
      <c r="I178" s="28">
        <v>1267</v>
      </c>
      <c r="J178" s="29">
        <v>-25.603691831904914</v>
      </c>
      <c r="K178" s="30" t="s">
        <v>53</v>
      </c>
      <c r="L178" s="31">
        <v>18.702000000000002</v>
      </c>
      <c r="M178" s="32">
        <v>1.9064580019853363E-2</v>
      </c>
      <c r="N178" s="31">
        <v>0.10812982359918469</v>
      </c>
      <c r="O178" s="33">
        <v>0.10193872323737227</v>
      </c>
      <c r="P178" s="34">
        <v>0.57817251416524806</v>
      </c>
      <c r="Q178" s="33">
        <v>1.3607837273271495</v>
      </c>
      <c r="R178" s="34">
        <v>9.0033158700403568</v>
      </c>
      <c r="S178" s="33">
        <v>5.6717653096255498</v>
      </c>
      <c r="T178" s="33">
        <v>6.6162724386223104</v>
      </c>
      <c r="U178" s="35" t="s">
        <v>54</v>
      </c>
      <c r="V178" s="36"/>
      <c r="W178" s="37" t="s">
        <v>55</v>
      </c>
      <c r="X178" s="37" t="s">
        <v>55</v>
      </c>
    </row>
    <row r="179" spans="1:24" s="38" customFormat="1" ht="15" customHeight="1">
      <c r="A179" s="25" t="s">
        <v>511</v>
      </c>
      <c r="B179" s="25" t="s">
        <v>512</v>
      </c>
      <c r="C179" s="25" t="s">
        <v>513</v>
      </c>
      <c r="D179" s="25" t="s">
        <v>513</v>
      </c>
      <c r="E179" s="25">
        <v>0</v>
      </c>
      <c r="F179" s="25">
        <v>0</v>
      </c>
      <c r="G179" s="26">
        <v>817</v>
      </c>
      <c r="H179" s="27">
        <v>5.1676178808827862</v>
      </c>
      <c r="I179" s="28">
        <v>1375</v>
      </c>
      <c r="J179" s="29">
        <v>-23.763900096655927</v>
      </c>
      <c r="K179" s="30" t="s">
        <v>53</v>
      </c>
      <c r="L179" s="31">
        <v>18.984000000000002</v>
      </c>
      <c r="M179" s="32">
        <v>1.9273461282422168E-2</v>
      </c>
      <c r="N179" s="31">
        <v>0.11551356671529389</v>
      </c>
      <c r="O179" s="33">
        <v>0.10152476444596589</v>
      </c>
      <c r="P179" s="34">
        <v>0.60847854359088638</v>
      </c>
      <c r="Q179" s="33">
        <v>1.3756931679102189</v>
      </c>
      <c r="R179" s="34">
        <v>9.6181154633883335</v>
      </c>
      <c r="S179" s="33">
        <v>5.9934002005464828</v>
      </c>
      <c r="T179" s="33">
        <v>6.9914685103793692</v>
      </c>
      <c r="U179" s="35" t="s">
        <v>54</v>
      </c>
      <c r="V179" s="36"/>
      <c r="W179" s="37" t="s">
        <v>55</v>
      </c>
      <c r="X179" s="37" t="s">
        <v>55</v>
      </c>
    </row>
    <row r="180" spans="1:24" s="38" customFormat="1" ht="15" customHeight="1">
      <c r="A180" s="25" t="s">
        <v>514</v>
      </c>
      <c r="B180" s="25" t="s">
        <v>515</v>
      </c>
      <c r="C180" s="25" t="s">
        <v>516</v>
      </c>
      <c r="D180" s="25" t="s">
        <v>516</v>
      </c>
      <c r="E180" s="25">
        <v>0</v>
      </c>
      <c r="F180" s="25">
        <v>0</v>
      </c>
      <c r="G180" s="26">
        <v>490</v>
      </c>
      <c r="H180" s="27">
        <v>4.3011068531065568</v>
      </c>
      <c r="I180" s="28">
        <v>1130</v>
      </c>
      <c r="J180" s="29">
        <v>-27.393382668995059</v>
      </c>
      <c r="K180" s="30" t="s">
        <v>53</v>
      </c>
      <c r="L180" s="31">
        <v>17.882000000000001</v>
      </c>
      <c r="M180" s="39">
        <v>1.1139906843623398E-2</v>
      </c>
      <c r="N180" s="31">
        <v>9.5692336569081007E-2</v>
      </c>
      <c r="O180" s="40">
        <v>6.2296761232655165E-2</v>
      </c>
      <c r="P180" s="34">
        <v>0.53513218079119218</v>
      </c>
      <c r="Q180" s="40">
        <v>0.79513967477683067</v>
      </c>
      <c r="R180" s="34">
        <v>7.9677216127461286</v>
      </c>
      <c r="S180" s="40">
        <v>8.5900481855336448</v>
      </c>
      <c r="T180" s="40">
        <v>10.02053081426531</v>
      </c>
      <c r="U180" s="41" t="s">
        <v>170</v>
      </c>
      <c r="V180" s="36"/>
      <c r="W180" s="37" t="s">
        <v>55</v>
      </c>
      <c r="X180" s="37" t="s">
        <v>55</v>
      </c>
    </row>
    <row r="181" spans="1:24" s="38" customFormat="1" ht="15" customHeight="1">
      <c r="A181" s="25" t="s">
        <v>517</v>
      </c>
      <c r="B181" s="25" t="s">
        <v>518</v>
      </c>
      <c r="C181" s="25" t="s">
        <v>519</v>
      </c>
      <c r="D181" s="25" t="s">
        <v>519</v>
      </c>
      <c r="E181" s="25">
        <v>0</v>
      </c>
      <c r="F181" s="25">
        <v>0</v>
      </c>
      <c r="G181" s="26">
        <v>1029</v>
      </c>
      <c r="H181" s="27">
        <v>5.2784122910227724</v>
      </c>
      <c r="I181" s="28">
        <v>1868</v>
      </c>
      <c r="J181" s="29">
        <v>-23.213383951486421</v>
      </c>
      <c r="K181" s="30" t="s">
        <v>53</v>
      </c>
      <c r="L181" s="31">
        <v>19.463999999999999</v>
      </c>
      <c r="M181" s="32">
        <v>2.4186656133273671E-2</v>
      </c>
      <c r="N181" s="31">
        <v>0.15738454540834854</v>
      </c>
      <c r="O181" s="33">
        <v>0.12426354363580802</v>
      </c>
      <c r="P181" s="34">
        <v>0.80859301997712985</v>
      </c>
      <c r="Q181" s="33">
        <v>1.7263851629745661</v>
      </c>
      <c r="R181" s="34">
        <v>13.104458402027355</v>
      </c>
      <c r="S181" s="33">
        <v>6.5070816131475917</v>
      </c>
      <c r="T181" s="33">
        <v>7.5906922065110543</v>
      </c>
      <c r="U181" s="35" t="s">
        <v>54</v>
      </c>
      <c r="V181" s="36"/>
      <c r="W181" s="37" t="s">
        <v>55</v>
      </c>
      <c r="X181" s="37" t="s">
        <v>55</v>
      </c>
    </row>
    <row r="182" spans="1:24" s="38" customFormat="1" ht="15" customHeight="1">
      <c r="A182" s="25" t="s">
        <v>520</v>
      </c>
      <c r="B182" s="25" t="s">
        <v>521</v>
      </c>
      <c r="C182" s="25" t="s">
        <v>522</v>
      </c>
      <c r="D182" s="25" t="s">
        <v>522</v>
      </c>
      <c r="E182" s="25">
        <v>0</v>
      </c>
      <c r="F182" s="25">
        <v>0</v>
      </c>
      <c r="G182" s="26">
        <v>943</v>
      </c>
      <c r="H182" s="27">
        <v>4.6555359998921633</v>
      </c>
      <c r="I182" s="28">
        <v>1665</v>
      </c>
      <c r="J182" s="29">
        <v>-26.537345403924203</v>
      </c>
      <c r="K182" s="30" t="s">
        <v>53</v>
      </c>
      <c r="L182" s="31">
        <v>39.713000000000001</v>
      </c>
      <c r="M182" s="32">
        <v>2.2323384011954397E-2</v>
      </c>
      <c r="N182" s="31">
        <v>0.13971470825363533</v>
      </c>
      <c r="O182" s="33">
        <v>5.6211779548143929E-2</v>
      </c>
      <c r="P182" s="34">
        <v>0.3518110146643047</v>
      </c>
      <c r="Q182" s="33">
        <v>1.5933892942151604</v>
      </c>
      <c r="R182" s="34">
        <v>11.633198022783958</v>
      </c>
      <c r="S182" s="33">
        <v>6.2586706468345792</v>
      </c>
      <c r="T182" s="33">
        <v>7.3009138852749755</v>
      </c>
      <c r="U182" s="35" t="s">
        <v>54</v>
      </c>
      <c r="V182" s="36"/>
      <c r="W182" s="37" t="s">
        <v>55</v>
      </c>
      <c r="X182" s="37" t="s">
        <v>55</v>
      </c>
    </row>
    <row r="183" spans="1:24" s="38" customFormat="1" ht="15" customHeight="1">
      <c r="A183" s="25" t="s">
        <v>523</v>
      </c>
      <c r="B183" s="25" t="s">
        <v>524</v>
      </c>
      <c r="C183" s="25" t="s">
        <v>525</v>
      </c>
      <c r="D183" s="25" t="s">
        <v>525</v>
      </c>
      <c r="E183" s="25">
        <v>0</v>
      </c>
      <c r="F183" s="25">
        <v>0</v>
      </c>
      <c r="G183" s="26">
        <v>1271</v>
      </c>
      <c r="H183" s="27">
        <v>4.9707342074810663</v>
      </c>
      <c r="I183" s="28">
        <v>3467</v>
      </c>
      <c r="J183" s="29">
        <v>-26.995773088197495</v>
      </c>
      <c r="K183" s="30" t="s">
        <v>53</v>
      </c>
      <c r="L183" s="31">
        <v>19.216000000000001</v>
      </c>
      <c r="M183" s="32">
        <v>2.9826450222631379E-2</v>
      </c>
      <c r="N183" s="31">
        <v>0.29357584023439576</v>
      </c>
      <c r="O183" s="33">
        <v>0.15521674761985521</v>
      </c>
      <c r="P183" s="34">
        <v>1.5277676948084709</v>
      </c>
      <c r="Q183" s="33">
        <v>2.1289400587174434</v>
      </c>
      <c r="R183" s="34">
        <v>24.444283116935534</v>
      </c>
      <c r="S183" s="33">
        <v>9.8428018769608592</v>
      </c>
      <c r="T183" s="33">
        <v>11.481902938902715</v>
      </c>
      <c r="U183" s="35" t="s">
        <v>54</v>
      </c>
      <c r="V183" s="36"/>
      <c r="W183" s="37" t="s">
        <v>55</v>
      </c>
      <c r="X183" s="37" t="s">
        <v>55</v>
      </c>
    </row>
    <row r="184" spans="1:24" s="38" customFormat="1" ht="15" customHeight="1">
      <c r="A184" s="25" t="s">
        <v>526</v>
      </c>
      <c r="B184" s="25" t="s">
        <v>527</v>
      </c>
      <c r="C184" s="25" t="s">
        <v>528</v>
      </c>
      <c r="D184" s="25" t="s">
        <v>528</v>
      </c>
      <c r="E184" s="25">
        <v>0</v>
      </c>
      <c r="F184" s="25">
        <v>0</v>
      </c>
      <c r="G184" s="26">
        <v>599</v>
      </c>
      <c r="H184" s="27">
        <v>4.3612656172702939</v>
      </c>
      <c r="I184" s="28">
        <v>1483</v>
      </c>
      <c r="J184" s="29">
        <v>-27.267736445310668</v>
      </c>
      <c r="K184" s="30" t="s">
        <v>53</v>
      </c>
      <c r="L184" s="31">
        <v>18.07</v>
      </c>
      <c r="M184" s="32">
        <v>1.3906622462556209E-2</v>
      </c>
      <c r="N184" s="31">
        <v>0.12478891197109902</v>
      </c>
      <c r="O184" s="33">
        <v>7.6959725858086372E-2</v>
      </c>
      <c r="P184" s="34">
        <v>0.69058612048200896</v>
      </c>
      <c r="Q184" s="33">
        <v>0.99262116078202778</v>
      </c>
      <c r="R184" s="34">
        <v>10.390417316494506</v>
      </c>
      <c r="S184" s="33">
        <v>8.9733443405898914</v>
      </c>
      <c r="T184" s="33">
        <v>10.467656470579882</v>
      </c>
      <c r="U184" s="35" t="s">
        <v>54</v>
      </c>
      <c r="V184" s="36"/>
      <c r="W184" s="37" t="s">
        <v>55</v>
      </c>
      <c r="X184" s="37" t="s">
        <v>55</v>
      </c>
    </row>
    <row r="185" spans="1:24" s="38" customFormat="1" ht="15" customHeight="1">
      <c r="A185" s="25" t="s">
        <v>529</v>
      </c>
      <c r="B185" s="25" t="s">
        <v>530</v>
      </c>
      <c r="C185" s="25" t="s">
        <v>531</v>
      </c>
      <c r="D185" s="25" t="s">
        <v>531</v>
      </c>
      <c r="E185" s="25">
        <v>0</v>
      </c>
      <c r="F185" s="25">
        <v>0</v>
      </c>
      <c r="G185" s="26">
        <v>574</v>
      </c>
      <c r="H185" s="27">
        <v>4.3515798268810686</v>
      </c>
      <c r="I185" s="28">
        <v>1059</v>
      </c>
      <c r="J185" s="29">
        <v>-27.072961075093371</v>
      </c>
      <c r="K185" s="30" t="s">
        <v>53</v>
      </c>
      <c r="L185" s="31">
        <v>17.66</v>
      </c>
      <c r="M185" s="32">
        <v>1.3442726652434079E-2</v>
      </c>
      <c r="N185" s="31">
        <v>8.9753680066130076E-2</v>
      </c>
      <c r="O185" s="33">
        <v>7.6119629968482899E-2</v>
      </c>
      <c r="P185" s="34">
        <v>0.50823148395317141</v>
      </c>
      <c r="Q185" s="33">
        <v>0.95950939703312488</v>
      </c>
      <c r="R185" s="34">
        <v>7.4732456341490492</v>
      </c>
      <c r="S185" s="33">
        <v>6.6767466442441084</v>
      </c>
      <c r="T185" s="33">
        <v>7.7886111978234771</v>
      </c>
      <c r="U185" s="35" t="s">
        <v>54</v>
      </c>
      <c r="V185" s="36"/>
      <c r="W185" s="37" t="s">
        <v>55</v>
      </c>
      <c r="X185" s="37" t="s">
        <v>55</v>
      </c>
    </row>
    <row r="186" spans="1:24" s="38" customFormat="1" ht="15" customHeight="1">
      <c r="A186" s="25" t="s">
        <v>532</v>
      </c>
      <c r="B186" s="25" t="s">
        <v>533</v>
      </c>
      <c r="C186" s="25" t="s">
        <v>534</v>
      </c>
      <c r="D186" s="25" t="s">
        <v>534</v>
      </c>
      <c r="E186" s="25">
        <v>0</v>
      </c>
      <c r="F186" s="25">
        <v>0</v>
      </c>
      <c r="G186" s="26">
        <v>837</v>
      </c>
      <c r="H186" s="27">
        <v>4.6017036161202007</v>
      </c>
      <c r="I186" s="28">
        <v>1474</v>
      </c>
      <c r="J186" s="29">
        <v>-23.703153900136606</v>
      </c>
      <c r="K186" s="30" t="s">
        <v>53</v>
      </c>
      <c r="L186" s="31">
        <v>19.378</v>
      </c>
      <c r="M186" s="32">
        <v>1.9805275539882618E-2</v>
      </c>
      <c r="N186" s="31">
        <v>0.1244073441575123</v>
      </c>
      <c r="O186" s="33">
        <v>0.10220495169719589</v>
      </c>
      <c r="P186" s="34">
        <v>0.64200301453974762</v>
      </c>
      <c r="Q186" s="33">
        <v>1.4136527865726352</v>
      </c>
      <c r="R186" s="34">
        <v>10.358646474397361</v>
      </c>
      <c r="S186" s="33">
        <v>6.2815255413633917</v>
      </c>
      <c r="T186" s="33">
        <v>7.3275747572440562</v>
      </c>
      <c r="U186" s="35" t="s">
        <v>54</v>
      </c>
      <c r="V186" s="36"/>
      <c r="W186" s="37" t="s">
        <v>55</v>
      </c>
      <c r="X186" s="37" t="s">
        <v>55</v>
      </c>
    </row>
    <row r="187" spans="1:24" s="38" customFormat="1" ht="15" customHeight="1">
      <c r="A187" s="25" t="s">
        <v>535</v>
      </c>
      <c r="B187" s="25" t="s">
        <v>536</v>
      </c>
      <c r="C187" s="25" t="s">
        <v>537</v>
      </c>
      <c r="D187" s="25" t="s">
        <v>537</v>
      </c>
      <c r="E187" s="25">
        <v>0</v>
      </c>
      <c r="F187" s="25">
        <v>0</v>
      </c>
      <c r="G187" s="26">
        <v>492</v>
      </c>
      <c r="H187" s="27">
        <v>3.9283699774814282</v>
      </c>
      <c r="I187" s="28">
        <v>1419</v>
      </c>
      <c r="J187" s="29">
        <v>-27.97827601732833</v>
      </c>
      <c r="K187" s="30" t="s">
        <v>53</v>
      </c>
      <c r="L187" s="31">
        <v>17.818999999999999</v>
      </c>
      <c r="M187" s="39">
        <v>1.1238580814284735E-2</v>
      </c>
      <c r="N187" s="31">
        <v>0.12024663129659315</v>
      </c>
      <c r="O187" s="40">
        <v>6.3070771728406388E-2</v>
      </c>
      <c r="P187" s="34">
        <v>0.67482255624105258</v>
      </c>
      <c r="Q187" s="40">
        <v>0.80218278474551996</v>
      </c>
      <c r="R187" s="34">
        <v>10.012209100465707</v>
      </c>
      <c r="S187" s="40">
        <v>10.699449804529976</v>
      </c>
      <c r="T187" s="40">
        <v>12.481206641254369</v>
      </c>
      <c r="U187" s="41" t="s">
        <v>170</v>
      </c>
      <c r="V187" s="36"/>
      <c r="W187" s="37" t="s">
        <v>55</v>
      </c>
      <c r="X187" s="37" t="s">
        <v>55</v>
      </c>
    </row>
    <row r="188" spans="1:24" s="38" customFormat="1" ht="15" customHeight="1">
      <c r="A188" s="25" t="s">
        <v>538</v>
      </c>
      <c r="B188" s="25" t="s">
        <v>539</v>
      </c>
      <c r="C188" s="25" t="s">
        <v>540</v>
      </c>
      <c r="D188" s="25" t="s">
        <v>540</v>
      </c>
      <c r="E188" s="25">
        <v>0</v>
      </c>
      <c r="F188" s="25">
        <v>0</v>
      </c>
      <c r="G188" s="26">
        <v>706</v>
      </c>
      <c r="H188" s="27">
        <v>4.5764143450896659</v>
      </c>
      <c r="I188" s="28">
        <v>1365</v>
      </c>
      <c r="J188" s="29">
        <v>-26.718451764176343</v>
      </c>
      <c r="K188" s="30" t="s">
        <v>53</v>
      </c>
      <c r="L188" s="31">
        <v>19</v>
      </c>
      <c r="M188" s="32">
        <v>1.646701977919713E-2</v>
      </c>
      <c r="N188" s="31">
        <v>0.11408065779831393</v>
      </c>
      <c r="O188" s="33">
        <v>8.6668525153669101E-2</v>
      </c>
      <c r="P188" s="34">
        <v>0.60042451472796809</v>
      </c>
      <c r="Q188" s="33">
        <v>1.1753761441254198</v>
      </c>
      <c r="R188" s="34">
        <v>9.4988058116830913</v>
      </c>
      <c r="S188" s="33">
        <v>6.927826609064538</v>
      </c>
      <c r="T188" s="33">
        <v>8.0815029802659595</v>
      </c>
      <c r="U188" s="35" t="s">
        <v>54</v>
      </c>
      <c r="V188" s="36"/>
      <c r="W188" s="37" t="s">
        <v>55</v>
      </c>
      <c r="X188" s="37" t="s">
        <v>55</v>
      </c>
    </row>
    <row r="189" spans="1:24" s="38" customFormat="1" ht="15" customHeight="1">
      <c r="A189" s="25" t="s">
        <v>541</v>
      </c>
      <c r="B189" s="25" t="s">
        <v>542</v>
      </c>
      <c r="C189" s="25" t="s">
        <v>543</v>
      </c>
      <c r="D189" s="25" t="s">
        <v>543</v>
      </c>
      <c r="E189" s="25">
        <v>0</v>
      </c>
      <c r="F189" s="25">
        <v>0</v>
      </c>
      <c r="G189" s="26">
        <v>989</v>
      </c>
      <c r="H189" s="27">
        <v>4.8827928907441098</v>
      </c>
      <c r="I189" s="28">
        <v>2264</v>
      </c>
      <c r="J189" s="29">
        <v>-25.906923353734076</v>
      </c>
      <c r="K189" s="30" t="s">
        <v>53</v>
      </c>
      <c r="L189" s="31">
        <v>17.041</v>
      </c>
      <c r="M189" s="32">
        <v>2.2944901879106975E-2</v>
      </c>
      <c r="N189" s="31">
        <v>0.18952960408700098</v>
      </c>
      <c r="O189" s="33">
        <v>0.13464527832349613</v>
      </c>
      <c r="P189" s="34">
        <v>1.1121976649668504</v>
      </c>
      <c r="Q189" s="33">
        <v>1.6377517401218398</v>
      </c>
      <c r="R189" s="34">
        <v>15.780982854871022</v>
      </c>
      <c r="S189" s="33">
        <v>8.2602054733379209</v>
      </c>
      <c r="T189" s="33">
        <v>9.6357600900469826</v>
      </c>
      <c r="U189" s="35" t="s">
        <v>54</v>
      </c>
      <c r="V189" s="36"/>
      <c r="W189" s="37" t="s">
        <v>55</v>
      </c>
      <c r="X189" s="37" t="s">
        <v>55</v>
      </c>
    </row>
    <row r="190" spans="1:24" s="38" customFormat="1" ht="15" customHeight="1">
      <c r="A190" s="25" t="s">
        <v>544</v>
      </c>
      <c r="B190" s="25" t="s">
        <v>545</v>
      </c>
      <c r="C190" s="25" t="s">
        <v>546</v>
      </c>
      <c r="D190" s="25" t="s">
        <v>546</v>
      </c>
      <c r="E190" s="25">
        <v>0</v>
      </c>
      <c r="F190" s="25">
        <v>0</v>
      </c>
      <c r="G190" s="26">
        <v>291</v>
      </c>
      <c r="H190" s="27">
        <v>3.1996961980029557</v>
      </c>
      <c r="I190" s="28">
        <v>309</v>
      </c>
      <c r="J190" s="29">
        <v>-25.548937688505813</v>
      </c>
      <c r="K190" s="42" t="s">
        <v>547</v>
      </c>
      <c r="L190" s="31">
        <v>39.634</v>
      </c>
      <c r="M190" s="39">
        <v>6.3394822449562814E-3</v>
      </c>
      <c r="N190" s="31">
        <v>2.5228127249378063E-2</v>
      </c>
      <c r="O190" s="40">
        <v>1.599506041518969E-2</v>
      </c>
      <c r="P190" s="34">
        <v>6.365274070085801E-2</v>
      </c>
      <c r="Q190" s="40">
        <v>0.45249694824812858</v>
      </c>
      <c r="R190" s="34">
        <v>2.1005934429124116</v>
      </c>
      <c r="S190" s="40">
        <v>3.9795248688407741</v>
      </c>
      <c r="T190" s="40">
        <v>4.6422267620698792</v>
      </c>
      <c r="U190" s="41" t="s">
        <v>170</v>
      </c>
      <c r="V190" s="36"/>
      <c r="W190" s="37" t="s">
        <v>55</v>
      </c>
      <c r="X190" s="37" t="s">
        <v>55</v>
      </c>
    </row>
    <row r="191" spans="1:24" s="38" customFormat="1" ht="15" customHeight="1">
      <c r="A191" s="25" t="s">
        <v>548</v>
      </c>
      <c r="B191" s="25" t="s">
        <v>549</v>
      </c>
      <c r="C191" s="25" t="s">
        <v>550</v>
      </c>
      <c r="D191" s="25" t="s">
        <v>550</v>
      </c>
      <c r="E191" s="25">
        <v>0</v>
      </c>
      <c r="F191" s="25">
        <v>0</v>
      </c>
      <c r="G191" s="26">
        <v>607</v>
      </c>
      <c r="H191" s="27">
        <v>4.7571389804284161</v>
      </c>
      <c r="I191" s="28">
        <v>1046</v>
      </c>
      <c r="J191" s="29">
        <v>-22.567600629129593</v>
      </c>
      <c r="K191" s="30" t="s">
        <v>53</v>
      </c>
      <c r="L191" s="31">
        <v>19.440999999999999</v>
      </c>
      <c r="M191" s="32">
        <v>1.3839985495356345E-2</v>
      </c>
      <c r="N191" s="31">
        <v>8.6583419827712643E-2</v>
      </c>
      <c r="O191" s="33">
        <v>7.1189679004970655E-2</v>
      </c>
      <c r="P191" s="34">
        <v>0.44536505235179591</v>
      </c>
      <c r="Q191" s="33">
        <v>0.9878647748291467</v>
      </c>
      <c r="R191" s="34">
        <v>7.2092772545972226</v>
      </c>
      <c r="S191" s="33">
        <v>6.2560340006688229</v>
      </c>
      <c r="T191" s="33">
        <v>7.2978381639775369</v>
      </c>
      <c r="U191" s="35" t="s">
        <v>54</v>
      </c>
      <c r="V191" s="36"/>
      <c r="W191" s="37" t="s">
        <v>55</v>
      </c>
      <c r="X191" s="37" t="s">
        <v>55</v>
      </c>
    </row>
    <row r="192" spans="1:24" s="38" customFormat="1" ht="15" customHeight="1">
      <c r="A192" s="25" t="s">
        <v>551</v>
      </c>
      <c r="B192" s="25" t="s">
        <v>552</v>
      </c>
      <c r="C192" s="25" t="s">
        <v>553</v>
      </c>
      <c r="D192" s="25" t="s">
        <v>553</v>
      </c>
      <c r="E192" s="25">
        <v>0</v>
      </c>
      <c r="F192" s="25">
        <v>0</v>
      </c>
      <c r="G192" s="26">
        <v>802</v>
      </c>
      <c r="H192" s="27">
        <v>4.6284098444944579</v>
      </c>
      <c r="I192" s="28">
        <v>1365</v>
      </c>
      <c r="J192" s="29">
        <v>-25.209135272910309</v>
      </c>
      <c r="K192" s="30" t="s">
        <v>53</v>
      </c>
      <c r="L192" s="31">
        <v>17.128</v>
      </c>
      <c r="M192" s="32">
        <v>1.8628876772777331E-2</v>
      </c>
      <c r="N192" s="31">
        <v>0.11365849766413287</v>
      </c>
      <c r="O192" s="33">
        <v>0.10876270885554257</v>
      </c>
      <c r="P192" s="34">
        <v>0.66358300831464778</v>
      </c>
      <c r="Q192" s="33">
        <v>1.3296842807121578</v>
      </c>
      <c r="R192" s="34">
        <v>9.4636550927670999</v>
      </c>
      <c r="S192" s="33">
        <v>6.1011997153915267</v>
      </c>
      <c r="T192" s="33">
        <v>7.1172196513434871</v>
      </c>
      <c r="U192" s="35" t="s">
        <v>54</v>
      </c>
      <c r="V192" s="36"/>
      <c r="W192" s="37" t="s">
        <v>55</v>
      </c>
      <c r="X192" s="37" t="s">
        <v>55</v>
      </c>
    </row>
    <row r="193" spans="1:24" s="38" customFormat="1" ht="15" customHeight="1">
      <c r="A193" s="25" t="s">
        <v>554</v>
      </c>
      <c r="B193" s="25" t="s">
        <v>555</v>
      </c>
      <c r="C193" s="25" t="s">
        <v>556</v>
      </c>
      <c r="D193" s="25" t="s">
        <v>556</v>
      </c>
      <c r="E193" s="25">
        <v>0</v>
      </c>
      <c r="F193" s="25">
        <v>0</v>
      </c>
      <c r="G193" s="26">
        <v>755</v>
      </c>
      <c r="H193" s="27">
        <v>4.2920068806811225</v>
      </c>
      <c r="I193" s="28">
        <v>1339</v>
      </c>
      <c r="J193" s="29">
        <v>-23.301287815311756</v>
      </c>
      <c r="K193" s="30" t="s">
        <v>53</v>
      </c>
      <c r="L193" s="31">
        <v>19.654</v>
      </c>
      <c r="M193" s="32">
        <v>1.7592159340764062E-2</v>
      </c>
      <c r="N193" s="31">
        <v>0.11152740083293038</v>
      </c>
      <c r="O193" s="33">
        <v>8.9509307727506163E-2</v>
      </c>
      <c r="P193" s="34">
        <v>0.56745395763167994</v>
      </c>
      <c r="Q193" s="33">
        <v>1.255685891560604</v>
      </c>
      <c r="R193" s="34">
        <v>9.2862115597777173</v>
      </c>
      <c r="S193" s="33">
        <v>6.3396083830654142</v>
      </c>
      <c r="T193" s="33">
        <v>7.3953300122186896</v>
      </c>
      <c r="U193" s="35" t="s">
        <v>54</v>
      </c>
      <c r="V193" s="36"/>
      <c r="W193" s="37" t="s">
        <v>55</v>
      </c>
      <c r="X193" s="37" t="s">
        <v>55</v>
      </c>
    </row>
    <row r="194" spans="1:24" s="38" customFormat="1" ht="15" customHeight="1">
      <c r="A194" s="25" t="s">
        <v>557</v>
      </c>
      <c r="B194" s="25" t="s">
        <v>558</v>
      </c>
      <c r="C194" s="25" t="s">
        <v>559</v>
      </c>
      <c r="D194" s="25" t="s">
        <v>559</v>
      </c>
      <c r="E194" s="25">
        <v>0</v>
      </c>
      <c r="F194" s="25">
        <v>0</v>
      </c>
      <c r="G194" s="26">
        <v>600</v>
      </c>
      <c r="H194" s="27">
        <v>4.3055654401224865</v>
      </c>
      <c r="I194" s="28">
        <v>1529</v>
      </c>
      <c r="J194" s="29">
        <v>-26.904995610888882</v>
      </c>
      <c r="K194" s="30" t="s">
        <v>53</v>
      </c>
      <c r="L194" s="31">
        <v>18.736999999999998</v>
      </c>
      <c r="M194" s="32">
        <v>1.3897652101586996E-2</v>
      </c>
      <c r="N194" s="31">
        <v>0.12765472980505893</v>
      </c>
      <c r="O194" s="33">
        <v>7.4172237292987123E-2</v>
      </c>
      <c r="P194" s="34">
        <v>0.68129759195740491</v>
      </c>
      <c r="Q194" s="33">
        <v>0.99198087805760138</v>
      </c>
      <c r="R194" s="34">
        <v>10.629036619904991</v>
      </c>
      <c r="S194" s="33">
        <v>9.185345040439012</v>
      </c>
      <c r="T194" s="33">
        <v>10.714961200378898</v>
      </c>
      <c r="U194" s="35" t="s">
        <v>54</v>
      </c>
      <c r="V194" s="36"/>
      <c r="W194" s="37" t="s">
        <v>55</v>
      </c>
      <c r="X194" s="37" t="s">
        <v>55</v>
      </c>
    </row>
    <row r="195" spans="1:24" s="38" customFormat="1" ht="15" customHeight="1">
      <c r="A195" s="25" t="s">
        <v>560</v>
      </c>
      <c r="B195" s="25" t="s">
        <v>561</v>
      </c>
      <c r="C195" s="25" t="s">
        <v>562</v>
      </c>
      <c r="D195" s="25" t="s">
        <v>562</v>
      </c>
      <c r="E195" s="25">
        <v>0</v>
      </c>
      <c r="F195" s="25">
        <v>0</v>
      </c>
      <c r="G195" s="26">
        <v>579</v>
      </c>
      <c r="H195" s="27">
        <v>4.598732717190166</v>
      </c>
      <c r="I195" s="28">
        <v>1501</v>
      </c>
      <c r="J195" s="29">
        <v>-27.181148283378388</v>
      </c>
      <c r="K195" s="30" t="s">
        <v>53</v>
      </c>
      <c r="L195" s="31">
        <v>19.713999999999999</v>
      </c>
      <c r="M195" s="32">
        <v>1.2927502890295359E-2</v>
      </c>
      <c r="N195" s="31">
        <v>0.11988294764310491</v>
      </c>
      <c r="O195" s="33">
        <v>6.5575240389040071E-2</v>
      </c>
      <c r="P195" s="34">
        <v>0.60811072153345291</v>
      </c>
      <c r="Q195" s="33">
        <v>0.92273396790116768</v>
      </c>
      <c r="R195" s="34">
        <v>9.9819273641219741</v>
      </c>
      <c r="S195" s="33">
        <v>9.2734806296659738</v>
      </c>
      <c r="T195" s="33">
        <v>10.817773823615346</v>
      </c>
      <c r="U195" s="35" t="s">
        <v>54</v>
      </c>
      <c r="V195" s="36"/>
      <c r="W195" s="37" t="s">
        <v>55</v>
      </c>
      <c r="X195" s="37" t="s">
        <v>55</v>
      </c>
    </row>
    <row r="196" spans="1:24" s="38" customFormat="1" ht="15" customHeight="1">
      <c r="A196" s="25" t="s">
        <v>563</v>
      </c>
      <c r="B196" s="25" t="s">
        <v>564</v>
      </c>
      <c r="C196" s="25" t="s">
        <v>565</v>
      </c>
      <c r="D196" s="25" t="s">
        <v>565</v>
      </c>
      <c r="E196" s="25">
        <v>0</v>
      </c>
      <c r="F196" s="25">
        <v>0</v>
      </c>
      <c r="G196" s="26">
        <v>915</v>
      </c>
      <c r="H196" s="27">
        <v>4.9589679361622263</v>
      </c>
      <c r="I196" s="28">
        <v>1597</v>
      </c>
      <c r="J196" s="29">
        <v>-25.676369083836629</v>
      </c>
      <c r="K196" s="30" t="s">
        <v>53</v>
      </c>
      <c r="L196" s="31">
        <v>20.015999999999998</v>
      </c>
      <c r="M196" s="32">
        <v>2.1126280287154051E-2</v>
      </c>
      <c r="N196" s="31">
        <v>0.12766318424434817</v>
      </c>
      <c r="O196" s="33">
        <v>0.10554696386467853</v>
      </c>
      <c r="P196" s="34">
        <v>0.63780567668039656</v>
      </c>
      <c r="Q196" s="33">
        <v>1.5079429184264135</v>
      </c>
      <c r="R196" s="34">
        <v>10.62974056988744</v>
      </c>
      <c r="S196" s="33">
        <v>6.0428614270527525</v>
      </c>
      <c r="T196" s="33">
        <v>7.0491664107418028</v>
      </c>
      <c r="U196" s="35" t="s">
        <v>54</v>
      </c>
      <c r="V196" s="36"/>
      <c r="W196" s="37" t="s">
        <v>55</v>
      </c>
      <c r="X196" s="37" t="s">
        <v>55</v>
      </c>
    </row>
    <row r="197" spans="1:24" s="38" customFormat="1" ht="15" customHeight="1">
      <c r="A197" s="25" t="s">
        <v>566</v>
      </c>
      <c r="B197" s="25" t="s">
        <v>567</v>
      </c>
      <c r="C197" s="25" t="s">
        <v>568</v>
      </c>
      <c r="D197" s="25" t="s">
        <v>568</v>
      </c>
      <c r="E197" s="25">
        <v>0</v>
      </c>
      <c r="F197" s="25">
        <v>0</v>
      </c>
      <c r="G197" s="26">
        <v>854</v>
      </c>
      <c r="H197" s="27">
        <v>4.7999668259076582</v>
      </c>
      <c r="I197" s="28">
        <v>1493</v>
      </c>
      <c r="J197" s="29">
        <v>-25.672551511535431</v>
      </c>
      <c r="K197" s="30" t="s">
        <v>53</v>
      </c>
      <c r="L197" s="31">
        <v>19.085999999999999</v>
      </c>
      <c r="M197" s="32">
        <v>1.9626566036610643E-2</v>
      </c>
      <c r="N197" s="31">
        <v>0.1191072627314579</v>
      </c>
      <c r="O197" s="33">
        <v>0.10283226467887793</v>
      </c>
      <c r="P197" s="34">
        <v>0.62405565719091438</v>
      </c>
      <c r="Q197" s="33">
        <v>1.4008969333769197</v>
      </c>
      <c r="R197" s="34">
        <v>9.9173407769740134</v>
      </c>
      <c r="S197" s="33">
        <v>6.0686756159625572</v>
      </c>
      <c r="T197" s="33">
        <v>7.0792793821511593</v>
      </c>
      <c r="U197" s="35" t="s">
        <v>54</v>
      </c>
      <c r="V197" s="36"/>
      <c r="W197" s="37" t="s">
        <v>55</v>
      </c>
      <c r="X197" s="37" t="s">
        <v>55</v>
      </c>
    </row>
    <row r="198" spans="1:24" s="38" customFormat="1" ht="15" customHeight="1">
      <c r="A198" s="25" t="s">
        <v>569</v>
      </c>
      <c r="B198" s="25" t="s">
        <v>570</v>
      </c>
      <c r="C198" s="25" t="s">
        <v>571</v>
      </c>
      <c r="D198" s="25" t="s">
        <v>571</v>
      </c>
      <c r="E198" s="25">
        <v>0</v>
      </c>
      <c r="F198" s="25">
        <v>0</v>
      </c>
      <c r="G198" s="26">
        <v>665</v>
      </c>
      <c r="H198" s="27">
        <v>4.6639693993926556</v>
      </c>
      <c r="I198" s="28">
        <v>1493</v>
      </c>
      <c r="J198" s="29">
        <v>-27.096193933542335</v>
      </c>
      <c r="K198" s="30" t="s">
        <v>53</v>
      </c>
      <c r="L198" s="31">
        <v>18.597999999999999</v>
      </c>
      <c r="M198" s="32">
        <v>1.5416417457198892E-2</v>
      </c>
      <c r="N198" s="31">
        <v>0.12072099918081397</v>
      </c>
      <c r="O198" s="33">
        <v>8.2892878036342044E-2</v>
      </c>
      <c r="P198" s="34">
        <v>0.64910742650184949</v>
      </c>
      <c r="Q198" s="33">
        <v>1.1003866850249031</v>
      </c>
      <c r="R198" s="34">
        <v>10.051706842698914</v>
      </c>
      <c r="S198" s="33">
        <v>7.8306778806409252</v>
      </c>
      <c r="T198" s="33">
        <v>9.1347041721714692</v>
      </c>
      <c r="U198" s="35" t="s">
        <v>54</v>
      </c>
      <c r="V198" s="36"/>
      <c r="W198" s="37" t="s">
        <v>55</v>
      </c>
      <c r="X198" s="37" t="s">
        <v>55</v>
      </c>
    </row>
    <row r="199" spans="1:24" s="38" customFormat="1" ht="15" customHeight="1">
      <c r="A199" s="25" t="s">
        <v>572</v>
      </c>
      <c r="B199" s="25" t="s">
        <v>573</v>
      </c>
      <c r="C199" s="25" t="s">
        <v>574</v>
      </c>
      <c r="D199" s="25" t="s">
        <v>574</v>
      </c>
      <c r="E199" s="25">
        <v>0</v>
      </c>
      <c r="F199" s="25">
        <v>0</v>
      </c>
      <c r="G199" s="26">
        <v>884</v>
      </c>
      <c r="H199" s="27">
        <v>4.8467420205959915</v>
      </c>
      <c r="I199" s="28">
        <v>1509</v>
      </c>
      <c r="J199" s="29">
        <v>-25.54587865021189</v>
      </c>
      <c r="K199" s="30" t="s">
        <v>53</v>
      </c>
      <c r="L199" s="31">
        <v>18.957999999999998</v>
      </c>
      <c r="M199" s="32">
        <v>2.0615766352970768E-2</v>
      </c>
      <c r="N199" s="31">
        <v>0.12147329660768769</v>
      </c>
      <c r="O199" s="33">
        <v>0.10874441582957468</v>
      </c>
      <c r="P199" s="34">
        <v>0.64074953374663834</v>
      </c>
      <c r="Q199" s="33">
        <v>1.4715036654511611</v>
      </c>
      <c r="R199" s="34">
        <v>10.114346095561006</v>
      </c>
      <c r="S199" s="33">
        <v>5.8922522950587854</v>
      </c>
      <c r="T199" s="33">
        <v>6.8734766572667425</v>
      </c>
      <c r="U199" s="35" t="s">
        <v>54</v>
      </c>
      <c r="V199" s="36"/>
      <c r="W199" s="37" t="s">
        <v>55</v>
      </c>
      <c r="X199" s="37" t="s">
        <v>55</v>
      </c>
    </row>
    <row r="200" spans="1:24" s="38" customFormat="1" ht="15" customHeight="1">
      <c r="A200" s="25" t="s">
        <v>575</v>
      </c>
      <c r="B200" s="25" t="s">
        <v>576</v>
      </c>
      <c r="C200" s="25" t="s">
        <v>577</v>
      </c>
      <c r="D200" s="25" t="s">
        <v>577</v>
      </c>
      <c r="E200" s="25">
        <v>0</v>
      </c>
      <c r="F200" s="25">
        <v>0</v>
      </c>
      <c r="G200" s="26">
        <v>810</v>
      </c>
      <c r="H200" s="27">
        <v>5.0311419464291864</v>
      </c>
      <c r="I200" s="28">
        <v>1301</v>
      </c>
      <c r="J200" s="29">
        <v>-25.466478618286597</v>
      </c>
      <c r="K200" s="30" t="s">
        <v>53</v>
      </c>
      <c r="L200" s="31">
        <v>18.797999999999998</v>
      </c>
      <c r="M200" s="32">
        <v>1.8762129724115759E-2</v>
      </c>
      <c r="N200" s="31">
        <v>0.10439653480906708</v>
      </c>
      <c r="O200" s="33">
        <v>9.9809180360228539E-2</v>
      </c>
      <c r="P200" s="34">
        <v>0.55535979789906953</v>
      </c>
      <c r="Q200" s="33">
        <v>1.3391955548976273</v>
      </c>
      <c r="R200" s="34">
        <v>8.6924675111629544</v>
      </c>
      <c r="S200" s="33">
        <v>5.564215595145459</v>
      </c>
      <c r="T200" s="33">
        <v>6.4908126967516973</v>
      </c>
      <c r="U200" s="35" t="s">
        <v>54</v>
      </c>
      <c r="V200" s="36"/>
      <c r="W200" s="37" t="s">
        <v>55</v>
      </c>
      <c r="X200" s="37" t="s">
        <v>55</v>
      </c>
    </row>
    <row r="201" spans="1:24" s="38" customFormat="1" ht="15" customHeight="1">
      <c r="A201" s="25" t="s">
        <v>578</v>
      </c>
      <c r="B201" s="25" t="s">
        <v>579</v>
      </c>
      <c r="C201" s="25" t="s">
        <v>580</v>
      </c>
      <c r="D201" s="25" t="s">
        <v>580</v>
      </c>
      <c r="E201" s="25">
        <v>0</v>
      </c>
      <c r="F201" s="25">
        <v>0</v>
      </c>
      <c r="G201" s="26">
        <v>878</v>
      </c>
      <c r="H201" s="27">
        <v>4.8117537031610045</v>
      </c>
      <c r="I201" s="28">
        <v>1473</v>
      </c>
      <c r="J201" s="29">
        <v>-25.308440745182011</v>
      </c>
      <c r="K201" s="30" t="s">
        <v>53</v>
      </c>
      <c r="L201" s="31">
        <v>18.934999999999999</v>
      </c>
      <c r="M201" s="32">
        <v>2.0441351367975483E-2</v>
      </c>
      <c r="N201" s="31">
        <v>0.1197309289920786</v>
      </c>
      <c r="O201" s="33">
        <v>0.1079553808712727</v>
      </c>
      <c r="P201" s="34">
        <v>0.6323260047112681</v>
      </c>
      <c r="Q201" s="33">
        <v>1.4590543446092423</v>
      </c>
      <c r="R201" s="34">
        <v>9.9692696912638308</v>
      </c>
      <c r="S201" s="33">
        <v>5.8572902953791743</v>
      </c>
      <c r="T201" s="33">
        <v>6.8326925094306601</v>
      </c>
      <c r="U201" s="35" t="s">
        <v>54</v>
      </c>
      <c r="V201" s="36"/>
      <c r="W201" s="37" t="s">
        <v>55</v>
      </c>
      <c r="X201" s="37" t="s">
        <v>55</v>
      </c>
    </row>
    <row r="202" spans="1:24" s="38" customFormat="1" ht="15" customHeight="1">
      <c r="A202" s="25" t="s">
        <v>581</v>
      </c>
      <c r="B202" s="25" t="s">
        <v>582</v>
      </c>
      <c r="C202" s="25" t="s">
        <v>583</v>
      </c>
      <c r="D202" s="25" t="s">
        <v>583</v>
      </c>
      <c r="E202" s="25">
        <v>0</v>
      </c>
      <c r="F202" s="25">
        <v>0</v>
      </c>
      <c r="G202" s="26">
        <v>533</v>
      </c>
      <c r="H202" s="27">
        <v>4.4341924453576924</v>
      </c>
      <c r="I202" s="28">
        <v>1288</v>
      </c>
      <c r="J202" s="29">
        <v>-27.461651495844208</v>
      </c>
      <c r="K202" s="30" t="s">
        <v>53</v>
      </c>
      <c r="L202" s="31">
        <v>18.864000000000001</v>
      </c>
      <c r="M202" s="32">
        <v>1.20503355569979E-2</v>
      </c>
      <c r="N202" s="31">
        <v>0.10385472474515285</v>
      </c>
      <c r="O202" s="33">
        <v>6.3880065505714054E-2</v>
      </c>
      <c r="P202" s="34">
        <v>0.55054455441662875</v>
      </c>
      <c r="Q202" s="33">
        <v>0.8601238798713704</v>
      </c>
      <c r="R202" s="34">
        <v>8.6473542668736769</v>
      </c>
      <c r="S202" s="33">
        <v>8.6184093591354056</v>
      </c>
      <c r="T202" s="33">
        <v>10.053614914361951</v>
      </c>
      <c r="U202" s="35" t="s">
        <v>54</v>
      </c>
      <c r="V202" s="36"/>
      <c r="W202" s="37" t="s">
        <v>55</v>
      </c>
      <c r="X202" s="37" t="s">
        <v>55</v>
      </c>
    </row>
    <row r="203" spans="1:24" s="38" customFormat="1" ht="15" customHeight="1">
      <c r="A203" s="25" t="s">
        <v>584</v>
      </c>
      <c r="B203" s="25" t="s">
        <v>585</v>
      </c>
      <c r="C203" s="25" t="s">
        <v>586</v>
      </c>
      <c r="D203" s="25" t="s">
        <v>586</v>
      </c>
      <c r="E203" s="25">
        <v>0</v>
      </c>
      <c r="F203" s="25">
        <v>0</v>
      </c>
      <c r="G203" s="26">
        <v>905</v>
      </c>
      <c r="H203" s="27">
        <v>4.8900096724525106</v>
      </c>
      <c r="I203" s="28">
        <v>1585</v>
      </c>
      <c r="J203" s="29">
        <v>-25.612654869846935</v>
      </c>
      <c r="K203" s="30" t="s">
        <v>53</v>
      </c>
      <c r="L203" s="31">
        <v>19.062999999999999</v>
      </c>
      <c r="M203" s="32">
        <v>2.0814370277490949E-2</v>
      </c>
      <c r="N203" s="31">
        <v>0.1274293093966154</v>
      </c>
      <c r="O203" s="33">
        <v>0.10918727523207758</v>
      </c>
      <c r="P203" s="34">
        <v>0.66846408957989512</v>
      </c>
      <c r="Q203" s="33">
        <v>1.4856795344390399</v>
      </c>
      <c r="R203" s="34">
        <v>10.610267227028759</v>
      </c>
      <c r="S203" s="33">
        <v>6.1221794220899319</v>
      </c>
      <c r="T203" s="33">
        <v>7.1416930644029932</v>
      </c>
      <c r="U203" s="35" t="s">
        <v>54</v>
      </c>
      <c r="V203" s="36"/>
      <c r="W203" s="37" t="s">
        <v>55</v>
      </c>
      <c r="X203" s="37" t="s">
        <v>55</v>
      </c>
    </row>
    <row r="204" spans="1:24" s="38" customFormat="1" ht="15" customHeight="1">
      <c r="A204" s="25" t="s">
        <v>587</v>
      </c>
      <c r="B204" s="25" t="s">
        <v>588</v>
      </c>
      <c r="C204" s="25" t="s">
        <v>589</v>
      </c>
      <c r="D204" s="25" t="s">
        <v>589</v>
      </c>
      <c r="E204" s="25">
        <v>0</v>
      </c>
      <c r="F204" s="25">
        <v>0</v>
      </c>
      <c r="G204" s="26">
        <v>1117</v>
      </c>
      <c r="H204" s="27">
        <v>4.9363152242006052</v>
      </c>
      <c r="I204" s="28">
        <v>2636</v>
      </c>
      <c r="J204" s="29">
        <v>-25.888370028576503</v>
      </c>
      <c r="K204" s="30" t="s">
        <v>53</v>
      </c>
      <c r="L204" s="31">
        <v>18.59</v>
      </c>
      <c r="M204" s="32">
        <v>2.5748913940569253E-2</v>
      </c>
      <c r="N204" s="31">
        <v>0.21285599544513611</v>
      </c>
      <c r="O204" s="33">
        <v>0.13850948865287388</v>
      </c>
      <c r="P204" s="34">
        <v>1.1450026651163858</v>
      </c>
      <c r="Q204" s="33">
        <v>1.8378953562147933</v>
      </c>
      <c r="R204" s="34">
        <v>17.723230261876445</v>
      </c>
      <c r="S204" s="33">
        <v>8.2666009112627581</v>
      </c>
      <c r="T204" s="33">
        <v>9.6432205467769556</v>
      </c>
      <c r="U204" s="35" t="s">
        <v>54</v>
      </c>
      <c r="V204" s="36"/>
      <c r="W204" s="37" t="s">
        <v>55</v>
      </c>
      <c r="X204" s="37" t="s">
        <v>55</v>
      </c>
    </row>
    <row r="205" spans="1:24" s="38" customFormat="1" ht="15" customHeight="1">
      <c r="A205" s="25" t="s">
        <v>590</v>
      </c>
      <c r="B205" s="25" t="s">
        <v>591</v>
      </c>
      <c r="C205" s="25" t="s">
        <v>592</v>
      </c>
      <c r="D205" s="25" t="s">
        <v>592</v>
      </c>
      <c r="E205" s="25">
        <v>0</v>
      </c>
      <c r="F205" s="25">
        <v>0</v>
      </c>
      <c r="G205" s="26">
        <v>814</v>
      </c>
      <c r="H205" s="27">
        <v>4.8848991775648036</v>
      </c>
      <c r="I205" s="28">
        <v>1388</v>
      </c>
      <c r="J205" s="29">
        <v>-25.63222357266563</v>
      </c>
      <c r="K205" s="30" t="s">
        <v>53</v>
      </c>
      <c r="L205" s="31">
        <v>17.204000000000001</v>
      </c>
      <c r="M205" s="32">
        <v>1.8633546414009747E-2</v>
      </c>
      <c r="N205" s="31">
        <v>0.11034864968386592</v>
      </c>
      <c r="O205" s="33">
        <v>0.10830938394565069</v>
      </c>
      <c r="P205" s="34">
        <v>0.64141275101061335</v>
      </c>
      <c r="Q205" s="33">
        <v>1.3300175884375265</v>
      </c>
      <c r="R205" s="34">
        <v>9.1880640869163965</v>
      </c>
      <c r="S205" s="33">
        <v>5.9220422796650025</v>
      </c>
      <c r="T205" s="33">
        <v>6.9082275052545121</v>
      </c>
      <c r="U205" s="35" t="s">
        <v>54</v>
      </c>
      <c r="V205" s="36"/>
      <c r="W205" s="37" t="s">
        <v>55</v>
      </c>
      <c r="X205" s="37" t="s">
        <v>55</v>
      </c>
    </row>
    <row r="206" spans="1:24" s="38" customFormat="1" ht="15" customHeight="1">
      <c r="A206" s="25" t="s">
        <v>593</v>
      </c>
      <c r="B206" s="25" t="s">
        <v>594</v>
      </c>
      <c r="C206" s="25" t="s">
        <v>595</v>
      </c>
      <c r="D206" s="25" t="s">
        <v>595</v>
      </c>
      <c r="E206" s="25">
        <v>0</v>
      </c>
      <c r="F206" s="25">
        <v>0</v>
      </c>
      <c r="G206" s="26">
        <v>436</v>
      </c>
      <c r="H206" s="27">
        <v>3.9086515009336651</v>
      </c>
      <c r="I206" s="28">
        <v>1037</v>
      </c>
      <c r="J206" s="29">
        <v>-27.613055867167841</v>
      </c>
      <c r="K206" s="42" t="s">
        <v>596</v>
      </c>
      <c r="L206" s="31">
        <v>19.623000000000001</v>
      </c>
      <c r="M206" s="39">
        <v>9.6492650336321394E-3</v>
      </c>
      <c r="N206" s="31">
        <v>8.2673459368822241E-2</v>
      </c>
      <c r="O206" s="40">
        <v>4.9173240756419198E-2</v>
      </c>
      <c r="P206" s="34">
        <v>0.42130897094645181</v>
      </c>
      <c r="Q206" s="40">
        <v>0.6887412586461199</v>
      </c>
      <c r="R206" s="34">
        <v>6.8837185153057652</v>
      </c>
      <c r="S206" s="40">
        <v>8.5678504094008296</v>
      </c>
      <c r="T206" s="40">
        <v>9.9946364892344395</v>
      </c>
      <c r="U206" s="41" t="s">
        <v>170</v>
      </c>
      <c r="V206" s="36"/>
      <c r="W206" s="37" t="s">
        <v>55</v>
      </c>
      <c r="X206" s="37" t="s">
        <v>55</v>
      </c>
    </row>
    <row r="207" spans="1:24" s="38" customFormat="1" ht="15" customHeight="1">
      <c r="A207" s="25" t="s">
        <v>597</v>
      </c>
      <c r="B207" s="25" t="s">
        <v>598</v>
      </c>
      <c r="C207" s="25" t="s">
        <v>599</v>
      </c>
      <c r="D207" s="25" t="s">
        <v>599</v>
      </c>
      <c r="E207" s="25">
        <v>0</v>
      </c>
      <c r="F207" s="25">
        <v>0</v>
      </c>
      <c r="G207" s="26">
        <v>669</v>
      </c>
      <c r="H207" s="27">
        <v>4.2854947677574886</v>
      </c>
      <c r="I207" s="28">
        <v>1610</v>
      </c>
      <c r="J207" s="29">
        <v>-27.293088528858611</v>
      </c>
      <c r="K207" s="30" t="s">
        <v>53</v>
      </c>
      <c r="L207" s="31">
        <v>18.268000000000001</v>
      </c>
      <c r="M207" s="32">
        <v>1.5398594028075283E-2</v>
      </c>
      <c r="N207" s="31">
        <v>0.13015784928683097</v>
      </c>
      <c r="O207" s="33">
        <v>8.4292719663210447E-2</v>
      </c>
      <c r="P207" s="34">
        <v>0.7124909639086433</v>
      </c>
      <c r="Q207" s="33">
        <v>1.0991144916541957</v>
      </c>
      <c r="R207" s="34">
        <v>10.837456227046708</v>
      </c>
      <c r="S207" s="33">
        <v>8.452580089423904</v>
      </c>
      <c r="T207" s="33">
        <v>9.8601704456976602</v>
      </c>
      <c r="U207" s="35" t="s">
        <v>54</v>
      </c>
      <c r="V207" s="36"/>
      <c r="W207" s="37" t="s">
        <v>55</v>
      </c>
      <c r="X207" s="37" t="s">
        <v>55</v>
      </c>
    </row>
    <row r="208" spans="1:24" s="38" customFormat="1" ht="15" customHeight="1">
      <c r="A208" s="25" t="s">
        <v>600</v>
      </c>
      <c r="B208" s="25" t="s">
        <v>601</v>
      </c>
      <c r="C208" s="25" t="s">
        <v>602</v>
      </c>
      <c r="D208" s="25" t="s">
        <v>602</v>
      </c>
      <c r="E208" s="25">
        <v>0</v>
      </c>
      <c r="F208" s="25">
        <v>0</v>
      </c>
      <c r="G208" s="26">
        <v>606</v>
      </c>
      <c r="H208" s="27">
        <v>4.4214746000288745</v>
      </c>
      <c r="I208" s="28">
        <v>1474</v>
      </c>
      <c r="J208" s="29">
        <v>-27.479948015946501</v>
      </c>
      <c r="K208" s="30" t="s">
        <v>53</v>
      </c>
      <c r="L208" s="31">
        <v>18.260000000000002</v>
      </c>
      <c r="M208" s="32">
        <v>1.3779208181987667E-2</v>
      </c>
      <c r="N208" s="31">
        <v>0.11877983794463204</v>
      </c>
      <c r="O208" s="33">
        <v>7.5461162004313617E-2</v>
      </c>
      <c r="P208" s="34">
        <v>0.65049199312503847</v>
      </c>
      <c r="Q208" s="33">
        <v>0.98352663682995489</v>
      </c>
      <c r="R208" s="34">
        <v>9.8900780969718607</v>
      </c>
      <c r="S208" s="33">
        <v>8.6202223216209433</v>
      </c>
      <c r="T208" s="33">
        <v>10.05572978567106</v>
      </c>
      <c r="U208" s="35" t="s">
        <v>54</v>
      </c>
      <c r="V208" s="36"/>
      <c r="W208" s="37" t="s">
        <v>55</v>
      </c>
      <c r="X208" s="37" t="s">
        <v>55</v>
      </c>
    </row>
    <row r="209" spans="1:24" s="38" customFormat="1" ht="15" customHeight="1">
      <c r="A209" s="25" t="s">
        <v>603</v>
      </c>
      <c r="B209" s="25" t="s">
        <v>604</v>
      </c>
      <c r="C209" s="25" t="s">
        <v>605</v>
      </c>
      <c r="D209" s="25" t="s">
        <v>605</v>
      </c>
      <c r="E209" s="25">
        <v>0</v>
      </c>
      <c r="F209" s="25">
        <v>0</v>
      </c>
      <c r="G209" s="26">
        <v>822</v>
      </c>
      <c r="H209" s="27">
        <v>4.8167896874209504</v>
      </c>
      <c r="I209" s="28">
        <v>1363</v>
      </c>
      <c r="J209" s="29">
        <v>-25.669538989981898</v>
      </c>
      <c r="K209" s="30" t="s">
        <v>53</v>
      </c>
      <c r="L209" s="31">
        <v>19.654</v>
      </c>
      <c r="M209" s="32">
        <v>1.9035846671371134E-2</v>
      </c>
      <c r="N209" s="31">
        <v>0.10968210636782753</v>
      </c>
      <c r="O209" s="33">
        <v>9.6854821773537866E-2</v>
      </c>
      <c r="P209" s="34">
        <v>0.55806505733096334</v>
      </c>
      <c r="Q209" s="33">
        <v>1.3587328102334857</v>
      </c>
      <c r="R209" s="34">
        <v>9.1325650597691528</v>
      </c>
      <c r="S209" s="33">
        <v>5.7618717076967938</v>
      </c>
      <c r="T209" s="33">
        <v>6.7213840653482162</v>
      </c>
      <c r="U209" s="35" t="s">
        <v>54</v>
      </c>
      <c r="V209" s="36"/>
      <c r="W209" s="37" t="s">
        <v>55</v>
      </c>
      <c r="X209" s="37" t="s">
        <v>55</v>
      </c>
    </row>
    <row r="210" spans="1:24" s="38" customFormat="1" ht="15" customHeight="1">
      <c r="A210" s="25" t="s">
        <v>606</v>
      </c>
      <c r="B210" s="25" t="s">
        <v>607</v>
      </c>
      <c r="C210" s="25" t="s">
        <v>608</v>
      </c>
      <c r="D210" s="25" t="s">
        <v>608</v>
      </c>
      <c r="E210" s="25">
        <v>0</v>
      </c>
      <c r="F210" s="25">
        <v>0</v>
      </c>
      <c r="G210" s="26">
        <v>942</v>
      </c>
      <c r="H210" s="27">
        <v>5.1688171615745473</v>
      </c>
      <c r="I210" s="28">
        <v>1821</v>
      </c>
      <c r="J210" s="29">
        <v>-24.385091789365006</v>
      </c>
      <c r="K210" s="30" t="s">
        <v>53</v>
      </c>
      <c r="L210" s="31">
        <v>19.048999999999999</v>
      </c>
      <c r="M210" s="32">
        <v>2.1722092060714588E-2</v>
      </c>
      <c r="N210" s="31">
        <v>0.14629131586626276</v>
      </c>
      <c r="O210" s="33">
        <v>0.11403271594684546</v>
      </c>
      <c r="P210" s="34">
        <v>0.76797373020243986</v>
      </c>
      <c r="Q210" s="33">
        <v>1.550470525390049</v>
      </c>
      <c r="R210" s="34">
        <v>12.180792328581413</v>
      </c>
      <c r="S210" s="33">
        <v>6.7346789368799982</v>
      </c>
      <c r="T210" s="33">
        <v>7.8561908331131374</v>
      </c>
      <c r="U210" s="35" t="s">
        <v>54</v>
      </c>
      <c r="V210" s="36"/>
      <c r="W210" s="37" t="s">
        <v>55</v>
      </c>
      <c r="X210" s="37" t="s">
        <v>55</v>
      </c>
    </row>
    <row r="211" spans="1:24" s="38" customFormat="1" ht="15" customHeight="1">
      <c r="A211" s="25" t="s">
        <v>609</v>
      </c>
      <c r="B211" s="25" t="s">
        <v>610</v>
      </c>
      <c r="C211" s="25" t="s">
        <v>611</v>
      </c>
      <c r="D211" s="25" t="s">
        <v>611</v>
      </c>
      <c r="E211" s="25">
        <v>0</v>
      </c>
      <c r="F211" s="25">
        <v>0</v>
      </c>
      <c r="G211" s="26">
        <v>1352</v>
      </c>
      <c r="H211" s="27">
        <v>4.8242253205289547</v>
      </c>
      <c r="I211" s="28">
        <v>4041</v>
      </c>
      <c r="J211" s="29">
        <v>-26.979309141998122</v>
      </c>
      <c r="K211" s="30" t="s">
        <v>53</v>
      </c>
      <c r="L211" s="31">
        <v>20.213999999999999</v>
      </c>
      <c r="M211" s="32">
        <v>3.1129043331737705E-2</v>
      </c>
      <c r="N211" s="31">
        <v>0.32699861488111132</v>
      </c>
      <c r="O211" s="33">
        <v>0.15399744400780505</v>
      </c>
      <c r="P211" s="34">
        <v>1.6176838571342205</v>
      </c>
      <c r="Q211" s="33">
        <v>2.2219160122582231</v>
      </c>
      <c r="R211" s="34">
        <v>27.227195244055896</v>
      </c>
      <c r="S211" s="33">
        <v>10.504614979533244</v>
      </c>
      <c r="T211" s="33">
        <v>12.253926383285656</v>
      </c>
      <c r="U211" s="35" t="s">
        <v>54</v>
      </c>
      <c r="V211" s="36"/>
      <c r="W211" s="37" t="s">
        <v>55</v>
      </c>
      <c r="X211" s="37" t="s">
        <v>55</v>
      </c>
    </row>
    <row r="212" spans="1:24" s="38" customFormat="1" ht="15" customHeight="1">
      <c r="A212" s="25" t="s">
        <v>612</v>
      </c>
      <c r="B212" s="25" t="s">
        <v>613</v>
      </c>
      <c r="C212" s="25" t="s">
        <v>614</v>
      </c>
      <c r="D212" s="25" t="s">
        <v>614</v>
      </c>
      <c r="E212" s="25">
        <v>0</v>
      </c>
      <c r="F212" s="25">
        <v>0</v>
      </c>
      <c r="G212" s="26">
        <v>531</v>
      </c>
      <c r="H212" s="27">
        <v>3.9467185296914185</v>
      </c>
      <c r="I212" s="28">
        <v>1497</v>
      </c>
      <c r="J212" s="29">
        <v>-27.84078593233188</v>
      </c>
      <c r="K212" s="30" t="s">
        <v>53</v>
      </c>
      <c r="L212" s="31">
        <v>20.047999999999998</v>
      </c>
      <c r="M212" s="32">
        <v>1.1802080651347675E-2</v>
      </c>
      <c r="N212" s="31">
        <v>0.11927097512487084</v>
      </c>
      <c r="O212" s="33">
        <v>5.8869117375038291E-2</v>
      </c>
      <c r="P212" s="34">
        <v>0.59492705070266783</v>
      </c>
      <c r="Q212" s="33">
        <v>0.8424040436365221</v>
      </c>
      <c r="R212" s="34">
        <v>9.9309721169750915</v>
      </c>
      <c r="S212" s="33">
        <v>10.105927814622358</v>
      </c>
      <c r="T212" s="33">
        <v>11.788846684667716</v>
      </c>
      <c r="U212" s="35" t="s">
        <v>54</v>
      </c>
      <c r="V212" s="36"/>
      <c r="W212" s="37" t="s">
        <v>55</v>
      </c>
      <c r="X212" s="37" t="s">
        <v>55</v>
      </c>
    </row>
    <row r="213" spans="1:24" s="38" customFormat="1" ht="15" customHeight="1">
      <c r="A213" s="25" t="s">
        <v>615</v>
      </c>
      <c r="B213" s="25" t="s">
        <v>616</v>
      </c>
      <c r="C213" s="25" t="s">
        <v>617</v>
      </c>
      <c r="D213" s="25" t="s">
        <v>617</v>
      </c>
      <c r="E213" s="25">
        <v>0</v>
      </c>
      <c r="F213" s="25">
        <v>0</v>
      </c>
      <c r="G213" s="26">
        <v>905</v>
      </c>
      <c r="H213" s="27">
        <v>4.8486783607660415</v>
      </c>
      <c r="I213" s="28">
        <v>1563</v>
      </c>
      <c r="J213" s="29">
        <v>-24.041879222610277</v>
      </c>
      <c r="K213" s="30" t="s">
        <v>53</v>
      </c>
      <c r="L213" s="31">
        <v>19.792000000000002</v>
      </c>
      <c r="M213" s="32">
        <v>2.1224625623879473E-2</v>
      </c>
      <c r="N213" s="31">
        <v>0.1278867278280359</v>
      </c>
      <c r="O213" s="33">
        <v>0.10723840755800056</v>
      </c>
      <c r="P213" s="34">
        <v>0.64615363696461137</v>
      </c>
      <c r="Q213" s="33">
        <v>1.5149625712976069</v>
      </c>
      <c r="R213" s="34">
        <v>10.64835369092722</v>
      </c>
      <c r="S213" s="33">
        <v>6.0253938087912688</v>
      </c>
      <c r="T213" s="33">
        <v>7.0287899468081338</v>
      </c>
      <c r="U213" s="35" t="s">
        <v>54</v>
      </c>
      <c r="V213" s="36"/>
      <c r="W213" s="37" t="s">
        <v>55</v>
      </c>
      <c r="X213" s="37" t="s">
        <v>55</v>
      </c>
    </row>
    <row r="214" spans="1:24" s="38" customFormat="1" ht="15" customHeight="1">
      <c r="A214" s="25" t="s">
        <v>618</v>
      </c>
      <c r="B214" s="25" t="s">
        <v>619</v>
      </c>
      <c r="C214" s="25" t="s">
        <v>620</v>
      </c>
      <c r="D214" s="25" t="s">
        <v>620</v>
      </c>
      <c r="E214" s="25">
        <v>0</v>
      </c>
      <c r="F214" s="25">
        <v>0</v>
      </c>
      <c r="G214" s="26">
        <v>959</v>
      </c>
      <c r="H214" s="27">
        <v>5.3122131484685839</v>
      </c>
      <c r="I214" s="28">
        <v>1774</v>
      </c>
      <c r="J214" s="29">
        <v>-23.330657052458719</v>
      </c>
      <c r="K214" s="30" t="s">
        <v>53</v>
      </c>
      <c r="L214" s="31">
        <v>17.902000000000001</v>
      </c>
      <c r="M214" s="32">
        <v>2.2318960422458931E-2</v>
      </c>
      <c r="N214" s="31">
        <v>0.14349234714934739</v>
      </c>
      <c r="O214" s="33">
        <v>0.12467299979029678</v>
      </c>
      <c r="P214" s="34">
        <v>0.80154366634648289</v>
      </c>
      <c r="Q214" s="33">
        <v>1.5930735490691599</v>
      </c>
      <c r="R214" s="34">
        <v>11.947739146490207</v>
      </c>
      <c r="S214" s="33">
        <v>6.4291680451637498</v>
      </c>
      <c r="T214" s="33">
        <v>7.4998038561818605</v>
      </c>
      <c r="U214" s="35" t="s">
        <v>54</v>
      </c>
      <c r="V214" s="36"/>
      <c r="W214" s="37" t="s">
        <v>55</v>
      </c>
      <c r="X214" s="37" t="s">
        <v>55</v>
      </c>
    </row>
    <row r="215" spans="1:24" s="38" customFormat="1" ht="15" customHeight="1">
      <c r="A215" s="25" t="s">
        <v>621</v>
      </c>
      <c r="B215" s="25" t="s">
        <v>622</v>
      </c>
      <c r="C215" s="25" t="s">
        <v>623</v>
      </c>
      <c r="D215" s="25" t="s">
        <v>623</v>
      </c>
      <c r="E215" s="25">
        <v>0</v>
      </c>
      <c r="F215" s="25">
        <v>0</v>
      </c>
      <c r="G215" s="26">
        <v>357</v>
      </c>
      <c r="H215" s="27">
        <v>4.3136638731922625</v>
      </c>
      <c r="I215" s="28">
        <v>798</v>
      </c>
      <c r="J215" s="29">
        <v>-20.865980845383355</v>
      </c>
      <c r="K215" s="30" t="s">
        <v>53</v>
      </c>
      <c r="L215" s="31">
        <v>38.752000000000002</v>
      </c>
      <c r="M215" s="39">
        <v>7.7525306004968013E-3</v>
      </c>
      <c r="N215" s="31">
        <v>6.3941360110817982E-2</v>
      </c>
      <c r="O215" s="40">
        <v>2.0005498040092901E-2</v>
      </c>
      <c r="P215" s="34">
        <v>0.16500144537267233</v>
      </c>
      <c r="Q215" s="40">
        <v>0.55335693079920067</v>
      </c>
      <c r="R215" s="34">
        <v>5.3240100009007483</v>
      </c>
      <c r="S215" s="40">
        <v>8.2478049305242944</v>
      </c>
      <c r="T215" s="40">
        <v>9.6212945109613131</v>
      </c>
      <c r="U215" s="41" t="s">
        <v>170</v>
      </c>
      <c r="V215" s="36"/>
      <c r="W215" s="37" t="s">
        <v>55</v>
      </c>
      <c r="X215" s="37" t="s">
        <v>55</v>
      </c>
    </row>
    <row r="216" spans="1:24" s="38" customFormat="1" ht="15" customHeight="1">
      <c r="A216" s="25" t="s">
        <v>624</v>
      </c>
      <c r="B216" s="25" t="s">
        <v>625</v>
      </c>
      <c r="C216" s="25" t="s">
        <v>626</v>
      </c>
      <c r="D216" s="25" t="s">
        <v>626</v>
      </c>
      <c r="E216" s="25">
        <v>0</v>
      </c>
      <c r="F216" s="25">
        <v>0</v>
      </c>
      <c r="G216" s="26">
        <v>728</v>
      </c>
      <c r="H216" s="27">
        <v>4.4709503966513839</v>
      </c>
      <c r="I216" s="28">
        <v>1456</v>
      </c>
      <c r="J216" s="29">
        <v>-27.245613942733755</v>
      </c>
      <c r="K216" s="30" t="s">
        <v>53</v>
      </c>
      <c r="L216" s="31">
        <v>19.594999999999999</v>
      </c>
      <c r="M216" s="32">
        <v>1.6708344284639215E-2</v>
      </c>
      <c r="N216" s="31">
        <v>0.11706619054823592</v>
      </c>
      <c r="O216" s="33">
        <v>8.5268406658021004E-2</v>
      </c>
      <c r="P216" s="34">
        <v>0.59742888771745817</v>
      </c>
      <c r="Q216" s="33">
        <v>1.1926013051134343</v>
      </c>
      <c r="R216" s="34">
        <v>9.747393051476763</v>
      </c>
      <c r="S216" s="33">
        <v>7.0064507023511897</v>
      </c>
      <c r="T216" s="33">
        <v>8.1732201781798643</v>
      </c>
      <c r="U216" s="35" t="s">
        <v>54</v>
      </c>
      <c r="V216" s="36"/>
      <c r="W216" s="37" t="s">
        <v>55</v>
      </c>
      <c r="X216" s="37" t="s">
        <v>55</v>
      </c>
    </row>
    <row r="217" spans="1:24" s="38" customFormat="1" ht="15" customHeight="1">
      <c r="A217" s="25" t="s">
        <v>627</v>
      </c>
      <c r="B217" s="25" t="s">
        <v>628</v>
      </c>
      <c r="C217" s="25" t="s">
        <v>629</v>
      </c>
      <c r="D217" s="25" t="s">
        <v>629</v>
      </c>
      <c r="E217" s="25">
        <v>0</v>
      </c>
      <c r="F217" s="25">
        <v>0</v>
      </c>
      <c r="G217" s="26">
        <v>613</v>
      </c>
      <c r="H217" s="27">
        <v>4.3188874977129679</v>
      </c>
      <c r="I217" s="28">
        <v>1107</v>
      </c>
      <c r="J217" s="29">
        <v>-23.69468622045979</v>
      </c>
      <c r="K217" s="30" t="s">
        <v>53</v>
      </c>
      <c r="L217" s="31">
        <v>19.03</v>
      </c>
      <c r="M217" s="32">
        <v>1.4106818028282243E-2</v>
      </c>
      <c r="N217" s="31">
        <v>8.9622101921543254E-2</v>
      </c>
      <c r="O217" s="33">
        <v>7.4129364310468959E-2</v>
      </c>
      <c r="P217" s="34">
        <v>0.47095166537857724</v>
      </c>
      <c r="Q217" s="33">
        <v>1.0069106372792465</v>
      </c>
      <c r="R217" s="34">
        <v>7.4622899185298301</v>
      </c>
      <c r="S217" s="33">
        <v>6.3531054091619517</v>
      </c>
      <c r="T217" s="33">
        <v>7.4110746696385466</v>
      </c>
      <c r="U217" s="35" t="s">
        <v>54</v>
      </c>
      <c r="V217" s="36"/>
      <c r="W217" s="37" t="s">
        <v>55</v>
      </c>
      <c r="X217" s="37" t="s">
        <v>55</v>
      </c>
    </row>
    <row r="218" spans="1:24" s="38" customFormat="1" ht="15" customHeight="1">
      <c r="A218" s="25" t="s">
        <v>630</v>
      </c>
      <c r="B218" s="25" t="s">
        <v>631</v>
      </c>
      <c r="C218" s="25" t="s">
        <v>632</v>
      </c>
      <c r="D218" s="25" t="s">
        <v>632</v>
      </c>
      <c r="E218" s="25">
        <v>0</v>
      </c>
      <c r="F218" s="25">
        <v>0</v>
      </c>
      <c r="G218" s="26">
        <v>597</v>
      </c>
      <c r="H218" s="27">
        <v>4.2036261329835298</v>
      </c>
      <c r="I218" s="28">
        <v>1179</v>
      </c>
      <c r="J218" s="29">
        <v>-27.37027787460865</v>
      </c>
      <c r="K218" s="30" t="s">
        <v>53</v>
      </c>
      <c r="L218" s="31">
        <v>19.779</v>
      </c>
      <c r="M218" s="32">
        <v>1.3746891710007017E-2</v>
      </c>
      <c r="N218" s="31">
        <v>9.5845914660628195E-2</v>
      </c>
      <c r="O218" s="33">
        <v>6.9502460741225625E-2</v>
      </c>
      <c r="P218" s="34">
        <v>0.48458422903396631</v>
      </c>
      <c r="Q218" s="33">
        <v>0.98121996502548303</v>
      </c>
      <c r="R218" s="34">
        <v>7.9805091307767029</v>
      </c>
      <c r="S218" s="33">
        <v>6.9721880904071858</v>
      </c>
      <c r="T218" s="33">
        <v>8.1332518856456844</v>
      </c>
      <c r="U218" s="35" t="s">
        <v>54</v>
      </c>
      <c r="V218" s="36"/>
      <c r="W218" s="37" t="s">
        <v>55</v>
      </c>
      <c r="X218" s="37" t="s">
        <v>55</v>
      </c>
    </row>
    <row r="219" spans="1:24" s="38" customFormat="1" ht="15" customHeight="1">
      <c r="A219" s="25" t="s">
        <v>633</v>
      </c>
      <c r="B219" s="25" t="s">
        <v>634</v>
      </c>
      <c r="C219" s="25" t="s">
        <v>635</v>
      </c>
      <c r="D219" s="25" t="s">
        <v>635</v>
      </c>
      <c r="E219" s="25">
        <v>0</v>
      </c>
      <c r="F219" s="25">
        <v>0</v>
      </c>
      <c r="G219" s="26">
        <v>797</v>
      </c>
      <c r="H219" s="27">
        <v>4.6941632591769382</v>
      </c>
      <c r="I219" s="28">
        <v>1478</v>
      </c>
      <c r="J219" s="29">
        <v>-24.2573830349831</v>
      </c>
      <c r="K219" s="30" t="s">
        <v>53</v>
      </c>
      <c r="L219" s="31">
        <v>17.838999999999999</v>
      </c>
      <c r="M219" s="32">
        <v>1.8769981063583345E-2</v>
      </c>
      <c r="N219" s="31">
        <v>0.12075719604256768</v>
      </c>
      <c r="O219" s="33">
        <v>0.10521879625305984</v>
      </c>
      <c r="P219" s="34">
        <v>0.676928056744031</v>
      </c>
      <c r="Q219" s="33">
        <v>1.3397559645669768</v>
      </c>
      <c r="R219" s="34">
        <v>10.054720736267084</v>
      </c>
      <c r="S219" s="33">
        <v>6.4335278567145302</v>
      </c>
      <c r="T219" s="33">
        <v>7.5048896979659094</v>
      </c>
      <c r="U219" s="35" t="s">
        <v>54</v>
      </c>
      <c r="V219" s="36"/>
      <c r="W219" s="37" t="s">
        <v>55</v>
      </c>
      <c r="X219" s="37" t="s">
        <v>55</v>
      </c>
    </row>
    <row r="220" spans="1:24" s="38" customFormat="1" ht="15" customHeight="1">
      <c r="A220" s="25" t="s">
        <v>636</v>
      </c>
      <c r="B220" s="25" t="s">
        <v>637</v>
      </c>
      <c r="C220" s="25" t="s">
        <v>638</v>
      </c>
      <c r="D220" s="25" t="s">
        <v>638</v>
      </c>
      <c r="E220" s="25">
        <v>0</v>
      </c>
      <c r="F220" s="25">
        <v>0</v>
      </c>
      <c r="G220" s="26">
        <v>1149</v>
      </c>
      <c r="H220" s="27">
        <v>4.6609063755183326</v>
      </c>
      <c r="I220" s="28">
        <v>3300</v>
      </c>
      <c r="J220" s="29">
        <v>-27.196869875727959</v>
      </c>
      <c r="K220" s="30" t="s">
        <v>53</v>
      </c>
      <c r="L220" s="31">
        <v>18.683</v>
      </c>
      <c r="M220" s="32">
        <v>2.7192521562928274E-2</v>
      </c>
      <c r="N220" s="31">
        <v>0.27361932695494184</v>
      </c>
      <c r="O220" s="33">
        <v>0.1455468691480398</v>
      </c>
      <c r="P220" s="34">
        <v>1.4645363536634473</v>
      </c>
      <c r="Q220" s="33">
        <v>1.9409365855052301</v>
      </c>
      <c r="R220" s="34">
        <v>22.78262505869624</v>
      </c>
      <c r="S220" s="33">
        <v>10.06230063371426</v>
      </c>
      <c r="T220" s="33">
        <v>11.737954361227043</v>
      </c>
      <c r="U220" s="35" t="s">
        <v>54</v>
      </c>
      <c r="V220" s="36"/>
      <c r="W220" s="37" t="s">
        <v>55</v>
      </c>
      <c r="X220" s="37" t="s">
        <v>55</v>
      </c>
    </row>
    <row r="221" spans="1:24" s="38" customFormat="1" ht="15" customHeight="1">
      <c r="A221" s="25" t="s">
        <v>639</v>
      </c>
      <c r="B221" s="25" t="s">
        <v>640</v>
      </c>
      <c r="C221" s="25" t="s">
        <v>641</v>
      </c>
      <c r="D221" s="25" t="s">
        <v>641</v>
      </c>
      <c r="E221" s="25">
        <v>0</v>
      </c>
      <c r="F221" s="25">
        <v>0</v>
      </c>
      <c r="G221" s="26">
        <v>975</v>
      </c>
      <c r="H221" s="27">
        <v>4.7816975006990345</v>
      </c>
      <c r="I221" s="28">
        <v>1894</v>
      </c>
      <c r="J221" s="29">
        <v>-24.267516116251628</v>
      </c>
      <c r="K221" s="30" t="s">
        <v>53</v>
      </c>
      <c r="L221" s="31">
        <v>19.670999999999999</v>
      </c>
      <c r="M221" s="32">
        <v>2.2935598894209871E-2</v>
      </c>
      <c r="N221" s="31">
        <v>0.15423673990754877</v>
      </c>
      <c r="O221" s="33">
        <v>0.11659599864882249</v>
      </c>
      <c r="P221" s="34">
        <v>0.78408184590284569</v>
      </c>
      <c r="Q221" s="33">
        <v>1.6370877155039165</v>
      </c>
      <c r="R221" s="34">
        <v>12.842359692551938</v>
      </c>
      <c r="S221" s="33">
        <v>6.7247749064222644</v>
      </c>
      <c r="T221" s="33">
        <v>7.8446375053268875</v>
      </c>
      <c r="U221" s="35" t="s">
        <v>54</v>
      </c>
      <c r="V221" s="36"/>
      <c r="W221" s="37" t="s">
        <v>55</v>
      </c>
      <c r="X221" s="37" t="s">
        <v>55</v>
      </c>
    </row>
    <row r="222" spans="1:24" s="38" customFormat="1" ht="15" customHeight="1">
      <c r="A222" s="25" t="s">
        <v>642</v>
      </c>
      <c r="B222" s="25" t="s">
        <v>643</v>
      </c>
      <c r="C222" s="25" t="s">
        <v>644</v>
      </c>
      <c r="D222" s="25" t="s">
        <v>644</v>
      </c>
      <c r="E222" s="25">
        <v>0</v>
      </c>
      <c r="F222" s="25">
        <v>0</v>
      </c>
      <c r="G222" s="26">
        <v>1218</v>
      </c>
      <c r="H222" s="27">
        <v>4.9470107575100997</v>
      </c>
      <c r="I222" s="28">
        <v>2859</v>
      </c>
      <c r="J222" s="29">
        <v>-25.744183629106615</v>
      </c>
      <c r="K222" s="30" t="s">
        <v>53</v>
      </c>
      <c r="L222" s="31">
        <v>20.094000000000001</v>
      </c>
      <c r="M222" s="32">
        <v>2.8543568514983447E-2</v>
      </c>
      <c r="N222" s="31">
        <v>0.23299422087889288</v>
      </c>
      <c r="O222" s="33">
        <v>0.14205020660387901</v>
      </c>
      <c r="P222" s="34">
        <v>1.1595213540305209</v>
      </c>
      <c r="Q222" s="33">
        <v>2.0373710574577766</v>
      </c>
      <c r="R222" s="34">
        <v>19.400018391248366</v>
      </c>
      <c r="S222" s="33">
        <v>8.1627572514833471</v>
      </c>
      <c r="T222" s="33">
        <v>9.522084021089233</v>
      </c>
      <c r="U222" s="35" t="s">
        <v>54</v>
      </c>
      <c r="V222" s="36"/>
      <c r="W222" s="37" t="s">
        <v>55</v>
      </c>
      <c r="X222" s="37" t="s">
        <v>55</v>
      </c>
    </row>
    <row r="223" spans="1:24" s="38" customFormat="1" ht="15" customHeight="1">
      <c r="A223" s="25" t="s">
        <v>645</v>
      </c>
      <c r="B223" s="25" t="s">
        <v>646</v>
      </c>
      <c r="C223" s="25" t="s">
        <v>647</v>
      </c>
      <c r="D223" s="25" t="s">
        <v>647</v>
      </c>
      <c r="E223" s="25">
        <v>0</v>
      </c>
      <c r="F223" s="25">
        <v>0</v>
      </c>
      <c r="G223" s="26">
        <v>806</v>
      </c>
      <c r="H223" s="27">
        <v>4.4034112825786984</v>
      </c>
      <c r="I223" s="28">
        <v>1374</v>
      </c>
      <c r="J223" s="29">
        <v>-25.587531178021255</v>
      </c>
      <c r="K223" s="30" t="s">
        <v>53</v>
      </c>
      <c r="L223" s="31">
        <v>17.861000000000001</v>
      </c>
      <c r="M223" s="32">
        <v>1.8539734080569047E-2</v>
      </c>
      <c r="N223" s="31">
        <v>0.1101650923275635</v>
      </c>
      <c r="O223" s="33">
        <v>0.1038000900317398</v>
      </c>
      <c r="P223" s="34">
        <v>0.61679129011569056</v>
      </c>
      <c r="Q223" s="33">
        <v>1.3233214904046429</v>
      </c>
      <c r="R223" s="34">
        <v>9.1727803769828054</v>
      </c>
      <c r="S223" s="33">
        <v>5.9421074676051751</v>
      </c>
      <c r="T223" s="33">
        <v>6.9316341066734806</v>
      </c>
      <c r="U223" s="35" t="s">
        <v>54</v>
      </c>
      <c r="V223" s="36"/>
      <c r="W223" s="37" t="s">
        <v>55</v>
      </c>
      <c r="X223" s="37" t="s">
        <v>55</v>
      </c>
    </row>
    <row r="224" spans="1:24" s="38" customFormat="1" ht="15" customHeight="1">
      <c r="A224" s="25" t="s">
        <v>648</v>
      </c>
      <c r="B224" s="25" t="s">
        <v>649</v>
      </c>
      <c r="C224" s="25" t="s">
        <v>650</v>
      </c>
      <c r="D224" s="25" t="s">
        <v>650</v>
      </c>
      <c r="E224" s="25">
        <v>0</v>
      </c>
      <c r="F224" s="25">
        <v>0</v>
      </c>
      <c r="G224" s="26">
        <v>844</v>
      </c>
      <c r="H224" s="27">
        <v>4.512616379308735</v>
      </c>
      <c r="I224" s="28">
        <v>1437</v>
      </c>
      <c r="J224" s="29">
        <v>-25.399081010759055</v>
      </c>
      <c r="K224" s="30" t="s">
        <v>53</v>
      </c>
      <c r="L224" s="31">
        <v>17.885000000000002</v>
      </c>
      <c r="M224" s="32">
        <v>1.9608926967210161E-2</v>
      </c>
      <c r="N224" s="31">
        <v>0.11537097304106725</v>
      </c>
      <c r="O224" s="33">
        <v>0.1096389542477504</v>
      </c>
      <c r="P224" s="34">
        <v>0.64507113805461136</v>
      </c>
      <c r="Q224" s="33">
        <v>1.3996378991584697</v>
      </c>
      <c r="R224" s="34">
        <v>9.6062425512961909</v>
      </c>
      <c r="S224" s="33">
        <v>5.8835944074853952</v>
      </c>
      <c r="T224" s="33">
        <v>6.8633769899142703</v>
      </c>
      <c r="U224" s="35" t="s">
        <v>54</v>
      </c>
      <c r="V224" s="36"/>
      <c r="W224" s="37" t="s">
        <v>55</v>
      </c>
      <c r="X224" s="37" t="s">
        <v>55</v>
      </c>
    </row>
    <row r="225" spans="1:24" s="38" customFormat="1" ht="15" customHeight="1">
      <c r="A225" s="25" t="s">
        <v>651</v>
      </c>
      <c r="B225" s="25" t="s">
        <v>652</v>
      </c>
      <c r="C225" s="25" t="s">
        <v>653</v>
      </c>
      <c r="D225" s="25" t="s">
        <v>653</v>
      </c>
      <c r="E225" s="25">
        <v>0</v>
      </c>
      <c r="F225" s="25">
        <v>0</v>
      </c>
      <c r="G225" s="26">
        <v>787</v>
      </c>
      <c r="H225" s="27">
        <v>4.5019273714020223</v>
      </c>
      <c r="I225" s="28">
        <v>1457</v>
      </c>
      <c r="J225" s="29">
        <v>-23.902704630614362</v>
      </c>
      <c r="K225" s="30" t="s">
        <v>53</v>
      </c>
      <c r="L225" s="31">
        <v>19.03</v>
      </c>
      <c r="M225" s="32">
        <v>1.8138786748078627E-2</v>
      </c>
      <c r="N225" s="31">
        <v>0.11689787107943903</v>
      </c>
      <c r="O225" s="33">
        <v>9.5316798465993835E-2</v>
      </c>
      <c r="P225" s="34">
        <v>0.61428203404854975</v>
      </c>
      <c r="Q225" s="33">
        <v>1.2947028371219578</v>
      </c>
      <c r="R225" s="34">
        <v>9.7333781081964226</v>
      </c>
      <c r="S225" s="33">
        <v>6.444635614442161</v>
      </c>
      <c r="T225" s="33">
        <v>7.5178472071885656</v>
      </c>
      <c r="U225" s="35" t="s">
        <v>54</v>
      </c>
      <c r="V225" s="36"/>
      <c r="W225" s="37" t="s">
        <v>55</v>
      </c>
      <c r="X225" s="37" t="s">
        <v>55</v>
      </c>
    </row>
    <row r="226" spans="1:24" s="38" customFormat="1" ht="15" customHeight="1">
      <c r="A226" s="25" t="s">
        <v>654</v>
      </c>
      <c r="B226" s="25" t="s">
        <v>655</v>
      </c>
      <c r="C226" s="25" t="s">
        <v>656</v>
      </c>
      <c r="D226" s="25" t="s">
        <v>656</v>
      </c>
      <c r="E226" s="25">
        <v>0</v>
      </c>
      <c r="F226" s="25">
        <v>0</v>
      </c>
      <c r="G226" s="26">
        <v>1010</v>
      </c>
      <c r="H226" s="27">
        <v>4.6296878673792659</v>
      </c>
      <c r="I226" s="28">
        <v>2502</v>
      </c>
      <c r="J226" s="29">
        <v>-26.700711336809572</v>
      </c>
      <c r="K226" s="30" t="s">
        <v>53</v>
      </c>
      <c r="L226" s="31">
        <v>17.119</v>
      </c>
      <c r="M226" s="32">
        <v>2.389893109900533E-2</v>
      </c>
      <c r="N226" s="31">
        <v>0.20469651208901599</v>
      </c>
      <c r="O226" s="33">
        <v>0.13960471463873667</v>
      </c>
      <c r="P226" s="34">
        <v>1.1957270406508325</v>
      </c>
      <c r="Q226" s="33">
        <v>1.705848044183107</v>
      </c>
      <c r="R226" s="34">
        <v>17.043839474522564</v>
      </c>
      <c r="S226" s="33">
        <v>8.5650906829693074</v>
      </c>
      <c r="T226" s="33">
        <v>9.9914171913738556</v>
      </c>
      <c r="U226" s="35" t="s">
        <v>54</v>
      </c>
      <c r="V226" s="36"/>
      <c r="W226" s="37" t="s">
        <v>55</v>
      </c>
      <c r="X226" s="37" t="s">
        <v>55</v>
      </c>
    </row>
    <row r="227" spans="1:24" s="38" customFormat="1" ht="15" customHeight="1">
      <c r="A227" s="25" t="s">
        <v>657</v>
      </c>
      <c r="B227" s="25" t="s">
        <v>658</v>
      </c>
      <c r="C227" s="25" t="s">
        <v>659</v>
      </c>
      <c r="D227" s="25" t="s">
        <v>659</v>
      </c>
      <c r="E227" s="25">
        <v>0</v>
      </c>
      <c r="F227" s="25">
        <v>0</v>
      </c>
      <c r="G227" s="26">
        <v>914</v>
      </c>
      <c r="H227" s="27">
        <v>4.2487722797544816</v>
      </c>
      <c r="I227" s="28">
        <v>1513</v>
      </c>
      <c r="J227" s="29">
        <v>-24.579849734027487</v>
      </c>
      <c r="K227" s="30" t="s">
        <v>53</v>
      </c>
      <c r="L227" s="31">
        <v>19.309999999999999</v>
      </c>
      <c r="M227" s="32">
        <v>2.1476044743262902E-2</v>
      </c>
      <c r="N227" s="31">
        <v>0.12246844397533604</v>
      </c>
      <c r="O227" s="33">
        <v>0.11121721772792803</v>
      </c>
      <c r="P227" s="34">
        <v>0.63422291028138811</v>
      </c>
      <c r="Q227" s="33">
        <v>1.5329082614748681</v>
      </c>
      <c r="R227" s="34">
        <v>10.197205992950545</v>
      </c>
      <c r="S227" s="33">
        <v>5.702560477936923</v>
      </c>
      <c r="T227" s="33">
        <v>6.6521958614401582</v>
      </c>
      <c r="U227" s="35" t="s">
        <v>54</v>
      </c>
      <c r="V227" s="36"/>
      <c r="W227" s="37" t="s">
        <v>55</v>
      </c>
      <c r="X227" s="37" t="s">
        <v>55</v>
      </c>
    </row>
    <row r="228" spans="1:24" s="38" customFormat="1" ht="15" customHeight="1">
      <c r="A228" s="25" t="s">
        <v>660</v>
      </c>
      <c r="B228" s="25" t="s">
        <v>661</v>
      </c>
      <c r="C228" s="25" t="s">
        <v>662</v>
      </c>
      <c r="D228" s="25" t="s">
        <v>662</v>
      </c>
      <c r="E228" s="25">
        <v>0</v>
      </c>
      <c r="F228" s="25">
        <v>0</v>
      </c>
      <c r="G228" s="26">
        <v>382</v>
      </c>
      <c r="H228" s="27">
        <v>4.0809489757133992</v>
      </c>
      <c r="I228" s="28">
        <v>947</v>
      </c>
      <c r="J228" s="29">
        <v>-21.937904223828919</v>
      </c>
      <c r="K228" s="30" t="s">
        <v>53</v>
      </c>
      <c r="L228" s="31">
        <v>36.161000000000001</v>
      </c>
      <c r="M228" s="39">
        <v>8.5134042512624471E-3</v>
      </c>
      <c r="N228" s="31">
        <v>7.6561312664184686E-2</v>
      </c>
      <c r="O228" s="40">
        <v>2.3543055367004361E-2</v>
      </c>
      <c r="P228" s="34">
        <v>0.21172343868860011</v>
      </c>
      <c r="Q228" s="40">
        <v>0.6076662563356493</v>
      </c>
      <c r="R228" s="34">
        <v>6.3747970578005564</v>
      </c>
      <c r="S228" s="40">
        <v>8.9930315070885367</v>
      </c>
      <c r="T228" s="40">
        <v>10.490622099442998</v>
      </c>
      <c r="U228" s="41" t="s">
        <v>170</v>
      </c>
      <c r="V228" s="36"/>
      <c r="W228" s="37" t="s">
        <v>55</v>
      </c>
      <c r="X228" s="37" t="s">
        <v>55</v>
      </c>
    </row>
    <row r="229" spans="1:24" s="38" customFormat="1" ht="15" customHeight="1">
      <c r="A229" s="25" t="s">
        <v>663</v>
      </c>
      <c r="B229" s="25" t="s">
        <v>664</v>
      </c>
      <c r="C229" s="25" t="s">
        <v>665</v>
      </c>
      <c r="D229" s="25" t="s">
        <v>665</v>
      </c>
      <c r="E229" s="25">
        <v>0</v>
      </c>
      <c r="F229" s="25">
        <v>0</v>
      </c>
      <c r="G229" s="26">
        <v>429</v>
      </c>
      <c r="H229" s="27">
        <v>3.7920915290762522</v>
      </c>
      <c r="I229" s="28">
        <v>1288</v>
      </c>
      <c r="J229" s="29">
        <v>-22.368890378981856</v>
      </c>
      <c r="K229" s="30" t="s">
        <v>53</v>
      </c>
      <c r="L229" s="31">
        <v>39.024000000000001</v>
      </c>
      <c r="M229" s="39">
        <v>9.6315577032571788E-3</v>
      </c>
      <c r="N229" s="31">
        <v>0.10440616193086995</v>
      </c>
      <c r="O229" s="40">
        <v>2.4681113425730778E-2</v>
      </c>
      <c r="P229" s="34">
        <v>0.26754346538250806</v>
      </c>
      <c r="Q229" s="40">
        <v>0.68747735212399563</v>
      </c>
      <c r="R229" s="34">
        <v>8.6932691033197287</v>
      </c>
      <c r="S229" s="40">
        <v>10.840007935119582</v>
      </c>
      <c r="T229" s="40">
        <v>12.645171621234415</v>
      </c>
      <c r="U229" s="41" t="s">
        <v>170</v>
      </c>
      <c r="V229" s="36"/>
      <c r="W229" s="37" t="s">
        <v>55</v>
      </c>
      <c r="X229" s="37" t="s">
        <v>55</v>
      </c>
    </row>
    <row r="230" spans="1:24" s="38" customFormat="1" ht="15" customHeight="1">
      <c r="A230" s="25" t="s">
        <v>666</v>
      </c>
      <c r="B230" s="25" t="s">
        <v>667</v>
      </c>
      <c r="C230" s="25" t="s">
        <v>668</v>
      </c>
      <c r="D230" s="25" t="s">
        <v>668</v>
      </c>
      <c r="E230" s="25">
        <v>0</v>
      </c>
      <c r="F230" s="25">
        <v>0</v>
      </c>
      <c r="G230" s="26">
        <v>531</v>
      </c>
      <c r="H230" s="27">
        <v>4.0852761951965508</v>
      </c>
      <c r="I230" s="28">
        <v>1025</v>
      </c>
      <c r="J230" s="29">
        <v>-26.83043878831737</v>
      </c>
      <c r="K230" s="30" t="s">
        <v>53</v>
      </c>
      <c r="L230" s="31">
        <v>17.388999999999999</v>
      </c>
      <c r="M230" s="32">
        <v>1.1998867201030638E-2</v>
      </c>
      <c r="N230" s="31">
        <v>8.2364326731277415E-2</v>
      </c>
      <c r="O230" s="33">
        <v>6.9002629254302367E-2</v>
      </c>
      <c r="P230" s="34">
        <v>0.47365763834192548</v>
      </c>
      <c r="Q230" s="33">
        <v>0.85645019279305057</v>
      </c>
      <c r="R230" s="34">
        <v>6.8579789118465788</v>
      </c>
      <c r="S230" s="33">
        <v>6.8643418875577487</v>
      </c>
      <c r="T230" s="33">
        <v>8.007446281822153</v>
      </c>
      <c r="U230" s="35" t="s">
        <v>54</v>
      </c>
      <c r="V230" s="36"/>
      <c r="W230" s="37" t="s">
        <v>55</v>
      </c>
      <c r="X230" s="37" t="s">
        <v>55</v>
      </c>
    </row>
    <row r="231" spans="1:24" s="38" customFormat="1" ht="15" customHeight="1">
      <c r="A231" s="25" t="s">
        <v>669</v>
      </c>
      <c r="B231" s="25" t="s">
        <v>670</v>
      </c>
      <c r="C231" s="25" t="s">
        <v>671</v>
      </c>
      <c r="D231" s="25" t="s">
        <v>671</v>
      </c>
      <c r="E231" s="25">
        <v>0</v>
      </c>
      <c r="F231" s="25">
        <v>0</v>
      </c>
      <c r="G231" s="26">
        <v>791</v>
      </c>
      <c r="H231" s="27">
        <v>4.3130846802339828</v>
      </c>
      <c r="I231" s="28">
        <v>1647</v>
      </c>
      <c r="J231" s="29">
        <v>-26.965372844781005</v>
      </c>
      <c r="K231" s="30" t="s">
        <v>53</v>
      </c>
      <c r="L231" s="31">
        <v>20.047000000000001</v>
      </c>
      <c r="M231" s="32">
        <v>1.8620964049070741E-2</v>
      </c>
      <c r="N231" s="31">
        <v>0.13555538519647303</v>
      </c>
      <c r="O231" s="33">
        <v>9.2886536883677054E-2</v>
      </c>
      <c r="P231" s="34">
        <v>0.67618788445389844</v>
      </c>
      <c r="Q231" s="33">
        <v>1.3291194895839216</v>
      </c>
      <c r="R231" s="34">
        <v>11.286876369398254</v>
      </c>
      <c r="S231" s="33">
        <v>7.2797189683225758</v>
      </c>
      <c r="T231" s="33">
        <v>8.4919952328225889</v>
      </c>
      <c r="U231" s="35" t="s">
        <v>54</v>
      </c>
      <c r="V231" s="36"/>
      <c r="W231" s="37" t="s">
        <v>55</v>
      </c>
      <c r="X231" s="37" t="s">
        <v>55</v>
      </c>
    </row>
    <row r="232" spans="1:24" s="38" customFormat="1" ht="15" customHeight="1">
      <c r="A232" s="25" t="s">
        <v>672</v>
      </c>
      <c r="B232" s="25" t="s">
        <v>673</v>
      </c>
      <c r="C232" s="25" t="s">
        <v>674</v>
      </c>
      <c r="D232" s="25" t="s">
        <v>674</v>
      </c>
      <c r="E232" s="25">
        <v>0</v>
      </c>
      <c r="F232" s="25">
        <v>0</v>
      </c>
      <c r="G232" s="26">
        <v>1060</v>
      </c>
      <c r="H232" s="27">
        <v>4.7729295193190042</v>
      </c>
      <c r="I232" s="28">
        <v>3494</v>
      </c>
      <c r="J232" s="29">
        <v>-26.87893959211776</v>
      </c>
      <c r="K232" s="30" t="s">
        <v>53</v>
      </c>
      <c r="L232" s="31">
        <v>19.457000000000001</v>
      </c>
      <c r="M232" s="32">
        <v>2.4932348925826249E-2</v>
      </c>
      <c r="N232" s="31">
        <v>0.28747642677715113</v>
      </c>
      <c r="O232" s="33">
        <v>0.1281407664379208</v>
      </c>
      <c r="P232" s="34">
        <v>1.4774961544798844</v>
      </c>
      <c r="Q232" s="33">
        <v>1.7796109154765345</v>
      </c>
      <c r="R232" s="34">
        <v>23.93642187986271</v>
      </c>
      <c r="S232" s="33">
        <v>11.530258445860582</v>
      </c>
      <c r="T232" s="33">
        <v>13.450368095462679</v>
      </c>
      <c r="U232" s="35" t="s">
        <v>54</v>
      </c>
      <c r="V232" s="36"/>
      <c r="W232" s="37" t="s">
        <v>55</v>
      </c>
      <c r="X232" s="37" t="s">
        <v>55</v>
      </c>
    </row>
    <row r="233" spans="1:24" s="38" customFormat="1" ht="15" customHeight="1">
      <c r="A233" s="25" t="s">
        <v>675</v>
      </c>
      <c r="B233" s="25" t="s">
        <v>676</v>
      </c>
      <c r="C233" s="25" t="s">
        <v>677</v>
      </c>
      <c r="D233" s="25" t="s">
        <v>677</v>
      </c>
      <c r="E233" s="25">
        <v>0</v>
      </c>
      <c r="F233" s="25">
        <v>0</v>
      </c>
      <c r="G233" s="26">
        <v>373</v>
      </c>
      <c r="H233" s="27">
        <v>2.8910080158312477</v>
      </c>
      <c r="I233" s="28">
        <v>921</v>
      </c>
      <c r="J233" s="29">
        <v>-21.887989481603981</v>
      </c>
      <c r="K233" s="30" t="s">
        <v>53</v>
      </c>
      <c r="L233" s="31">
        <v>36.253</v>
      </c>
      <c r="M233" s="32">
        <v>8.4270731488839765E-3</v>
      </c>
      <c r="N233" s="31">
        <v>7.571060255459619E-2</v>
      </c>
      <c r="O233" s="33">
        <v>2.3245174603161053E-2</v>
      </c>
      <c r="P233" s="34">
        <v>0.20883955136015278</v>
      </c>
      <c r="Q233" s="33">
        <v>0.60150415052705042</v>
      </c>
      <c r="R233" s="34">
        <v>6.3039635765692079</v>
      </c>
      <c r="S233" s="33">
        <v>8.9842109136815527</v>
      </c>
      <c r="T233" s="33">
        <v>10.480332631197214</v>
      </c>
      <c r="U233" s="35" t="s">
        <v>54</v>
      </c>
      <c r="V233" s="36"/>
      <c r="W233" s="37" t="s">
        <v>55</v>
      </c>
      <c r="X233" s="37" t="s">
        <v>55</v>
      </c>
    </row>
    <row r="234" spans="1:24" s="38" customFormat="1" ht="15" customHeight="1">
      <c r="A234" s="25" t="s">
        <v>678</v>
      </c>
      <c r="B234" s="25" t="s">
        <v>679</v>
      </c>
      <c r="C234" s="25" t="s">
        <v>680</v>
      </c>
      <c r="D234" s="25" t="s">
        <v>680</v>
      </c>
      <c r="E234" s="25">
        <v>0</v>
      </c>
      <c r="F234" s="25">
        <v>0</v>
      </c>
      <c r="G234" s="26">
        <v>622</v>
      </c>
      <c r="H234" s="27">
        <v>4.6386335772639429</v>
      </c>
      <c r="I234" s="28">
        <v>1220</v>
      </c>
      <c r="J234" s="29">
        <v>-26.975958754575633</v>
      </c>
      <c r="K234" s="30" t="s">
        <v>53</v>
      </c>
      <c r="L234" s="31">
        <v>19.102</v>
      </c>
      <c r="M234" s="32">
        <v>1.4652561874678616E-2</v>
      </c>
      <c r="N234" s="31">
        <v>0.10048840040572111</v>
      </c>
      <c r="O234" s="33">
        <v>7.6706951495542949E-2</v>
      </c>
      <c r="P234" s="34">
        <v>0.52606219456455405</v>
      </c>
      <c r="Q234" s="33">
        <v>1.0458645163939055</v>
      </c>
      <c r="R234" s="34">
        <v>8.3670608164630398</v>
      </c>
      <c r="S234" s="33">
        <v>6.8580771925882207</v>
      </c>
      <c r="T234" s="33">
        <v>8.0001383403964166</v>
      </c>
      <c r="U234" s="35" t="s">
        <v>54</v>
      </c>
      <c r="V234" s="36"/>
      <c r="W234" s="37" t="s">
        <v>55</v>
      </c>
      <c r="X234" s="37" t="s">
        <v>55</v>
      </c>
    </row>
    <row r="235" spans="1:24" s="38" customFormat="1" ht="15" customHeight="1">
      <c r="A235" s="25" t="s">
        <v>681</v>
      </c>
      <c r="B235" s="25" t="s">
        <v>682</v>
      </c>
      <c r="C235" s="25" t="s">
        <v>683</v>
      </c>
      <c r="D235" s="25" t="s">
        <v>683</v>
      </c>
      <c r="E235" s="25">
        <v>0</v>
      </c>
      <c r="F235" s="25">
        <v>0</v>
      </c>
      <c r="G235" s="26">
        <v>891</v>
      </c>
      <c r="H235" s="27">
        <v>4.9006953672607851</v>
      </c>
      <c r="I235" s="28">
        <v>1792</v>
      </c>
      <c r="J235" s="29">
        <v>-24.119155427552311</v>
      </c>
      <c r="K235" s="30" t="s">
        <v>53</v>
      </c>
      <c r="L235" s="31">
        <v>18.385999999999999</v>
      </c>
      <c r="M235" s="32">
        <v>2.1389463068501809E-2</v>
      </c>
      <c r="N235" s="31">
        <v>0.14796223037832554</v>
      </c>
      <c r="O235" s="33">
        <v>0.11633559810998483</v>
      </c>
      <c r="P235" s="34">
        <v>0.80475486989190437</v>
      </c>
      <c r="Q235" s="33">
        <v>1.5267282704141192</v>
      </c>
      <c r="R235" s="34">
        <v>12.319919265472567</v>
      </c>
      <c r="S235" s="33">
        <v>6.9175289676258958</v>
      </c>
      <c r="T235" s="33">
        <v>8.0694904942913226</v>
      </c>
      <c r="U235" s="35" t="s">
        <v>54</v>
      </c>
      <c r="V235" s="36"/>
      <c r="W235" s="37" t="s">
        <v>55</v>
      </c>
      <c r="X235" s="37" t="s">
        <v>55</v>
      </c>
    </row>
    <row r="236" spans="1:24" s="38" customFormat="1" ht="15" customHeight="1">
      <c r="A236" s="25" t="s">
        <v>684</v>
      </c>
      <c r="B236" s="25" t="s">
        <v>685</v>
      </c>
      <c r="C236" s="25" t="s">
        <v>686</v>
      </c>
      <c r="D236" s="25" t="s">
        <v>686</v>
      </c>
      <c r="E236" s="25">
        <v>0</v>
      </c>
      <c r="F236" s="25">
        <v>0</v>
      </c>
      <c r="G236" s="26">
        <v>810</v>
      </c>
      <c r="H236" s="27">
        <v>4.4112586243953213</v>
      </c>
      <c r="I236" s="28">
        <v>1438</v>
      </c>
      <c r="J236" s="29">
        <v>-23.914409091627828</v>
      </c>
      <c r="K236" s="30" t="s">
        <v>53</v>
      </c>
      <c r="L236" s="31">
        <v>18.683</v>
      </c>
      <c r="M236" s="32">
        <v>1.918655716616692E-2</v>
      </c>
      <c r="N236" s="31">
        <v>0.11777263924151309</v>
      </c>
      <c r="O236" s="33">
        <v>0.10269526931524336</v>
      </c>
      <c r="P236" s="34">
        <v>0.63037327646262953</v>
      </c>
      <c r="Q236" s="33">
        <v>1.3694901617535276</v>
      </c>
      <c r="R236" s="34">
        <v>9.8062147578279006</v>
      </c>
      <c r="S236" s="33">
        <v>6.1382893356808337</v>
      </c>
      <c r="T236" s="33">
        <v>7.1604857279674006</v>
      </c>
      <c r="U236" s="35" t="s">
        <v>54</v>
      </c>
      <c r="V236" s="36"/>
      <c r="W236" s="37" t="s">
        <v>55</v>
      </c>
      <c r="X236" s="37" t="s">
        <v>55</v>
      </c>
    </row>
    <row r="237" spans="1:24" s="38" customFormat="1" ht="15" customHeight="1">
      <c r="A237" s="25" t="s">
        <v>687</v>
      </c>
      <c r="B237" s="25" t="s">
        <v>688</v>
      </c>
      <c r="C237" s="25" t="s">
        <v>689</v>
      </c>
      <c r="D237" s="25" t="s">
        <v>689</v>
      </c>
      <c r="E237" s="25">
        <v>0</v>
      </c>
      <c r="F237" s="25">
        <v>0</v>
      </c>
      <c r="G237" s="26">
        <v>915</v>
      </c>
      <c r="H237" s="27">
        <v>4.7183496475456561</v>
      </c>
      <c r="I237" s="28">
        <v>1715</v>
      </c>
      <c r="J237" s="29">
        <v>-23.656456709992369</v>
      </c>
      <c r="K237" s="30" t="s">
        <v>53</v>
      </c>
      <c r="L237" s="31">
        <v>18.670999999999999</v>
      </c>
      <c r="M237" s="32">
        <v>2.1670938147804349E-2</v>
      </c>
      <c r="N237" s="31">
        <v>0.1398784389338977</v>
      </c>
      <c r="O237" s="33">
        <v>0.11606736729582964</v>
      </c>
      <c r="P237" s="34">
        <v>0.74917486440949976</v>
      </c>
      <c r="Q237" s="33">
        <v>1.5468192824985261</v>
      </c>
      <c r="R237" s="34">
        <v>11.646830885420291</v>
      </c>
      <c r="S237" s="33">
        <v>6.4546554459189336</v>
      </c>
      <c r="T237" s="33">
        <v>7.5295356200936094</v>
      </c>
      <c r="U237" s="35" t="s">
        <v>54</v>
      </c>
      <c r="V237" s="36"/>
      <c r="W237" s="37" t="s">
        <v>55</v>
      </c>
      <c r="X237" s="37" t="s">
        <v>55</v>
      </c>
    </row>
    <row r="238" spans="1:24" s="38" customFormat="1" ht="15" customHeight="1">
      <c r="A238" s="25" t="s">
        <v>690</v>
      </c>
      <c r="B238" s="25" t="s">
        <v>691</v>
      </c>
      <c r="C238" s="25" t="s">
        <v>692</v>
      </c>
      <c r="D238" s="25" t="s">
        <v>692</v>
      </c>
      <c r="E238" s="25">
        <v>0</v>
      </c>
      <c r="F238" s="25">
        <v>0</v>
      </c>
      <c r="G238" s="26">
        <v>507</v>
      </c>
      <c r="H238" s="27">
        <v>3.8512506247199227</v>
      </c>
      <c r="I238" s="28">
        <v>927</v>
      </c>
      <c r="J238" s="29">
        <v>-27.027170973669961</v>
      </c>
      <c r="K238" s="30" t="s">
        <v>53</v>
      </c>
      <c r="L238" s="31">
        <v>18.047999999999998</v>
      </c>
      <c r="M238" s="32">
        <v>1.1666018779731495E-2</v>
      </c>
      <c r="N238" s="31">
        <v>7.5706614497642835E-2</v>
      </c>
      <c r="O238" s="33">
        <v>6.4638845189115113E-2</v>
      </c>
      <c r="P238" s="34">
        <v>0.41947370621477642</v>
      </c>
      <c r="Q238" s="33">
        <v>0.83269227549832225</v>
      </c>
      <c r="R238" s="34">
        <v>6.303631515207563</v>
      </c>
      <c r="S238" s="33">
        <v>6.489498767923747</v>
      </c>
      <c r="T238" s="33">
        <v>7.5701813271117153</v>
      </c>
      <c r="U238" s="35" t="s">
        <v>54</v>
      </c>
      <c r="V238" s="36"/>
      <c r="W238" s="37" t="s">
        <v>55</v>
      </c>
      <c r="X238" s="37" t="s">
        <v>55</v>
      </c>
    </row>
    <row r="239" spans="1:24" s="38" customFormat="1" ht="15" customHeight="1">
      <c r="A239" s="25" t="s">
        <v>693</v>
      </c>
      <c r="B239" s="25" t="s">
        <v>694</v>
      </c>
      <c r="C239" s="25" t="s">
        <v>695</v>
      </c>
      <c r="D239" s="25" t="s">
        <v>695</v>
      </c>
      <c r="E239" s="25">
        <v>0</v>
      </c>
      <c r="F239" s="25">
        <v>0</v>
      </c>
      <c r="G239" s="26">
        <v>597</v>
      </c>
      <c r="H239" s="27">
        <v>3.7628195082461837</v>
      </c>
      <c r="I239" s="28">
        <v>928</v>
      </c>
      <c r="J239" s="29">
        <v>-26.327720267407969</v>
      </c>
      <c r="K239" s="30" t="s">
        <v>53</v>
      </c>
      <c r="L239" s="31">
        <v>38.014000000000003</v>
      </c>
      <c r="M239" s="32">
        <v>1.389535426697742E-2</v>
      </c>
      <c r="N239" s="31">
        <v>7.5822268149289815E-2</v>
      </c>
      <c r="O239" s="33">
        <v>3.6553254766605509E-2</v>
      </c>
      <c r="P239" s="34">
        <v>0.19945879978242176</v>
      </c>
      <c r="Q239" s="33">
        <v>0.99181686416683934</v>
      </c>
      <c r="R239" s="34">
        <v>6.3132612946952387</v>
      </c>
      <c r="S239" s="33">
        <v>5.4566631906235674</v>
      </c>
      <c r="T239" s="33">
        <v>6.3653498168722891</v>
      </c>
      <c r="U239" s="35" t="s">
        <v>54</v>
      </c>
      <c r="V239" s="36"/>
      <c r="W239" s="37" t="s">
        <v>55</v>
      </c>
      <c r="X239" s="37" t="s">
        <v>55</v>
      </c>
    </row>
    <row r="240" spans="1:24" s="38" customFormat="1" ht="15" customHeight="1">
      <c r="A240" s="25" t="s">
        <v>696</v>
      </c>
      <c r="B240" s="25" t="s">
        <v>697</v>
      </c>
      <c r="C240" s="25" t="s">
        <v>698</v>
      </c>
      <c r="D240" s="25" t="s">
        <v>698</v>
      </c>
      <c r="E240" s="25">
        <v>0</v>
      </c>
      <c r="F240" s="25">
        <v>0</v>
      </c>
      <c r="G240" s="26">
        <v>743</v>
      </c>
      <c r="H240" s="27">
        <v>4.4452848347346139</v>
      </c>
      <c r="I240" s="28">
        <v>1501</v>
      </c>
      <c r="J240" s="29">
        <v>-26.751100278506385</v>
      </c>
      <c r="K240" s="30" t="s">
        <v>53</v>
      </c>
      <c r="L240" s="31">
        <v>20.055</v>
      </c>
      <c r="M240" s="32">
        <v>1.7440883082792961E-2</v>
      </c>
      <c r="N240" s="31">
        <v>0.12185242150478377</v>
      </c>
      <c r="O240" s="33">
        <v>8.6965260946362311E-2</v>
      </c>
      <c r="P240" s="34">
        <v>0.60759123163691731</v>
      </c>
      <c r="Q240" s="33">
        <v>1.2448881572300472</v>
      </c>
      <c r="R240" s="34">
        <v>10.145913530789656</v>
      </c>
      <c r="S240" s="33">
        <v>6.9865970046552528</v>
      </c>
      <c r="T240" s="33">
        <v>8.1500602860299818</v>
      </c>
      <c r="U240" s="35" t="s">
        <v>54</v>
      </c>
      <c r="V240" s="36"/>
      <c r="W240" s="37" t="s">
        <v>55</v>
      </c>
      <c r="X240" s="37" t="s">
        <v>55</v>
      </c>
    </row>
    <row r="241" spans="1:24" s="38" customFormat="1" ht="15" customHeight="1">
      <c r="A241" s="25" t="s">
        <v>699</v>
      </c>
      <c r="B241" s="25" t="s">
        <v>700</v>
      </c>
      <c r="C241" s="25" t="s">
        <v>701</v>
      </c>
      <c r="D241" s="25" t="s">
        <v>701</v>
      </c>
      <c r="E241" s="25">
        <v>0</v>
      </c>
      <c r="F241" s="25">
        <v>0</v>
      </c>
      <c r="G241" s="26">
        <v>549</v>
      </c>
      <c r="H241" s="27">
        <v>4.232278152340923</v>
      </c>
      <c r="I241" s="28">
        <v>966</v>
      </c>
      <c r="J241" s="29">
        <v>-26.548206646017842</v>
      </c>
      <c r="K241" s="30" t="s">
        <v>53</v>
      </c>
      <c r="L241" s="31">
        <v>19.672999999999998</v>
      </c>
      <c r="M241" s="32">
        <v>1.2579160938407805E-2</v>
      </c>
      <c r="N241" s="31">
        <v>7.7533144582274297E-2</v>
      </c>
      <c r="O241" s="33">
        <v>6.3941244031961608E-2</v>
      </c>
      <c r="P241" s="34">
        <v>0.39410941179420678</v>
      </c>
      <c r="Q241" s="33">
        <v>0.8978701597721489</v>
      </c>
      <c r="R241" s="34">
        <v>6.4557156188404914</v>
      </c>
      <c r="S241" s="33">
        <v>6.1636181428876746</v>
      </c>
      <c r="T241" s="33">
        <v>7.1900324880812923</v>
      </c>
      <c r="U241" s="35" t="s">
        <v>54</v>
      </c>
      <c r="V241" s="36"/>
      <c r="W241" s="37" t="s">
        <v>55</v>
      </c>
      <c r="X241" s="37" t="s">
        <v>55</v>
      </c>
    </row>
    <row r="242" spans="1:24" s="38" customFormat="1" ht="15" customHeight="1">
      <c r="A242" s="25" t="s">
        <v>702</v>
      </c>
      <c r="B242" s="25" t="s">
        <v>703</v>
      </c>
      <c r="C242" s="25" t="s">
        <v>704</v>
      </c>
      <c r="D242" s="25" t="s">
        <v>704</v>
      </c>
      <c r="E242" s="25">
        <v>0</v>
      </c>
      <c r="F242" s="25">
        <v>0</v>
      </c>
      <c r="G242" s="26">
        <v>524</v>
      </c>
      <c r="H242" s="27">
        <v>3.7519659272335963</v>
      </c>
      <c r="I242" s="28">
        <v>967</v>
      </c>
      <c r="J242" s="29">
        <v>-26.830518268484905</v>
      </c>
      <c r="K242" s="30" t="s">
        <v>53</v>
      </c>
      <c r="L242" s="31">
        <v>18.934999999999999</v>
      </c>
      <c r="M242" s="32">
        <v>1.2160252017567876E-2</v>
      </c>
      <c r="N242" s="31">
        <v>7.8781406408670901E-2</v>
      </c>
      <c r="O242" s="33">
        <v>6.4221029931702547E-2</v>
      </c>
      <c r="P242" s="34">
        <v>0.41606235230351679</v>
      </c>
      <c r="Q242" s="33">
        <v>0.86796945164652928</v>
      </c>
      <c r="R242" s="34">
        <v>6.559650825035046</v>
      </c>
      <c r="S242" s="33">
        <v>6.4785998098440443</v>
      </c>
      <c r="T242" s="33">
        <v>7.5574673885025039</v>
      </c>
      <c r="U242" s="35" t="s">
        <v>54</v>
      </c>
      <c r="V242" s="36"/>
      <c r="W242" s="37" t="s">
        <v>55</v>
      </c>
      <c r="X242" s="37" t="s">
        <v>55</v>
      </c>
    </row>
    <row r="243" spans="1:24" s="38" customFormat="1" ht="15" customHeight="1">
      <c r="A243" s="25" t="s">
        <v>705</v>
      </c>
      <c r="B243" s="25" t="s">
        <v>706</v>
      </c>
      <c r="C243" s="25" t="s">
        <v>707</v>
      </c>
      <c r="D243" s="25" t="s">
        <v>707</v>
      </c>
      <c r="E243" s="25">
        <v>0</v>
      </c>
      <c r="F243" s="25">
        <v>0</v>
      </c>
      <c r="G243" s="26">
        <v>1068</v>
      </c>
      <c r="H243" s="27">
        <v>4.13840701480229</v>
      </c>
      <c r="I243" s="28">
        <v>1870</v>
      </c>
      <c r="J243" s="29">
        <v>-23.154843806451172</v>
      </c>
      <c r="K243" s="30" t="s">
        <v>53</v>
      </c>
      <c r="L243" s="31">
        <v>20.042000000000002</v>
      </c>
      <c r="M243" s="32">
        <v>2.5569301922182226E-2</v>
      </c>
      <c r="N243" s="31">
        <v>0.15299914631039874</v>
      </c>
      <c r="O243" s="33">
        <v>0.12757859456233023</v>
      </c>
      <c r="P243" s="34">
        <v>0.76339260707713164</v>
      </c>
      <c r="Q243" s="33">
        <v>1.8250750836675393</v>
      </c>
      <c r="R243" s="34">
        <v>12.73931276522887</v>
      </c>
      <c r="S243" s="33">
        <v>5.9837044740617991</v>
      </c>
      <c r="T243" s="33">
        <v>6.9801581749879933</v>
      </c>
      <c r="U243" s="35" t="s">
        <v>54</v>
      </c>
      <c r="V243" s="36"/>
      <c r="W243" s="37" t="s">
        <v>55</v>
      </c>
      <c r="X243" s="37" t="s">
        <v>55</v>
      </c>
    </row>
    <row r="244" spans="1:24" s="38" customFormat="1" ht="15" customHeight="1">
      <c r="A244" s="25" t="s">
        <v>708</v>
      </c>
      <c r="B244" s="25" t="s">
        <v>709</v>
      </c>
      <c r="C244" s="25" t="s">
        <v>710</v>
      </c>
      <c r="D244" s="25" t="s">
        <v>710</v>
      </c>
      <c r="E244" s="25">
        <v>0</v>
      </c>
      <c r="F244" s="25">
        <v>0</v>
      </c>
      <c r="G244" s="26">
        <v>300</v>
      </c>
      <c r="H244" s="27">
        <v>3.2239236247555478</v>
      </c>
      <c r="I244" s="28">
        <v>575</v>
      </c>
      <c r="J244" s="29">
        <v>-19.85595466087355</v>
      </c>
      <c r="K244" s="30" t="s">
        <v>53</v>
      </c>
      <c r="L244" s="31">
        <v>38.594999999999999</v>
      </c>
      <c r="M244" s="32">
        <v>6.4659979484850711E-3</v>
      </c>
      <c r="N244" s="31">
        <v>4.6330586979312527E-2</v>
      </c>
      <c r="O244" s="33">
        <v>1.6753460159308387E-2</v>
      </c>
      <c r="P244" s="34">
        <v>0.12004297701596718</v>
      </c>
      <c r="Q244" s="33">
        <v>0.46152733393897727</v>
      </c>
      <c r="R244" s="34">
        <v>3.857667525338262</v>
      </c>
      <c r="S244" s="33">
        <v>7.1652647199134041</v>
      </c>
      <c r="T244" s="33">
        <v>8.3584811595326212</v>
      </c>
      <c r="U244" s="35" t="s">
        <v>54</v>
      </c>
      <c r="V244" s="36"/>
      <c r="W244" s="37" t="s">
        <v>55</v>
      </c>
      <c r="X244" s="37" t="s">
        <v>55</v>
      </c>
    </row>
    <row r="245" spans="1:24" s="38" customFormat="1" ht="15" customHeight="1">
      <c r="A245" s="25" t="s">
        <v>711</v>
      </c>
      <c r="B245" s="25" t="s">
        <v>712</v>
      </c>
      <c r="C245" s="25" t="s">
        <v>713</v>
      </c>
      <c r="D245" s="25" t="s">
        <v>713</v>
      </c>
      <c r="E245" s="25">
        <v>0</v>
      </c>
      <c r="F245" s="25">
        <v>0</v>
      </c>
      <c r="G245" s="26">
        <v>435</v>
      </c>
      <c r="H245" s="27">
        <v>3.7804915402948627</v>
      </c>
      <c r="I245" s="28">
        <v>1179</v>
      </c>
      <c r="J245" s="29">
        <v>-21.834186013677375</v>
      </c>
      <c r="K245" s="30" t="s">
        <v>53</v>
      </c>
      <c r="L245" s="31">
        <v>40.072000000000003</v>
      </c>
      <c r="M245" s="32">
        <v>9.9177017378664321E-3</v>
      </c>
      <c r="N245" s="31">
        <v>9.6552188192770796E-2</v>
      </c>
      <c r="O245" s="33">
        <v>2.4749704875889476E-2</v>
      </c>
      <c r="P245" s="34">
        <v>0.24094676630258233</v>
      </c>
      <c r="Q245" s="33">
        <v>0.70790162297404946</v>
      </c>
      <c r="R245" s="34">
        <v>8.0393162525204662</v>
      </c>
      <c r="S245" s="33">
        <v>9.7353389671044699</v>
      </c>
      <c r="T245" s="33">
        <v>11.35654445704693</v>
      </c>
      <c r="U245" s="35" t="s">
        <v>54</v>
      </c>
      <c r="V245" s="36"/>
      <c r="W245" s="37" t="s">
        <v>55</v>
      </c>
      <c r="X245" s="37" t="s">
        <v>55</v>
      </c>
    </row>
    <row r="246" spans="1:24" s="38" customFormat="1" ht="15" customHeight="1">
      <c r="A246" s="25" t="s">
        <v>714</v>
      </c>
      <c r="B246" s="25" t="s">
        <v>715</v>
      </c>
      <c r="C246" s="25" t="s">
        <v>716</v>
      </c>
      <c r="D246" s="25" t="s">
        <v>716</v>
      </c>
      <c r="E246" s="25">
        <v>0</v>
      </c>
      <c r="F246" s="25">
        <v>0</v>
      </c>
      <c r="G246" s="26">
        <v>392</v>
      </c>
      <c r="H246" s="27">
        <v>3.938343826461578</v>
      </c>
      <c r="I246" s="28">
        <v>1146</v>
      </c>
      <c r="J246" s="29">
        <v>-22.690943188741617</v>
      </c>
      <c r="K246" s="30" t="s">
        <v>53</v>
      </c>
      <c r="L246" s="31">
        <v>36.503999999999998</v>
      </c>
      <c r="M246" s="32">
        <v>8.7376207715886538E-3</v>
      </c>
      <c r="N246" s="31">
        <v>9.3433527655255963E-2</v>
      </c>
      <c r="O246" s="33">
        <v>2.3936063915156295E-2</v>
      </c>
      <c r="P246" s="34">
        <v>0.25595421777135652</v>
      </c>
      <c r="Q246" s="33">
        <v>0.62367029062017521</v>
      </c>
      <c r="R246" s="34">
        <v>7.7796442677149011</v>
      </c>
      <c r="S246" s="33">
        <v>10.693245918736308</v>
      </c>
      <c r="T246" s="33">
        <v>12.473969635428448</v>
      </c>
      <c r="U246" s="35" t="s">
        <v>54</v>
      </c>
      <c r="V246" s="36"/>
      <c r="W246" s="37" t="s">
        <v>55</v>
      </c>
      <c r="X246" s="37" t="s">
        <v>55</v>
      </c>
    </row>
    <row r="247" spans="1:24" s="38" customFormat="1" ht="15" customHeight="1">
      <c r="A247" s="25" t="s">
        <v>717</v>
      </c>
      <c r="B247" s="25" t="s">
        <v>718</v>
      </c>
      <c r="C247" s="25" t="s">
        <v>719</v>
      </c>
      <c r="D247" s="25" t="s">
        <v>719</v>
      </c>
      <c r="E247" s="25">
        <v>0</v>
      </c>
      <c r="F247" s="25">
        <v>0</v>
      </c>
      <c r="G247" s="26">
        <v>792</v>
      </c>
      <c r="H247" s="27">
        <v>4.4023998536773927</v>
      </c>
      <c r="I247" s="28">
        <v>1416</v>
      </c>
      <c r="J247" s="29">
        <v>-23.240000381641099</v>
      </c>
      <c r="K247" s="30" t="s">
        <v>53</v>
      </c>
      <c r="L247" s="31">
        <v>17.808</v>
      </c>
      <c r="M247" s="32">
        <v>1.8492780562252214E-2</v>
      </c>
      <c r="N247" s="31">
        <v>0.11507272468409933</v>
      </c>
      <c r="O247" s="33">
        <v>0.10384535356161397</v>
      </c>
      <c r="P247" s="34">
        <v>0.64618556089453805</v>
      </c>
      <c r="Q247" s="33">
        <v>1.3199700615454828</v>
      </c>
      <c r="R247" s="34">
        <v>9.5814092159949489</v>
      </c>
      <c r="S247" s="33">
        <v>6.2225755773573495</v>
      </c>
      <c r="T247" s="33">
        <v>7.258807979914776</v>
      </c>
      <c r="U247" s="35" t="s">
        <v>54</v>
      </c>
      <c r="V247" s="36"/>
      <c r="W247" s="37" t="s">
        <v>55</v>
      </c>
      <c r="X247" s="37" t="s">
        <v>55</v>
      </c>
    </row>
    <row r="248" spans="1:24" s="38" customFormat="1" ht="15" customHeight="1">
      <c r="A248" s="25" t="s">
        <v>720</v>
      </c>
      <c r="B248" s="25" t="s">
        <v>721</v>
      </c>
      <c r="C248" s="25" t="s">
        <v>722</v>
      </c>
      <c r="D248" s="25" t="s">
        <v>722</v>
      </c>
      <c r="E248" s="25">
        <v>0</v>
      </c>
      <c r="F248" s="25">
        <v>0</v>
      </c>
      <c r="G248" s="26">
        <v>1229</v>
      </c>
      <c r="H248" s="27">
        <v>4.4717002759993001</v>
      </c>
      <c r="I248" s="28">
        <v>3908</v>
      </c>
      <c r="J248" s="29">
        <v>-27.055633555352088</v>
      </c>
      <c r="K248" s="30" t="s">
        <v>53</v>
      </c>
      <c r="L248" s="31">
        <v>18.492999999999999</v>
      </c>
      <c r="M248" s="32">
        <v>2.8842606013414093E-2</v>
      </c>
      <c r="N248" s="31">
        <v>0.31912963481584072</v>
      </c>
      <c r="O248" s="33">
        <v>0.15596499223173144</v>
      </c>
      <c r="P248" s="34">
        <v>1.7256780123064985</v>
      </c>
      <c r="Q248" s="33">
        <v>2.0587156326491143</v>
      </c>
      <c r="R248" s="34">
        <v>26.571992907230701</v>
      </c>
      <c r="S248" s="33">
        <v>11.064521516100875</v>
      </c>
      <c r="T248" s="33">
        <v>12.907072975901189</v>
      </c>
      <c r="U248" s="35" t="s">
        <v>54</v>
      </c>
      <c r="V248" s="36"/>
      <c r="W248" s="37" t="s">
        <v>55</v>
      </c>
      <c r="X248" s="37" t="s">
        <v>55</v>
      </c>
    </row>
    <row r="249" spans="1:24" s="38" customFormat="1" ht="15" customHeight="1">
      <c r="A249" s="25" t="s">
        <v>723</v>
      </c>
      <c r="B249" s="25" t="s">
        <v>724</v>
      </c>
      <c r="C249" s="25" t="s">
        <v>725</v>
      </c>
      <c r="D249" s="25" t="s">
        <v>725</v>
      </c>
      <c r="E249" s="25">
        <v>0</v>
      </c>
      <c r="F249" s="25">
        <v>0</v>
      </c>
      <c r="G249" s="26">
        <v>835</v>
      </c>
      <c r="H249" s="27">
        <v>4.4210864278241777</v>
      </c>
      <c r="I249" s="28">
        <v>1508</v>
      </c>
      <c r="J249" s="29">
        <v>-24.122863552907457</v>
      </c>
      <c r="K249" s="30" t="s">
        <v>53</v>
      </c>
      <c r="L249" s="31">
        <v>18.922000000000001</v>
      </c>
      <c r="M249" s="32">
        <v>1.9706497434417228E-2</v>
      </c>
      <c r="N249" s="31">
        <v>0.12739582249753395</v>
      </c>
      <c r="O249" s="33">
        <v>0.10414595409796654</v>
      </c>
      <c r="P249" s="34">
        <v>0.67326827236832232</v>
      </c>
      <c r="Q249" s="33">
        <v>1.4066022437128642</v>
      </c>
      <c r="R249" s="34">
        <v>10.607478975648123</v>
      </c>
      <c r="S249" s="33">
        <v>6.4646608521633198</v>
      </c>
      <c r="T249" s="33">
        <v>7.5412072055627073</v>
      </c>
      <c r="U249" s="35" t="s">
        <v>54</v>
      </c>
      <c r="V249" s="36"/>
      <c r="W249" s="37" t="s">
        <v>55</v>
      </c>
      <c r="X249" s="37" t="s">
        <v>55</v>
      </c>
    </row>
    <row r="250" spans="1:24" s="38" customFormat="1" ht="15" customHeight="1">
      <c r="A250" s="25" t="s">
        <v>726</v>
      </c>
      <c r="B250" s="25" t="s">
        <v>727</v>
      </c>
      <c r="C250" s="25" t="s">
        <v>728</v>
      </c>
      <c r="D250" s="25" t="s">
        <v>728</v>
      </c>
      <c r="E250" s="25">
        <v>0</v>
      </c>
      <c r="F250" s="25">
        <v>0</v>
      </c>
      <c r="G250" s="26">
        <v>831</v>
      </c>
      <c r="H250" s="27">
        <v>4.4010320700267043</v>
      </c>
      <c r="I250" s="28">
        <v>1402</v>
      </c>
      <c r="J250" s="29">
        <v>-23.991089293377829</v>
      </c>
      <c r="K250" s="30" t="s">
        <v>53</v>
      </c>
      <c r="L250" s="31">
        <v>18.21</v>
      </c>
      <c r="M250" s="32">
        <v>1.9419614218930088E-2</v>
      </c>
      <c r="N250" s="31">
        <v>0.11575590834784216</v>
      </c>
      <c r="O250" s="33">
        <v>0.10664258220170283</v>
      </c>
      <c r="P250" s="34">
        <v>0.63567220399693658</v>
      </c>
      <c r="Q250" s="33">
        <v>1.3861252119150669</v>
      </c>
      <c r="R250" s="34">
        <v>9.6382937841667076</v>
      </c>
      <c r="S250" s="33">
        <v>5.9607728064445382</v>
      </c>
      <c r="T250" s="33">
        <v>6.9534077450697742</v>
      </c>
      <c r="U250" s="35" t="s">
        <v>54</v>
      </c>
      <c r="V250" s="36"/>
      <c r="W250" s="37" t="s">
        <v>55</v>
      </c>
      <c r="X250" s="37" t="s">
        <v>55</v>
      </c>
    </row>
    <row r="251" spans="1:24" s="38" customFormat="1" ht="15" customHeight="1">
      <c r="A251" s="25" t="s">
        <v>729</v>
      </c>
      <c r="B251" s="25" t="s">
        <v>730</v>
      </c>
      <c r="C251" s="25" t="s">
        <v>731</v>
      </c>
      <c r="D251" s="25" t="s">
        <v>731</v>
      </c>
      <c r="E251" s="25">
        <v>0</v>
      </c>
      <c r="F251" s="25">
        <v>0</v>
      </c>
      <c r="G251" s="26">
        <v>417</v>
      </c>
      <c r="H251" s="27">
        <v>4.2623542005724859</v>
      </c>
      <c r="I251" s="28">
        <v>1138</v>
      </c>
      <c r="J251" s="29">
        <v>-22.258090770150076</v>
      </c>
      <c r="K251" s="30" t="s">
        <v>53</v>
      </c>
      <c r="L251" s="31">
        <v>38.594999999999999</v>
      </c>
      <c r="M251" s="32">
        <v>9.3517642857545644E-3</v>
      </c>
      <c r="N251" s="31">
        <v>9.3854436796477952E-2</v>
      </c>
      <c r="O251" s="33">
        <v>2.4230507282690932E-2</v>
      </c>
      <c r="P251" s="34">
        <v>0.24317770902054139</v>
      </c>
      <c r="Q251" s="33">
        <v>0.66750637300175331</v>
      </c>
      <c r="R251" s="34">
        <v>7.814690824019813</v>
      </c>
      <c r="S251" s="33">
        <v>10.036013946528287</v>
      </c>
      <c r="T251" s="33">
        <v>11.707290207398943</v>
      </c>
      <c r="U251" s="35" t="s">
        <v>54</v>
      </c>
      <c r="V251" s="36"/>
      <c r="W251" s="37" t="s">
        <v>55</v>
      </c>
      <c r="X251" s="37" t="s">
        <v>55</v>
      </c>
    </row>
    <row r="252" spans="1:24" s="38" customFormat="1" ht="15" customHeight="1">
      <c r="A252" s="25" t="s">
        <v>732</v>
      </c>
      <c r="B252" s="25" t="s">
        <v>733</v>
      </c>
      <c r="C252" s="25" t="s">
        <v>734</v>
      </c>
      <c r="D252" s="25" t="s">
        <v>734</v>
      </c>
      <c r="E252" s="25">
        <v>0</v>
      </c>
      <c r="F252" s="25">
        <v>0</v>
      </c>
      <c r="G252" s="26">
        <v>271</v>
      </c>
      <c r="H252" s="27">
        <v>5.0092171303971895</v>
      </c>
      <c r="I252" s="28">
        <v>829</v>
      </c>
      <c r="J252" s="29">
        <v>-19.879198127736135</v>
      </c>
      <c r="K252" s="30" t="s">
        <v>53</v>
      </c>
      <c r="L252" s="31">
        <v>37.250999999999998</v>
      </c>
      <c r="M252" s="32">
        <v>5.1320219659366497E-3</v>
      </c>
      <c r="N252" s="31">
        <v>6.792075744493771E-2</v>
      </c>
      <c r="O252" s="33">
        <v>1.3776870328143271E-2</v>
      </c>
      <c r="P252" s="34">
        <v>0.18233270904120083</v>
      </c>
      <c r="Q252" s="33">
        <v>0.36631134660504283</v>
      </c>
      <c r="R252" s="34">
        <v>5.6553503284710835</v>
      </c>
      <c r="S252" s="33">
        <v>13.234697336791589</v>
      </c>
      <c r="T252" s="33">
        <v>15.438643604367206</v>
      </c>
      <c r="U252" s="35" t="s">
        <v>54</v>
      </c>
      <c r="V252" s="36"/>
      <c r="W252" s="37" t="s">
        <v>55</v>
      </c>
      <c r="X252" s="37" t="s">
        <v>55</v>
      </c>
    </row>
    <row r="253" spans="1:24" s="38" customFormat="1" ht="15" customHeight="1">
      <c r="A253" s="25" t="s">
        <v>735</v>
      </c>
      <c r="B253" s="25" t="s">
        <v>736</v>
      </c>
      <c r="C253" s="25" t="s">
        <v>737</v>
      </c>
      <c r="D253" s="25" t="s">
        <v>737</v>
      </c>
      <c r="E253" s="25">
        <v>0</v>
      </c>
      <c r="F253" s="25">
        <v>0</v>
      </c>
      <c r="G253" s="26">
        <v>931</v>
      </c>
      <c r="H253" s="27">
        <v>5.8244162999306797</v>
      </c>
      <c r="I253" s="28">
        <v>1543</v>
      </c>
      <c r="J253" s="29">
        <v>-24.158062825766685</v>
      </c>
      <c r="K253" s="30" t="s">
        <v>53</v>
      </c>
      <c r="L253" s="31">
        <v>19.332000000000001</v>
      </c>
      <c r="M253" s="32">
        <v>2.2207634200424847E-2</v>
      </c>
      <c r="N253" s="31">
        <v>0.12780315777530682</v>
      </c>
      <c r="O253" s="33">
        <v>0.1148749958639812</v>
      </c>
      <c r="P253" s="34">
        <v>0.6610964089349618</v>
      </c>
      <c r="Q253" s="33">
        <v>1.5851273519218307</v>
      </c>
      <c r="R253" s="34">
        <v>10.641395318510144</v>
      </c>
      <c r="S253" s="33">
        <v>5.7549199803039741</v>
      </c>
      <c r="T253" s="33">
        <v>6.7132746814370252</v>
      </c>
      <c r="U253" s="35" t="s">
        <v>54</v>
      </c>
      <c r="V253" s="36"/>
      <c r="W253" s="37" t="s">
        <v>55</v>
      </c>
      <c r="X253" s="37" t="s">
        <v>55</v>
      </c>
    </row>
    <row r="254" spans="1:24" s="38" customFormat="1" ht="15" customHeight="1">
      <c r="A254" s="25" t="s">
        <v>738</v>
      </c>
      <c r="B254" s="25" t="s">
        <v>739</v>
      </c>
      <c r="C254" s="25" t="s">
        <v>740</v>
      </c>
      <c r="D254" s="25" t="s">
        <v>740</v>
      </c>
      <c r="E254" s="25">
        <v>0</v>
      </c>
      <c r="F254" s="25">
        <v>0</v>
      </c>
      <c r="G254" s="26">
        <v>858</v>
      </c>
      <c r="H254" s="27">
        <v>4.9477898266288314</v>
      </c>
      <c r="I254" s="28">
        <v>1403</v>
      </c>
      <c r="J254" s="29">
        <v>-25.724112234938637</v>
      </c>
      <c r="K254" s="30" t="s">
        <v>53</v>
      </c>
      <c r="L254" s="31">
        <v>19.547000000000001</v>
      </c>
      <c r="M254" s="32">
        <v>2.0470172472826662E-2</v>
      </c>
      <c r="N254" s="31">
        <v>0.11738113496117843</v>
      </c>
      <c r="O254" s="33">
        <v>0.10472283456707762</v>
      </c>
      <c r="P254" s="34">
        <v>0.60050716202577592</v>
      </c>
      <c r="Q254" s="33">
        <v>1.4611115255408038</v>
      </c>
      <c r="R254" s="34">
        <v>9.7736165662929579</v>
      </c>
      <c r="S254" s="33">
        <v>5.734252367291834</v>
      </c>
      <c r="T254" s="33">
        <v>6.6891653343679103</v>
      </c>
      <c r="U254" s="35" t="s">
        <v>54</v>
      </c>
      <c r="V254" s="36"/>
      <c r="W254" s="37" t="s">
        <v>55</v>
      </c>
      <c r="X254" s="37" t="s">
        <v>55</v>
      </c>
    </row>
    <row r="255" spans="1:24" s="38" customFormat="1" ht="15" customHeight="1">
      <c r="A255" s="25" t="s">
        <v>741</v>
      </c>
      <c r="B255" s="25" t="s">
        <v>742</v>
      </c>
      <c r="C255" s="25" t="s">
        <v>743</v>
      </c>
      <c r="D255" s="25" t="s">
        <v>743</v>
      </c>
      <c r="E255" s="25">
        <v>0</v>
      </c>
      <c r="F255" s="25">
        <v>0</v>
      </c>
      <c r="G255" s="26">
        <v>336</v>
      </c>
      <c r="H255" s="27">
        <v>3.4209408206985912</v>
      </c>
      <c r="I255" s="28">
        <v>416</v>
      </c>
      <c r="J255" s="29">
        <v>-26.127135262121975</v>
      </c>
      <c r="K255" s="30" t="s">
        <v>53</v>
      </c>
      <c r="L255" s="31">
        <v>35.118000000000002</v>
      </c>
      <c r="M255" s="32">
        <v>7.4944311676476685E-3</v>
      </c>
      <c r="N255" s="31">
        <v>3.3626418654665161E-2</v>
      </c>
      <c r="O255" s="33">
        <v>2.1340711793518048E-2</v>
      </c>
      <c r="P255" s="34">
        <v>9.5752658621405431E-2</v>
      </c>
      <c r="Q255" s="33">
        <v>0.53493441596343105</v>
      </c>
      <c r="R255" s="34">
        <v>2.7998683309463082</v>
      </c>
      <c r="S255" s="33">
        <v>4.4868540256697997</v>
      </c>
      <c r="T255" s="33">
        <v>5.234040374657277</v>
      </c>
      <c r="U255" s="35" t="s">
        <v>54</v>
      </c>
      <c r="V255" s="36"/>
      <c r="W255" s="37" t="s">
        <v>55</v>
      </c>
      <c r="X255" s="37" t="s">
        <v>55</v>
      </c>
    </row>
    <row r="256" spans="1:24" s="38" customFormat="1" ht="15" customHeight="1">
      <c r="A256" s="25" t="s">
        <v>744</v>
      </c>
      <c r="B256" s="25" t="s">
        <v>745</v>
      </c>
      <c r="C256" s="25" t="s">
        <v>746</v>
      </c>
      <c r="D256" s="25" t="s">
        <v>746</v>
      </c>
      <c r="E256" s="25">
        <v>0</v>
      </c>
      <c r="F256" s="25">
        <v>0</v>
      </c>
      <c r="G256" s="26">
        <v>482</v>
      </c>
      <c r="H256" s="27">
        <v>4.019556127468026</v>
      </c>
      <c r="I256" s="28">
        <v>727</v>
      </c>
      <c r="J256" s="29">
        <v>-26.555333111584673</v>
      </c>
      <c r="K256" s="30" t="s">
        <v>53</v>
      </c>
      <c r="L256" s="31">
        <v>34.561</v>
      </c>
      <c r="M256" s="32">
        <v>1.1069022970008582E-2</v>
      </c>
      <c r="N256" s="31">
        <v>5.9683532938863845E-2</v>
      </c>
      <c r="O256" s="33">
        <v>3.2027496224092421E-2</v>
      </c>
      <c r="P256" s="34">
        <v>0.17269041098019111</v>
      </c>
      <c r="Q256" s="33">
        <v>0.79008015488997729</v>
      </c>
      <c r="R256" s="34">
        <v>4.9694865061501954</v>
      </c>
      <c r="S256" s="33">
        <v>5.3919422789685996</v>
      </c>
      <c r="T256" s="33">
        <v>6.2898510681390567</v>
      </c>
      <c r="U256" s="35" t="s">
        <v>54</v>
      </c>
      <c r="V256" s="36"/>
      <c r="W256" s="37" t="s">
        <v>55</v>
      </c>
      <c r="X256" s="37" t="s">
        <v>55</v>
      </c>
    </row>
    <row r="257" spans="1:24" s="38" customFormat="1" ht="15" customHeight="1">
      <c r="A257" s="25" t="s">
        <v>747</v>
      </c>
      <c r="B257" s="25" t="s">
        <v>748</v>
      </c>
      <c r="C257" s="25" t="s">
        <v>749</v>
      </c>
      <c r="D257" s="25" t="s">
        <v>749</v>
      </c>
      <c r="E257" s="25">
        <v>0</v>
      </c>
      <c r="F257" s="25">
        <v>0</v>
      </c>
      <c r="G257" s="26">
        <v>866</v>
      </c>
      <c r="H257" s="27">
        <v>4.8052474192789818</v>
      </c>
      <c r="I257" s="28">
        <v>1438</v>
      </c>
      <c r="J257" s="29">
        <v>-25.481517980054747</v>
      </c>
      <c r="K257" s="30" t="s">
        <v>53</v>
      </c>
      <c r="L257" s="31">
        <v>18.396000000000001</v>
      </c>
      <c r="M257" s="32">
        <v>2.0460744385932719E-2</v>
      </c>
      <c r="N257" s="31">
        <v>0.11907219353859917</v>
      </c>
      <c r="O257" s="33">
        <v>0.1112238768532981</v>
      </c>
      <c r="P257" s="34">
        <v>0.64727219797020641</v>
      </c>
      <c r="Q257" s="33">
        <v>1.4604385714441628</v>
      </c>
      <c r="R257" s="34">
        <v>9.9144207775686244</v>
      </c>
      <c r="S257" s="33">
        <v>5.8195435753776543</v>
      </c>
      <c r="T257" s="33">
        <v>6.7886599076636918</v>
      </c>
      <c r="U257" s="35" t="s">
        <v>54</v>
      </c>
      <c r="V257" s="36"/>
      <c r="W257" s="37" t="s">
        <v>55</v>
      </c>
      <c r="X257" s="37" t="s">
        <v>55</v>
      </c>
    </row>
    <row r="258" spans="1:24" s="38" customFormat="1" ht="15" customHeight="1">
      <c r="A258" s="25" t="s">
        <v>750</v>
      </c>
      <c r="B258" s="25" t="s">
        <v>751</v>
      </c>
      <c r="C258" s="25" t="s">
        <v>752</v>
      </c>
      <c r="D258" s="25" t="s">
        <v>752</v>
      </c>
      <c r="E258" s="25">
        <v>0</v>
      </c>
      <c r="F258" s="25">
        <v>0</v>
      </c>
      <c r="G258" s="26">
        <v>359</v>
      </c>
      <c r="H258" s="27">
        <v>3.6800748935698184</v>
      </c>
      <c r="I258" s="28">
        <v>916</v>
      </c>
      <c r="J258" s="29">
        <v>-22.014729084812807</v>
      </c>
      <c r="K258" s="30" t="s">
        <v>53</v>
      </c>
      <c r="L258" s="31">
        <v>36.671999999999997</v>
      </c>
      <c r="M258" s="32">
        <v>7.8904108171933014E-3</v>
      </c>
      <c r="N258" s="31">
        <v>7.5141701005457001E-2</v>
      </c>
      <c r="O258" s="33">
        <v>2.1516172603603025E-2</v>
      </c>
      <c r="P258" s="34">
        <v>0.20490210789009872</v>
      </c>
      <c r="Q258" s="33">
        <v>0.56319848802236272</v>
      </c>
      <c r="R258" s="34">
        <v>6.2565945882978351</v>
      </c>
      <c r="S258" s="33">
        <v>9.523167138740396</v>
      </c>
      <c r="T258" s="33">
        <v>11.10904010106186</v>
      </c>
      <c r="U258" s="35" t="s">
        <v>54</v>
      </c>
      <c r="V258" s="36"/>
      <c r="W258" s="37" t="s">
        <v>55</v>
      </c>
      <c r="X258" s="37" t="s">
        <v>55</v>
      </c>
    </row>
    <row r="259" spans="1:24" s="38" customFormat="1" ht="15" customHeight="1">
      <c r="A259" s="25" t="s">
        <v>753</v>
      </c>
      <c r="B259" s="25" t="s">
        <v>754</v>
      </c>
      <c r="C259" s="25" t="s">
        <v>755</v>
      </c>
      <c r="D259" s="25" t="s">
        <v>755</v>
      </c>
      <c r="E259" s="25">
        <v>0</v>
      </c>
      <c r="F259" s="25">
        <v>0</v>
      </c>
      <c r="G259" s="26">
        <v>754</v>
      </c>
      <c r="H259" s="27">
        <v>4.7568546344900344</v>
      </c>
      <c r="I259" s="28">
        <v>1197</v>
      </c>
      <c r="J259" s="29">
        <v>-25.527048320898373</v>
      </c>
      <c r="K259" s="30" t="s">
        <v>53</v>
      </c>
      <c r="L259" s="31">
        <v>17.393999999999998</v>
      </c>
      <c r="M259" s="32">
        <v>1.7599993448398965E-2</v>
      </c>
      <c r="N259" s="31">
        <v>9.8569651224030719E-2</v>
      </c>
      <c r="O259" s="33">
        <v>0.10118427876508547</v>
      </c>
      <c r="P259" s="34">
        <v>0.56668765795119425</v>
      </c>
      <c r="Q259" s="33">
        <v>1.2562450712633095</v>
      </c>
      <c r="R259" s="34">
        <v>8.2072981868468542</v>
      </c>
      <c r="S259" s="33">
        <v>5.6005504498069794</v>
      </c>
      <c r="T259" s="33">
        <v>6.5331983182178002</v>
      </c>
      <c r="U259" s="35" t="s">
        <v>54</v>
      </c>
      <c r="V259" s="36"/>
      <c r="W259" s="37" t="s">
        <v>55</v>
      </c>
      <c r="X259" s="37" t="s">
        <v>55</v>
      </c>
    </row>
    <row r="260" spans="1:24" s="38" customFormat="1" ht="15" customHeight="1">
      <c r="A260" s="25" t="s">
        <v>756</v>
      </c>
      <c r="B260" s="25" t="s">
        <v>757</v>
      </c>
      <c r="C260" s="25" t="s">
        <v>758</v>
      </c>
      <c r="D260" s="25" t="s">
        <v>758</v>
      </c>
      <c r="E260" s="25">
        <v>0</v>
      </c>
      <c r="F260" s="25">
        <v>0</v>
      </c>
      <c r="G260" s="26">
        <v>1080</v>
      </c>
      <c r="H260" s="27">
        <v>4.5269666027805053</v>
      </c>
      <c r="I260" s="28">
        <v>3825</v>
      </c>
      <c r="J260" s="29">
        <v>-27.19122085852873</v>
      </c>
      <c r="K260" s="30" t="s">
        <v>53</v>
      </c>
      <c r="L260" s="31">
        <v>18.260000000000002</v>
      </c>
      <c r="M260" s="32">
        <v>2.5677170177396104E-2</v>
      </c>
      <c r="N260" s="31">
        <v>0.32229546666747044</v>
      </c>
      <c r="O260" s="33">
        <v>0.1406197709605482</v>
      </c>
      <c r="P260" s="34">
        <v>1.7650354143892137</v>
      </c>
      <c r="Q260" s="33">
        <v>1.8327744594858033</v>
      </c>
      <c r="R260" s="34">
        <v>26.83559256182102</v>
      </c>
      <c r="S260" s="33">
        <v>12.551829677523838</v>
      </c>
      <c r="T260" s="33">
        <v>14.642059432315484</v>
      </c>
      <c r="U260" s="35" t="s">
        <v>54</v>
      </c>
      <c r="V260" s="36"/>
      <c r="W260" s="37" t="s">
        <v>55</v>
      </c>
      <c r="X260" s="37" t="s">
        <v>55</v>
      </c>
    </row>
    <row r="261" spans="1:24" s="38" customFormat="1" ht="15" customHeight="1">
      <c r="A261" s="25" t="s">
        <v>759</v>
      </c>
      <c r="B261" s="25" t="s">
        <v>760</v>
      </c>
      <c r="C261" s="25" t="s">
        <v>761</v>
      </c>
      <c r="D261" s="25" t="s">
        <v>761</v>
      </c>
      <c r="E261" s="25">
        <v>0</v>
      </c>
      <c r="F261" s="25">
        <v>0</v>
      </c>
      <c r="G261" s="26">
        <v>1484</v>
      </c>
      <c r="H261" s="27">
        <v>4.9917607305483385</v>
      </c>
      <c r="I261" s="28">
        <v>2920</v>
      </c>
      <c r="J261" s="29">
        <v>-22.861402830638426</v>
      </c>
      <c r="K261" s="30" t="s">
        <v>53</v>
      </c>
      <c r="L261" s="31">
        <v>19.713999999999999</v>
      </c>
      <c r="M261" s="32">
        <v>3.5662861067638683E-2</v>
      </c>
      <c r="N261" s="31">
        <v>0.2442887037250856</v>
      </c>
      <c r="O261" s="33">
        <v>0.18090119238936131</v>
      </c>
      <c r="P261" s="34">
        <v>1.2391635574976445</v>
      </c>
      <c r="Q261" s="33">
        <v>2.5455289841283859</v>
      </c>
      <c r="R261" s="34">
        <v>20.340441609082898</v>
      </c>
      <c r="S261" s="33">
        <v>6.8499468750351857</v>
      </c>
      <c r="T261" s="33">
        <v>7.990654098188422</v>
      </c>
      <c r="U261" s="35" t="s">
        <v>54</v>
      </c>
      <c r="V261" s="36"/>
      <c r="W261" s="37" t="s">
        <v>55</v>
      </c>
      <c r="X261" s="37" t="s">
        <v>55</v>
      </c>
    </row>
    <row r="262" spans="1:24" s="38" customFormat="1" ht="15" customHeight="1">
      <c r="A262" s="25" t="s">
        <v>762</v>
      </c>
      <c r="B262" s="25" t="s">
        <v>763</v>
      </c>
      <c r="C262" s="25" t="s">
        <v>151</v>
      </c>
      <c r="D262" s="25" t="s">
        <v>151</v>
      </c>
      <c r="E262" s="25">
        <v>0</v>
      </c>
      <c r="F262" s="25">
        <v>0</v>
      </c>
      <c r="G262" s="26">
        <v>541</v>
      </c>
      <c r="H262" s="27">
        <v>3.5601745724668237</v>
      </c>
      <c r="I262" s="28">
        <v>791</v>
      </c>
      <c r="J262" s="29">
        <v>-26.428348667004702</v>
      </c>
      <c r="K262" s="30" t="s">
        <v>53</v>
      </c>
      <c r="L262" s="31">
        <v>42.258000000000003</v>
      </c>
      <c r="M262" s="32">
        <v>1.2627351046621837E-2</v>
      </c>
      <c r="N262" s="31">
        <v>6.5365654338907814E-2</v>
      </c>
      <c r="O262" s="33">
        <v>2.9881563364621694E-2</v>
      </c>
      <c r="P262" s="34">
        <v>0.15468231894294052</v>
      </c>
      <c r="Q262" s="33">
        <v>0.90130985343482062</v>
      </c>
      <c r="R262" s="34">
        <v>5.4426023596093103</v>
      </c>
      <c r="S262" s="33">
        <v>5.1765135931969608</v>
      </c>
      <c r="T262" s="33">
        <v>6.0385474971431661</v>
      </c>
      <c r="U262" s="35" t="s">
        <v>54</v>
      </c>
      <c r="V262" s="36"/>
      <c r="W262" s="37" t="s">
        <v>55</v>
      </c>
      <c r="X262" s="37" t="s">
        <v>55</v>
      </c>
    </row>
    <row r="263" spans="1:24" s="38" customFormat="1" ht="15" customHeight="1">
      <c r="A263" s="25" t="s">
        <v>764</v>
      </c>
      <c r="B263" s="25" t="s">
        <v>765</v>
      </c>
      <c r="C263" s="25" t="s">
        <v>169</v>
      </c>
      <c r="D263" s="25" t="s">
        <v>169</v>
      </c>
      <c r="E263" s="25">
        <v>0</v>
      </c>
      <c r="F263" s="25">
        <v>0</v>
      </c>
      <c r="G263" s="26">
        <v>538</v>
      </c>
      <c r="H263" s="27">
        <v>3.8411869241096985</v>
      </c>
      <c r="I263" s="28">
        <v>727</v>
      </c>
      <c r="J263" s="29">
        <v>-26.343259618446915</v>
      </c>
      <c r="K263" s="30" t="s">
        <v>53</v>
      </c>
      <c r="L263" s="31">
        <v>42.683</v>
      </c>
      <c r="M263" s="32">
        <v>1.2615229220615337E-2</v>
      </c>
      <c r="N263" s="31">
        <v>6.0123784198678989E-2</v>
      </c>
      <c r="O263" s="33">
        <v>2.9555629221505841E-2</v>
      </c>
      <c r="P263" s="34">
        <v>0.14086119578914086</v>
      </c>
      <c r="Q263" s="33">
        <v>0.90044462673913894</v>
      </c>
      <c r="R263" s="34">
        <v>5.0061435635869271</v>
      </c>
      <c r="S263" s="33">
        <v>4.7659684296839364</v>
      </c>
      <c r="T263" s="33">
        <v>5.5596351123956671</v>
      </c>
      <c r="U263" s="35" t="s">
        <v>54</v>
      </c>
      <c r="V263" s="36"/>
      <c r="W263" s="37" t="s">
        <v>55</v>
      </c>
      <c r="X263" s="37" t="s">
        <v>55</v>
      </c>
    </row>
    <row r="264" spans="1:24" s="38" customFormat="1" ht="15" customHeight="1">
      <c r="A264" s="25" t="s">
        <v>766</v>
      </c>
      <c r="B264" s="25" t="s">
        <v>767</v>
      </c>
      <c r="C264" s="25" t="s">
        <v>227</v>
      </c>
      <c r="D264" s="25" t="s">
        <v>227</v>
      </c>
      <c r="E264" s="25">
        <v>0</v>
      </c>
      <c r="F264" s="25">
        <v>0</v>
      </c>
      <c r="G264" s="26">
        <v>576</v>
      </c>
      <c r="H264" s="27">
        <v>4.2037891616083316</v>
      </c>
      <c r="I264" s="28">
        <v>772</v>
      </c>
      <c r="J264" s="29">
        <v>-26.216884984693685</v>
      </c>
      <c r="K264" s="30" t="s">
        <v>53</v>
      </c>
      <c r="L264" s="31">
        <v>40.526000000000003</v>
      </c>
      <c r="M264" s="32">
        <v>1.3541875475334369E-2</v>
      </c>
      <c r="N264" s="31">
        <v>6.3818603182921901E-2</v>
      </c>
      <c r="O264" s="33">
        <v>3.3415277785457158E-2</v>
      </c>
      <c r="P264" s="34">
        <v>0.15747570246982651</v>
      </c>
      <c r="Q264" s="33">
        <v>0.96658640080901992</v>
      </c>
      <c r="R264" s="34">
        <v>5.3137887745979935</v>
      </c>
      <c r="S264" s="33">
        <v>4.7126857206125745</v>
      </c>
      <c r="T264" s="33">
        <v>5.4974793460268252</v>
      </c>
      <c r="U264" s="35" t="s">
        <v>54</v>
      </c>
      <c r="V264" s="36"/>
      <c r="W264" s="37" t="s">
        <v>55</v>
      </c>
      <c r="X264" s="37" t="s">
        <v>55</v>
      </c>
    </row>
    <row r="265" spans="1:24" s="38" customFormat="1" ht="15" customHeight="1">
      <c r="A265" s="25" t="s">
        <v>768</v>
      </c>
      <c r="B265" s="25" t="s">
        <v>769</v>
      </c>
      <c r="C265" s="25" t="s">
        <v>188</v>
      </c>
      <c r="D265" s="25" t="s">
        <v>188</v>
      </c>
      <c r="E265" s="25">
        <v>0</v>
      </c>
      <c r="F265" s="25">
        <v>0</v>
      </c>
      <c r="G265" s="26">
        <v>405</v>
      </c>
      <c r="H265" s="27">
        <v>3.537480488733368</v>
      </c>
      <c r="I265" s="28">
        <v>815</v>
      </c>
      <c r="J265" s="29">
        <v>-27.240118608404554</v>
      </c>
      <c r="K265" s="30" t="s">
        <v>53</v>
      </c>
      <c r="L265" s="31">
        <v>40.454999999999998</v>
      </c>
      <c r="M265" s="32">
        <v>9.1793649825510238E-3</v>
      </c>
      <c r="N265" s="31">
        <v>6.7077285405104978E-2</v>
      </c>
      <c r="O265" s="33">
        <v>2.2690310178101653E-2</v>
      </c>
      <c r="P265" s="34">
        <v>0.16580715710074151</v>
      </c>
      <c r="Q265" s="33">
        <v>0.65520092666317087</v>
      </c>
      <c r="R265" s="34">
        <v>5.5851195174941699</v>
      </c>
      <c r="S265" s="33">
        <v>7.307399317121785</v>
      </c>
      <c r="T265" s="33">
        <v>8.5242851317965211</v>
      </c>
      <c r="U265" s="35" t="s">
        <v>54</v>
      </c>
      <c r="V265" s="36"/>
      <c r="W265" s="37" t="s">
        <v>55</v>
      </c>
      <c r="X265" s="37" t="s">
        <v>55</v>
      </c>
    </row>
    <row r="266" spans="1:24" s="38" customFormat="1" ht="15" customHeight="1">
      <c r="A266" s="25" t="s">
        <v>770</v>
      </c>
      <c r="B266" s="25" t="s">
        <v>771</v>
      </c>
      <c r="C266" s="25" t="s">
        <v>157</v>
      </c>
      <c r="D266" s="25" t="s">
        <v>157</v>
      </c>
      <c r="E266" s="25">
        <v>0</v>
      </c>
      <c r="F266" s="25">
        <v>0</v>
      </c>
      <c r="G266" s="26">
        <v>492</v>
      </c>
      <c r="H266" s="27">
        <v>3.6256601346958393</v>
      </c>
      <c r="I266" s="28">
        <v>569</v>
      </c>
      <c r="J266" s="29">
        <v>-25.914608375291479</v>
      </c>
      <c r="K266" s="30" t="s">
        <v>53</v>
      </c>
      <c r="L266" s="31">
        <v>41.191000000000003</v>
      </c>
      <c r="M266" s="32">
        <v>1.1361293663720835E-2</v>
      </c>
      <c r="N266" s="31">
        <v>4.6587086583802353E-2</v>
      </c>
      <c r="O266" s="33">
        <v>2.7581980684423378E-2</v>
      </c>
      <c r="P266" s="34">
        <v>0.11310015921876708</v>
      </c>
      <c r="Q266" s="33">
        <v>0.8109417318858555</v>
      </c>
      <c r="R266" s="34">
        <v>3.8790246947379146</v>
      </c>
      <c r="S266" s="33">
        <v>4.1005089704322488</v>
      </c>
      <c r="T266" s="33">
        <v>4.7833580912369529</v>
      </c>
      <c r="U266" s="35" t="s">
        <v>54</v>
      </c>
      <c r="V266" s="36"/>
      <c r="W266" s="37" t="s">
        <v>55</v>
      </c>
      <c r="X266" s="37" t="s">
        <v>55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Firesinger</dc:creator>
  <cp:lastModifiedBy>Brad Rosenheim</cp:lastModifiedBy>
  <dcterms:created xsi:type="dcterms:W3CDTF">2023-12-04T22:19:54Z</dcterms:created>
  <dcterms:modified xsi:type="dcterms:W3CDTF">2023-12-05T14:53:12Z</dcterms:modified>
</cp:coreProperties>
</file>