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senheim\Box\UDrive_brosenheim\My_Documents\PyCode\MUDBENCS\"/>
    </mc:Choice>
  </mc:AlternateContent>
  <xr:revisionPtr revIDLastSave="0" documentId="8_{42D5E439-19C8-48EB-B3C5-1ECEB6B59253}" xr6:coauthVersionLast="47" xr6:coauthVersionMax="47" xr10:uidLastSave="{00000000-0000-0000-0000-000000000000}"/>
  <bookViews>
    <workbookView xWindow="-28920" yWindow="-690" windowWidth="29040" windowHeight="15840" xr2:uid="{5A99EC4E-FA1F-49ED-8FF0-F4D8D312C22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K19" i="1"/>
  <c r="A19" i="1"/>
</calcChain>
</file>

<file path=xl/sharedStrings.xml><?xml version="1.0" encoding="utf-8"?>
<sst xmlns="http://schemas.openxmlformats.org/spreadsheetml/2006/main" count="2081" uniqueCount="796">
  <si>
    <t>ANALYTICAL UNCERTAINTY - estimates expressed as ±1 standard deviation of replicate measurements of "working" SRM</t>
  </si>
  <si>
    <t>REFERENCE MATERIAL SPECIFICATIONS</t>
  </si>
  <si>
    <t>SRM =</t>
  </si>
  <si>
    <t>NIST 2702</t>
  </si>
  <si>
    <t>RM</t>
  </si>
  <si>
    <t>Material</t>
  </si>
  <si>
    <t xml:space="preserve"> d15N (‰, AT-Air)</t>
  </si>
  <si>
    <t>±1sd (‰)</t>
  </si>
  <si>
    <t>d13C (‰, VPDB)</t>
  </si>
  <si>
    <t>N%</t>
  </si>
  <si>
    <t>C%</t>
  </si>
  <si>
    <t>C:N (mass)</t>
  </si>
  <si>
    <t>C:N (molar)</t>
  </si>
  <si>
    <t>Specifications based on</t>
  </si>
  <si>
    <t>n=</t>
  </si>
  <si>
    <t>USGS 40</t>
  </si>
  <si>
    <t>L-glutamic acid</t>
  </si>
  <si>
    <t>USGS (NIST) specifications - primary std for AT-Air and VPDB scale normalization</t>
  </si>
  <si>
    <t>USGS 41a</t>
  </si>
  <si>
    <t>ELEMENTAL COMPOSITION - calibrated to NIST 8573 &amp; NIST 8574 SRM</t>
  </si>
  <si>
    <t>sediment (marine)</t>
  </si>
  <si>
    <t>Lab Standard NIST 2702 LT tracking.xlsx</t>
  </si>
  <si>
    <t>STDEV</t>
  </si>
  <si>
    <t>RSD</t>
  </si>
  <si>
    <t>±</t>
  </si>
  <si>
    <t>%N</t>
  </si>
  <si>
    <t>%C</t>
  </si>
  <si>
    <t>ISOTOPIC COMPOSITION - calibrated/normalized to NIST 8573 &amp; NIST 8574 SRM</t>
  </si>
  <si>
    <t>d15N (reported permil (‰) relative to AT-Air)</t>
  </si>
  <si>
    <t>d13C (reported permil (‰) relative to VPDB)</t>
  </si>
  <si>
    <t>MEASUREMENTS (n)</t>
  </si>
  <si>
    <t>MEASURMENTS PASSING IRMS QC (n)</t>
  </si>
  <si>
    <t>MEASURMENTS PASSING EA QC (n)</t>
  </si>
  <si>
    <t>FileHeader: Filename</t>
  </si>
  <si>
    <t>Time Code</t>
  </si>
  <si>
    <t>Identifier 1</t>
  </si>
  <si>
    <t>Identifier 2</t>
  </si>
  <si>
    <t>adjusted ID 1</t>
  </si>
  <si>
    <t>adjusted ID 2</t>
  </si>
  <si>
    <t>Ampl  28 (mV)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</si>
  <si>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 (Body)"/>
      </rPr>
      <t>15</t>
    </r>
    <r>
      <rPr>
        <sz val="12"/>
        <rFont val="Calibri"/>
        <family val="2"/>
        <scheme val="minor"/>
      </rPr>
      <t>N (‰, AT-Air)</t>
    </r>
  </si>
  <si>
    <t>Ampl  44 (mV)</t>
  </si>
  <si>
    <r>
      <rPr>
        <sz val="10"/>
        <rFont val="Symbol"/>
        <family val="1"/>
        <charset val="2"/>
      </rPr>
      <t>d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(‰, VPDB)</t>
    </r>
  </si>
  <si>
    <t>IRMS comment</t>
  </si>
  <si>
    <t>mass (mg)</t>
  </si>
  <si>
    <t>N (mg)</t>
  </si>
  <si>
    <t>C (mg)</t>
  </si>
  <si>
    <t>N (µmol)</t>
  </si>
  <si>
    <t>C (µmol)</t>
  </si>
  <si>
    <t>EA comment</t>
  </si>
  <si>
    <t>Acquisition-0024.cf</t>
  </si>
  <si>
    <t>2023/09/13 12:22:28</t>
  </si>
  <si>
    <t>WS23-139-11MC-3 37.5-40cm</t>
  </si>
  <si>
    <t>15N QC OK; DO NOT USE 13C</t>
  </si>
  <si>
    <t>N QC OK; DO NOT USE C</t>
  </si>
  <si>
    <t>N</t>
  </si>
  <si>
    <t>Acquisition-0025.cf</t>
  </si>
  <si>
    <t>2023/09/13 12:29:34</t>
  </si>
  <si>
    <t>WS23-139-10MC-3 37.5-40cm</t>
  </si>
  <si>
    <t>Acquisition-0026.cf</t>
  </si>
  <si>
    <t>2023/09/13 12:36:40</t>
  </si>
  <si>
    <t>WS23-139-10MC-3 45-47.5cm</t>
  </si>
  <si>
    <t>Acquisition-0027.cf</t>
  </si>
  <si>
    <t>2023/09/13 12:43:46</t>
  </si>
  <si>
    <t>WS23-139-10MC-3 42.5-45cm</t>
  </si>
  <si>
    <t>Acquisition-0028.cf</t>
  </si>
  <si>
    <t>2023/09/13 12:50:52</t>
  </si>
  <si>
    <t>WS23-139-11MC-3 5.0-7.5cm</t>
  </si>
  <si>
    <t>Acquisition-0029.cf</t>
  </si>
  <si>
    <t>2023/09/13 12:57:58</t>
  </si>
  <si>
    <t>WS23-139-11MC-3 27.5-30cm</t>
  </si>
  <si>
    <t>Acquisition-0030.cf</t>
  </si>
  <si>
    <t>2023/09/13 13:05:04</t>
  </si>
  <si>
    <t>WS23-139-10MC-3 17.5-20cm</t>
  </si>
  <si>
    <t>Acquisition-0031.cf</t>
  </si>
  <si>
    <t>2023/09/13 13:12:10</t>
  </si>
  <si>
    <t>WS23-139-10MC-3 12.5-15cm</t>
  </si>
  <si>
    <t>Acquisition-0032.cf</t>
  </si>
  <si>
    <t>2023/09/13 13:19:16</t>
  </si>
  <si>
    <t>WS23-139-10MC-3 32.5-35cm</t>
  </si>
  <si>
    <t>Acquisition-0033.cf</t>
  </si>
  <si>
    <t>2023/09/13 13:26:22</t>
  </si>
  <si>
    <t>WS23-139-11MC-3 12.5-15cm</t>
  </si>
  <si>
    <t>Acquisition-0034.cf</t>
  </si>
  <si>
    <t>2023/09/13 13:33:28</t>
  </si>
  <si>
    <t>WS23-139-11MC-3 32.5-35cm</t>
  </si>
  <si>
    <t>Acquisition-0035.cf</t>
  </si>
  <si>
    <t>2023/09/13 13:40:34</t>
  </si>
  <si>
    <t>WS23-139-11MC-3 15-17.5cm</t>
  </si>
  <si>
    <t>Acquisition-0036.cf</t>
  </si>
  <si>
    <t>2023/09/13 13:47:40</t>
  </si>
  <si>
    <t>WS23-139-10MC-3 7.5-10cm</t>
  </si>
  <si>
    <t>Acquisition-0037.cf</t>
  </si>
  <si>
    <t>2023/09/13 13:54:46</t>
  </si>
  <si>
    <t>WS23-139-10MC-3 25-27.5cm</t>
  </si>
  <si>
    <t>Acquisition-0038.cf</t>
  </si>
  <si>
    <t>2023/09/13 14:01:53</t>
  </si>
  <si>
    <t>WS23-139-11MC-3 0-2.5cm</t>
  </si>
  <si>
    <t>Acquisition-0039.cf</t>
  </si>
  <si>
    <t>2023/09/13 14:09:00</t>
  </si>
  <si>
    <t>WS23-139-10MC-3 27.5-30cm</t>
  </si>
  <si>
    <t>Acquisition-0040.cf</t>
  </si>
  <si>
    <t>2023/09/13 14:16:07</t>
  </si>
  <si>
    <t>WS23-139-10MC-3 20-22.5cm</t>
  </si>
  <si>
    <t>Acquisition-0041.cf</t>
  </si>
  <si>
    <t>2023/09/13 14:23:14</t>
  </si>
  <si>
    <t>WS23-139-11MC-3 2.5-5.0cm</t>
  </si>
  <si>
    <t>Acquisition-0056.cf</t>
  </si>
  <si>
    <t>2023/09/14 09:59:28</t>
  </si>
  <si>
    <t>WS23-139-10MC-3 2.5-5cm</t>
  </si>
  <si>
    <t>N QC OK; DO NOT USE C, C:N</t>
  </si>
  <si>
    <t>Acquisition-0057.cf</t>
  </si>
  <si>
    <t>2023/09/14 10:06:34</t>
  </si>
  <si>
    <t>WS23-139-10MC-3 15-17.5cm</t>
  </si>
  <si>
    <t>Acquisition-0058.cf</t>
  </si>
  <si>
    <t>2023/09/14 10:13:40</t>
  </si>
  <si>
    <t>WS23-139-11MC-3 25-27.5cm</t>
  </si>
  <si>
    <t>Acquisition-0059.cf</t>
  </si>
  <si>
    <t>2023/09/14 10:20:46</t>
  </si>
  <si>
    <t>WS23-139-10MC-3 40-42.5cm</t>
  </si>
  <si>
    <t>Acquisition-0060.cf</t>
  </si>
  <si>
    <t>2023/09/14 10:27:53</t>
  </si>
  <si>
    <t>WS23-139-11MC-3 5-7.5cm</t>
  </si>
  <si>
    <t>Acquisition-0061.cf</t>
  </si>
  <si>
    <t>2023/09/14 10:35:00</t>
  </si>
  <si>
    <t>WS23-139-11MC-3 20-22.5cm</t>
  </si>
  <si>
    <t>Acquisition-0062.cf</t>
  </si>
  <si>
    <t>2023/09/14 10:42:06</t>
  </si>
  <si>
    <t>WS23-139-11MC-3 17.5-20cm</t>
  </si>
  <si>
    <t>Acquisition-0063.cf</t>
  </si>
  <si>
    <t>2023/09/14 10:49:12</t>
  </si>
  <si>
    <t>WS23-139-10MC-3 0-2.5cm</t>
  </si>
  <si>
    <t>Acquisition-0064.cf</t>
  </si>
  <si>
    <t>2023/09/14 10:56:18</t>
  </si>
  <si>
    <t>WS23-139-10MC-3 35-37.5cm</t>
  </si>
  <si>
    <t>Acquisition-0065.cf</t>
  </si>
  <si>
    <t>2023/09/14 11:03:24</t>
  </si>
  <si>
    <t>WS23-139-01MC-3 10-12.5cm</t>
  </si>
  <si>
    <t>15N QC NOK: use discretion (N2 mV &lt; 10x blank [~500mV]); DO NOT USE 13C</t>
  </si>
  <si>
    <t>N QC NOK: use discretion N≤LOQ (12µg); DO NOT USE C, C:N</t>
  </si>
  <si>
    <t>Acquisition-0066.cf</t>
  </si>
  <si>
    <t>2023/09/14 11:10:31</t>
  </si>
  <si>
    <t>WS23-139-16MC-3 20-22.5cm</t>
  </si>
  <si>
    <t>Acquisition-0067.cf</t>
  </si>
  <si>
    <t>2023/09/14 11:17:38</t>
  </si>
  <si>
    <t>WS23-139-01MC-3 22.5-25cm</t>
  </si>
  <si>
    <t>Acquisition-0068.cf</t>
  </si>
  <si>
    <t>2023/09/14 11:24:45</t>
  </si>
  <si>
    <t>WS23-139-11MC-3 22.5-25cm</t>
  </si>
  <si>
    <t>Acquisition-0069.cf</t>
  </si>
  <si>
    <t>2023/09/14 11:31:51</t>
  </si>
  <si>
    <t>WS23-139-01MC-3 2.5-5cm</t>
  </si>
  <si>
    <t>Acquisition-0070.cf</t>
  </si>
  <si>
    <t>2023/09/14 11:38:58</t>
  </si>
  <si>
    <t>WS23-139-01MC-3 12.5-15cm</t>
  </si>
  <si>
    <t>Acquisition-0071.cf</t>
  </si>
  <si>
    <t>2023/09/14 11:46:05</t>
  </si>
  <si>
    <t>WS23-139-10MC-3 47.5-50cm</t>
  </si>
  <si>
    <t>Acquisition-0072.cf</t>
  </si>
  <si>
    <t>2023/09/14 11:53:11</t>
  </si>
  <si>
    <t>WS23-139-11MC-3 10-12.5cm</t>
  </si>
  <si>
    <t>Acquisition-0073.cf</t>
  </si>
  <si>
    <t>2023/09/14 12:00:18</t>
  </si>
  <si>
    <t>WS23-139-01MC-3 17.5-20cm</t>
  </si>
  <si>
    <t>Acquisition-0088.cf</t>
  </si>
  <si>
    <t>2023/09/15 10:17:21</t>
  </si>
  <si>
    <t>WS23-139-16MC-3 10-12.5cm</t>
  </si>
  <si>
    <t>Acquisition-0089.cf</t>
  </si>
  <si>
    <t>2023/09/15 10:24:28</t>
  </si>
  <si>
    <t>WS23-139-01MC-3 7.5-10cm</t>
  </si>
  <si>
    <t>Acquisition-0090.cf</t>
  </si>
  <si>
    <t>2023/09/15 10:31:34</t>
  </si>
  <si>
    <t>WS23-139-16MC-3 22.5-25cm</t>
  </si>
  <si>
    <t>Acquisition-0091.cf</t>
  </si>
  <si>
    <t>2023/09/15 10:38:40</t>
  </si>
  <si>
    <t>WS23-139-01MC-3 25-27.5cm</t>
  </si>
  <si>
    <t>Acquisition-0092.cf</t>
  </si>
  <si>
    <t>2023/09/15 10:45:47</t>
  </si>
  <si>
    <t>WS23-139-01MC-3 0-2.5cm</t>
  </si>
  <si>
    <t>Acquisition-0093.cf</t>
  </si>
  <si>
    <t>2023/09/15 10:52:54</t>
  </si>
  <si>
    <t>WS23-139-11MC-3 35-37.5cm</t>
  </si>
  <si>
    <t>Acquisition-0094.cf</t>
  </si>
  <si>
    <t>2023/09/15 11:00:00</t>
  </si>
  <si>
    <t>WS23-139-16MC-3 25-27.5cm</t>
  </si>
  <si>
    <t>Acquisition-0095.cf</t>
  </si>
  <si>
    <t>2023/09/15 11:07:06</t>
  </si>
  <si>
    <t>WS23-139-16MC-3 17.5-20cm</t>
  </si>
  <si>
    <t>Acquisition-0096.cf</t>
  </si>
  <si>
    <t>2023/09/15 11:14:13</t>
  </si>
  <si>
    <t>WS23-139-16MC-3 12.5-15cm</t>
  </si>
  <si>
    <t>Acquisition-0097.cf</t>
  </si>
  <si>
    <t>2023/09/15 11:21:19</t>
  </si>
  <si>
    <t>WS23-139-01MC-3 5-7.5cm</t>
  </si>
  <si>
    <t>Acquisition-0098.cf</t>
  </si>
  <si>
    <t>2023/09/15 11:28:26</t>
  </si>
  <si>
    <t>WS23-139-01MC-3 27.5-30cm</t>
  </si>
  <si>
    <t>Acquisition-0099.cf</t>
  </si>
  <si>
    <t>2023/09/15 11:35:33</t>
  </si>
  <si>
    <t>WS23-139-10MC-3 22.5-25cm</t>
  </si>
  <si>
    <t>Acquisition-0100.cf</t>
  </si>
  <si>
    <t>2023/09/15 11:42:40</t>
  </si>
  <si>
    <t>WS23-139-01MC-3 15-17.5cm</t>
  </si>
  <si>
    <t>Acquisition-0101.cf</t>
  </si>
  <si>
    <t>2023/09/15 11:49:47</t>
  </si>
  <si>
    <t>WS23-139-10MC-3 30-32.5cm</t>
  </si>
  <si>
    <t>Acquisition-0102.cf</t>
  </si>
  <si>
    <t>2023/09/15 11:56:54</t>
  </si>
  <si>
    <t>WS23-139-16MC-3 15-17.5cm</t>
  </si>
  <si>
    <t>Acquisition-0103.cf</t>
  </si>
  <si>
    <t>2023/09/15 12:04:07</t>
  </si>
  <si>
    <t>WS23-139-11MC-3 30-32.5cm</t>
  </si>
  <si>
    <t>Acquisition-0104.cf</t>
  </si>
  <si>
    <t>2023/09/15 12:11:13</t>
  </si>
  <si>
    <t>WS23-139-01MC-3 20-22.5cm</t>
  </si>
  <si>
    <t>Acquisition-0105.cf</t>
  </si>
  <si>
    <t>2023/09/15 12:18:20</t>
  </si>
  <si>
    <t>WS23-139-11MC-3 7.5-10cm</t>
  </si>
  <si>
    <t>Acquisition-0216.cf</t>
  </si>
  <si>
    <t>2023/09/29 12:25:41</t>
  </si>
  <si>
    <t>WS23-139-05MC-3 50-52.5cm</t>
  </si>
  <si>
    <t>Acquisition-0217.cf</t>
  </si>
  <si>
    <t>2023/09/29 12:32:47</t>
  </si>
  <si>
    <t>WS23-139-09MC-3 1-2.5cm</t>
  </si>
  <si>
    <t>Acquisition-0218.cf</t>
  </si>
  <si>
    <t>2023/09/29 12:39:54</t>
  </si>
  <si>
    <t>WS23-139-18MC-3 0-2.5cm</t>
  </si>
  <si>
    <t>Acquisition-0219.cf</t>
  </si>
  <si>
    <t>2023/09/29 12:47:01</t>
  </si>
  <si>
    <t>WS23-139-09MC-3 5-7.5cm</t>
  </si>
  <si>
    <t>Acquisition-0220.cf</t>
  </si>
  <si>
    <t>2023/09/29 12:54:07</t>
  </si>
  <si>
    <t>WS23-139-09MC-3 7.5-10cm</t>
  </si>
  <si>
    <t>Acquisition-0221.cf</t>
  </si>
  <si>
    <t>2023/09/29 13:01:14</t>
  </si>
  <si>
    <t>WS23-139-18MC-3 20-22.5cm</t>
  </si>
  <si>
    <t>Acquisition-0222.cf</t>
  </si>
  <si>
    <t>2023/09/29 13:08:20</t>
  </si>
  <si>
    <t>WS23-139-08MC-3 30-32.5cm</t>
  </si>
  <si>
    <t>Acquisition-0223.cf</t>
  </si>
  <si>
    <t>2023/09/29 13:15:26</t>
  </si>
  <si>
    <t>WS23-139-05MC-3 37.5-40cm</t>
  </si>
  <si>
    <t>Acquisition-0224.cf</t>
  </si>
  <si>
    <t>2023/09/29 13:22:33</t>
  </si>
  <si>
    <t>WS23-139-05MC-3 42.5-45cm</t>
  </si>
  <si>
    <t>Acquisition-0225.cf</t>
  </si>
  <si>
    <t>2023/09/29 13:29:40</t>
  </si>
  <si>
    <t>WS23-139-18MC-3 2.5-5cm</t>
  </si>
  <si>
    <t>Acquisition-0226.cf</t>
  </si>
  <si>
    <t>2023/09/29 13:36:47</t>
  </si>
  <si>
    <t>WS23-139-18MC-3 17.5-20cm</t>
  </si>
  <si>
    <t>Acquisition-0227.cf</t>
  </si>
  <si>
    <t>2023/09/29 13:43:54</t>
  </si>
  <si>
    <t>WS23-139-16MC-3 30-32.5cm</t>
  </si>
  <si>
    <t>Acquisition-0228.cf</t>
  </si>
  <si>
    <t>2023/09/29 13:51:01</t>
  </si>
  <si>
    <t>WS23-139-17MC-3 47.5-48.75cm</t>
  </si>
  <si>
    <t>Acquisition-0229.cf</t>
  </si>
  <si>
    <t>2023/09/29 13:58:07</t>
  </si>
  <si>
    <t>WS23-139-05MC-3 45-47.5cm</t>
  </si>
  <si>
    <t>Acquisition-0230.cf</t>
  </si>
  <si>
    <t>2023/09/29 14:05:14</t>
  </si>
  <si>
    <t>WS23-139-05MC-3 52.5-55cm</t>
  </si>
  <si>
    <t>Acquisition-0231.cf</t>
  </si>
  <si>
    <t>2023/09/29 14:12:20</t>
  </si>
  <si>
    <t>WS23-139-05MC-3 30-32.5cm</t>
  </si>
  <si>
    <t>Acquisition-0232.cf</t>
  </si>
  <si>
    <t>2023/09/29 14:19:27</t>
  </si>
  <si>
    <t>WS23-139-18MC-3 7.5-10cm</t>
  </si>
  <si>
    <t>Acquisition-0233.cf</t>
  </si>
  <si>
    <t>2023/09/29 14:26:33</t>
  </si>
  <si>
    <t>WS23-139-16MC-3 32.5-35cm</t>
  </si>
  <si>
    <t>Acquisition-0147.cf</t>
  </si>
  <si>
    <t>2023/10/04 10:13:04</t>
  </si>
  <si>
    <t>WS23-139-16MC-3 35-36cm</t>
  </si>
  <si>
    <t>Acquisition-0148.cf</t>
  </si>
  <si>
    <t>2023/10/04 10:20:10</t>
  </si>
  <si>
    <t>WS23-139-05MC-3 25-27.5cm</t>
  </si>
  <si>
    <t>Acquisition-0149.cf</t>
  </si>
  <si>
    <t>2023/10/04 10:27:15</t>
  </si>
  <si>
    <t>WS23-139-08MC-3 25-27.5cm</t>
  </si>
  <si>
    <t>Acquisition-0150.cf</t>
  </si>
  <si>
    <t>2023/10/04 10:34:21</t>
  </si>
  <si>
    <t>WS23-139-05MC-3 40-42.5cm</t>
  </si>
  <si>
    <t>Acquisition-0151.cf</t>
  </si>
  <si>
    <t>2023/10/04 10:41:28</t>
  </si>
  <si>
    <t>WS23-139-18MC-3 5-7.5cm</t>
  </si>
  <si>
    <t>Acquisition-0152.cf</t>
  </si>
  <si>
    <t>2023/10/04 10:48:34</t>
  </si>
  <si>
    <t>WS23-139-09MC-3 2.5-5cm</t>
  </si>
  <si>
    <t>Acquisition-0153.cf</t>
  </si>
  <si>
    <t>2023/10/04 10:55:40</t>
  </si>
  <si>
    <t>WS23-139-18MC-3 15-17.5cm</t>
  </si>
  <si>
    <t>Acquisition-0154.cf</t>
  </si>
  <si>
    <t>2023/10/04 11:02:45</t>
  </si>
  <si>
    <t>WS23-139-18MC-3 12.5-15cm</t>
  </si>
  <si>
    <t>Acquisition-0155.cf</t>
  </si>
  <si>
    <t>2023/10/04 11:09:51</t>
  </si>
  <si>
    <t>WS23-139-05MC-3 35-37.5cm</t>
  </si>
  <si>
    <t>Acquisition-0156.cf</t>
  </si>
  <si>
    <t>2023/10/04 11:16:56</t>
  </si>
  <si>
    <t>WS23-139-05MC-3 47.5-50cm</t>
  </si>
  <si>
    <t>Acquisition-0157.cf</t>
  </si>
  <si>
    <t>2023/10/04 11:24:03</t>
  </si>
  <si>
    <t>WS23-139-05MC-3 32.5-35cm</t>
  </si>
  <si>
    <t>Acquisition-0158.cf</t>
  </si>
  <si>
    <t>2023/10/04 11:31:10</t>
  </si>
  <si>
    <t>WS23-139-08MC-3 40-40.5cm</t>
  </si>
  <si>
    <t>Acquisition-0159.cf</t>
  </si>
  <si>
    <t>2023/10/04 11:38:16</t>
  </si>
  <si>
    <t>WS23-139-09MC-3 0-1cm</t>
  </si>
  <si>
    <t>Acquisition-0160.cf</t>
  </si>
  <si>
    <t>2023/10/04 11:45:22</t>
  </si>
  <si>
    <t>WS23-139-18MC-3 10-12.5cm</t>
  </si>
  <si>
    <t>Acquisition-0161.cf</t>
  </si>
  <si>
    <t>2023/10/04 11:52:28</t>
  </si>
  <si>
    <t>WS23-139-17MC-3 45-47.5cm</t>
  </si>
  <si>
    <t>Acquisition-0162.cf</t>
  </si>
  <si>
    <t>2023/10/04 11:59:33</t>
  </si>
  <si>
    <t>WS23-139-09MC-3 10-12.5cm</t>
  </si>
  <si>
    <t>Acquisition-0163.cf</t>
  </si>
  <si>
    <t>2023/10/04 12:06:39</t>
  </si>
  <si>
    <t>WS23-139-08MC-3 27.5-30cm</t>
  </si>
  <si>
    <t>Acquisition-0164.cf</t>
  </si>
  <si>
    <t>2023/10/04 12:13:45</t>
  </si>
  <si>
    <t>WS23-139-16MC-3 27.5-30cm</t>
  </si>
  <si>
    <t>2023/11/03 10:41:43</t>
  </si>
  <si>
    <t>WS23-139-17MC-3 37.5-40cm</t>
  </si>
  <si>
    <t>2023/11/03 10:48:49</t>
  </si>
  <si>
    <t>WS23-139-08MC-3 7.5-10cm</t>
  </si>
  <si>
    <t>Acquisition-0165.cf</t>
  </si>
  <si>
    <t>2023/11/03 10:55:55</t>
  </si>
  <si>
    <t>WS23-139-04MC-3 17.5-20cm</t>
  </si>
  <si>
    <t>Acquisition-0166.cf</t>
  </si>
  <si>
    <t>2023/11/03 11:03:03</t>
  </si>
  <si>
    <t>WS23-139-04MC-3 20-22.5cm</t>
  </si>
  <si>
    <t>Acquisition-0167.cf</t>
  </si>
  <si>
    <t>2023/11/03 11:10:11</t>
  </si>
  <si>
    <t>WS23-139-08MC-3 2.5-5cm</t>
  </si>
  <si>
    <t>Acquisition-0168.cf</t>
  </si>
  <si>
    <t>2023/11/03 11:17:18</t>
  </si>
  <si>
    <t>WS23-139-04MC-3 5-7.5cm</t>
  </si>
  <si>
    <t>Acquisition-0169.cf</t>
  </si>
  <si>
    <t>2023/11/03 11:24:25</t>
  </si>
  <si>
    <t>WS23-139-07MC-3 0-2.5cm</t>
  </si>
  <si>
    <t>Acquisition-0170.cf</t>
  </si>
  <si>
    <t>2023/11/03 11:31:32</t>
  </si>
  <si>
    <t>WS23-139-08MC-3 15-17.5cm</t>
  </si>
  <si>
    <t>Acquisition-0171.cf</t>
  </si>
  <si>
    <t>2023/11/03 11:38:39</t>
  </si>
  <si>
    <t>WS23-139-06MC-3 40-42.5cm</t>
  </si>
  <si>
    <t>Acquisition-0172.cf</t>
  </si>
  <si>
    <t>2023/11/03 11:45:46</t>
  </si>
  <si>
    <t>WS23-139-06MC-3 37.5-40cm</t>
  </si>
  <si>
    <t>Acquisition-0173.cf</t>
  </si>
  <si>
    <t>2023/11/03 11:52:53</t>
  </si>
  <si>
    <t>WS23-139-07MC-3 2.5-5cm</t>
  </si>
  <si>
    <t>Acquisition-0174.cf</t>
  </si>
  <si>
    <t>2023/11/03 12:00:00</t>
  </si>
  <si>
    <t>WS23-139-08MC-3 5-7.5cm</t>
  </si>
  <si>
    <t>Acquisition-0175.cf</t>
  </si>
  <si>
    <t>2023/11/03 12:07:08</t>
  </si>
  <si>
    <t>WS23-139-17MC-3 30-32.5cm</t>
  </si>
  <si>
    <t>Acquisition-0176.cf</t>
  </si>
  <si>
    <t>2023/11/03 12:14:14</t>
  </si>
  <si>
    <t>WS23-139-08MC-3 10-12.5cm</t>
  </si>
  <si>
    <t>Acquisition-0177.cf</t>
  </si>
  <si>
    <t>2023/11/03 12:21:21</t>
  </si>
  <si>
    <t>WS23-139-08MC-3 20-22.5cm</t>
  </si>
  <si>
    <t>Acquisition-0178.cf</t>
  </si>
  <si>
    <t>2023/11/03 12:28:28</t>
  </si>
  <si>
    <t>WS23-139-08MC-3 1-2.5cm</t>
  </si>
  <si>
    <t>Acquisition-0179.cf</t>
  </si>
  <si>
    <t>2023/11/03 12:35:35</t>
  </si>
  <si>
    <t>WS23-139-04MC-3 7.5-10cm</t>
  </si>
  <si>
    <t>Acquisition-0180.cf</t>
  </si>
  <si>
    <t>2023/11/03 12:42:43</t>
  </si>
  <si>
    <t>WS23-139-06MC-3 30-32.5cm</t>
  </si>
  <si>
    <t>Acquisition-0458.cf</t>
  </si>
  <si>
    <t>2023/11/07 09:30:15</t>
  </si>
  <si>
    <t>WS23-139-17MC-3 40-42.5cm</t>
  </si>
  <si>
    <t>Acquisition-0459.cf</t>
  </si>
  <si>
    <t>2023/11/07 09:37:22</t>
  </si>
  <si>
    <t>WS23-139-08MC-3 0-1cm</t>
  </si>
  <si>
    <t>Acquisition-0460.cf</t>
  </si>
  <si>
    <t>2023/11/07 09:44:28</t>
  </si>
  <si>
    <t>WS23-139-10MC-3 10-12.5cm</t>
  </si>
  <si>
    <t>Acquisition-0461.cf</t>
  </si>
  <si>
    <t>2023/11/07 09:51:35</t>
  </si>
  <si>
    <t>WS23-139-17MC-3 35-37.5cm</t>
  </si>
  <si>
    <t>Acquisition-0462.cf</t>
  </si>
  <si>
    <t>2023/11/07 09:58:42</t>
  </si>
  <si>
    <t>WS23-139-17MC-3 42.5-45cm</t>
  </si>
  <si>
    <t>Acquisition-0463.cf</t>
  </si>
  <si>
    <t>2023/11/07 10:05:48</t>
  </si>
  <si>
    <t>WS23-139-06MC-3 32.5-35cm</t>
  </si>
  <si>
    <t>Acquisition-0464.cf</t>
  </si>
  <si>
    <t>2023/11/07 10:12:55</t>
  </si>
  <si>
    <t>WS23-139-08MC-3 37.5-40cm</t>
  </si>
  <si>
    <t>Acquisition-0465.cf</t>
  </si>
  <si>
    <t>2023/11/07 10:20:02</t>
  </si>
  <si>
    <t>WS23-139-07MC-3 5-7.5cm</t>
  </si>
  <si>
    <t>Acquisition-0466.cf</t>
  </si>
  <si>
    <t>2023/11/07 10:27:09</t>
  </si>
  <si>
    <t>WS23-139-06MC-3 47.5-50cm</t>
  </si>
  <si>
    <t>Acquisition-0467.cf</t>
  </si>
  <si>
    <t>2023/11/07 10:34:15</t>
  </si>
  <si>
    <t>WS23-139-08MC-3 22.5-25cm</t>
  </si>
  <si>
    <t>Acquisition-0468.cf</t>
  </si>
  <si>
    <t>2023/11/07 10:41:22</t>
  </si>
  <si>
    <t>WS23-139-04MC-3 0-2.5cm</t>
  </si>
  <si>
    <t>Acquisition-0469.cf</t>
  </si>
  <si>
    <t>2023/11/07 10:48:30</t>
  </si>
  <si>
    <t>WS23-139-06MC-3 35-37.5cm</t>
  </si>
  <si>
    <t>Acquisition-0470.cf</t>
  </si>
  <si>
    <t>2023/11/07 10:55:38</t>
  </si>
  <si>
    <t>WS23-139-01MC-3 35-37.5cm</t>
  </si>
  <si>
    <t>Acquisition-0471.cf</t>
  </si>
  <si>
    <t>2023/11/07 11:02:45</t>
  </si>
  <si>
    <t>WS23-139-17MC-3 32.5-35cm</t>
  </si>
  <si>
    <t>Acquisition-0472.cf</t>
  </si>
  <si>
    <t>2023/11/07 11:09:52</t>
  </si>
  <si>
    <t>WS23-139-04MC-3 15-17.5cm</t>
  </si>
  <si>
    <t>Acquisition-0473.cf</t>
  </si>
  <si>
    <t>2023/11/07 11:17:00</t>
  </si>
  <si>
    <t>WS23-139-01MC-3 30-32.5cm</t>
  </si>
  <si>
    <t>Acquisition-0474.cf</t>
  </si>
  <si>
    <t>2023/11/07 11:24:07</t>
  </si>
  <si>
    <t>WS23-139-04MC-3 12.5-15cm</t>
  </si>
  <si>
    <t>Acquisition-0475.cf</t>
  </si>
  <si>
    <t>2023/11/07 11:31:15</t>
  </si>
  <si>
    <t>WS23-139-08MC-3 12.5-15cm</t>
  </si>
  <si>
    <t>Acquisition-0490.cf</t>
  </si>
  <si>
    <t>2023/11/07 13:46:10</t>
  </si>
  <si>
    <t>WS23-139-06MC-3 45-47.5cm</t>
  </si>
  <si>
    <t>Acquisition-0491.cf</t>
  </si>
  <si>
    <t>2023/11/07 13:53:17</t>
  </si>
  <si>
    <t>WS23-139-15MC-3 2.5-5cm</t>
  </si>
  <si>
    <t>Acquisition-0492.cf</t>
  </si>
  <si>
    <t>2023/11/07 14:00:24</t>
  </si>
  <si>
    <t>WS23-139-09MC-3 15-17.5cm</t>
  </si>
  <si>
    <t>Acquisition-0493.cf</t>
  </si>
  <si>
    <t>2023/11/07 14:07:31</t>
  </si>
  <si>
    <t>WS23-139-01MC-3 32.5-35cm</t>
  </si>
  <si>
    <t>Acquisition-0494.cf</t>
  </si>
  <si>
    <t>2023/11/07 14:14:38</t>
  </si>
  <si>
    <t>WS23-139-09MC-3 12.5-15cm</t>
  </si>
  <si>
    <t>Acquisition-0495.cf</t>
  </si>
  <si>
    <t>2023/11/07 14:21:45</t>
  </si>
  <si>
    <t>WS23-139-09MC-3 40-42.5cm</t>
  </si>
  <si>
    <t>Acquisition-0496.cf</t>
  </si>
  <si>
    <t>2023/11/07 14:28:52</t>
  </si>
  <si>
    <t>WS23-139-12MC-3 32.5-35cm</t>
  </si>
  <si>
    <t>Acquisition-0497.cf</t>
  </si>
  <si>
    <t>2023/11/07 14:36:00</t>
  </si>
  <si>
    <t>WS23-139-09MC-3 30-32.5cm</t>
  </si>
  <si>
    <t>Acquisition-0498.cf</t>
  </si>
  <si>
    <t>2023/11/07 14:43:08</t>
  </si>
  <si>
    <t>WS23-139-12MC-3 30-32.5cm</t>
  </si>
  <si>
    <t>Acquisition-0499.cf</t>
  </si>
  <si>
    <t>2023/11/07 14:50:15</t>
  </si>
  <si>
    <t>WS23-139-04MC-3 10-12.5cm</t>
  </si>
  <si>
    <t>Acquisition-0500.cf</t>
  </si>
  <si>
    <t>2023/11/07 14:57:23</t>
  </si>
  <si>
    <t>WS23-139-08MC-3 32.5-35cm</t>
  </si>
  <si>
    <t>Acquisition-0501.cf</t>
  </si>
  <si>
    <t>2023/11/07 15:04:31</t>
  </si>
  <si>
    <t>WS23-139-12MC-3 22.5-25cm</t>
  </si>
  <si>
    <t>Acquisition-0502.cf</t>
  </si>
  <si>
    <t>2023/11/07 15:11:38</t>
  </si>
  <si>
    <t>WS23-139-06MC-3 42.5-45cm</t>
  </si>
  <si>
    <t>Acquisition-0503.cf</t>
  </si>
  <si>
    <t>2023/11/07 15:18:45</t>
  </si>
  <si>
    <t>WS23-139-06MC-3 50-52.5cm</t>
  </si>
  <si>
    <t>Acquisition-0504.cf</t>
  </si>
  <si>
    <t>2023/11/07 15:25:53</t>
  </si>
  <si>
    <t>WS23-139-18MC-3 35-37.5cm</t>
  </si>
  <si>
    <t>Acquisition-0505.cf</t>
  </si>
  <si>
    <t>2023/11/07 15:33:01</t>
  </si>
  <si>
    <t>WS23-139-11MC-3 45-47.5cm</t>
  </si>
  <si>
    <t>Acquisition-0506.cf</t>
  </si>
  <si>
    <t>2023/11/07 15:40:08</t>
  </si>
  <si>
    <t>WS23-139-12MC-3 2.5-5cm</t>
  </si>
  <si>
    <t>Acquisition-0507.cf</t>
  </si>
  <si>
    <t>2023/11/07 15:47:16</t>
  </si>
  <si>
    <t>WS23-139-18MC-3 32.5-35cm</t>
  </si>
  <si>
    <t>Acquisition-1097.cf</t>
  </si>
  <si>
    <t>2023/11/17 10:36:47</t>
  </si>
  <si>
    <t>WS23-139-18MC-3 30-32.5cm</t>
  </si>
  <si>
    <t>Acquisition-1098.cf</t>
  </si>
  <si>
    <t>2023/11/17 10:44:00</t>
  </si>
  <si>
    <t>WS23-139-05MC-3 10-12.5cm</t>
  </si>
  <si>
    <t>Acquisition-1099.cf</t>
  </si>
  <si>
    <t>2023/11/17 10:51:08</t>
  </si>
  <si>
    <t>WS23-139-18MC-3 25-27.5cm</t>
  </si>
  <si>
    <t>Acquisition-1100.cf</t>
  </si>
  <si>
    <t>2023/11/17 10:58:16</t>
  </si>
  <si>
    <t>WS23-139-15MC-3 20-22.5cm</t>
  </si>
  <si>
    <t>Acquisition-1101.cf</t>
  </si>
  <si>
    <t>2023/11/17 11:05:24</t>
  </si>
  <si>
    <t>WS23-139-12MC-3 17.5-20cm</t>
  </si>
  <si>
    <t>Acquisition-1102.cf</t>
  </si>
  <si>
    <t>2023/11/17 11:12:31</t>
  </si>
  <si>
    <t>WS23-139-15MC-3 22.5-25cm</t>
  </si>
  <si>
    <t>Acquisition-1103.cf</t>
  </si>
  <si>
    <t>2023/11/17 11:19:39</t>
  </si>
  <si>
    <t>WS23-139-05MC-3 15-17.5cm</t>
  </si>
  <si>
    <t>Acquisition-1104.cf</t>
  </si>
  <si>
    <t>2023/11/17 11:26:47</t>
  </si>
  <si>
    <t>WS23-139-16MC-3 0-2.5cm</t>
  </si>
  <si>
    <t>Acquisition-1105.cf</t>
  </si>
  <si>
    <t>2023/11/17 11:33:55</t>
  </si>
  <si>
    <t>WS23-139-05MC-3 20-22.5cm</t>
  </si>
  <si>
    <t>Acquisition-1106.cf</t>
  </si>
  <si>
    <t>2023/11/17 11:41:03</t>
  </si>
  <si>
    <t>WS23-139-12MC-3 20-22.5cm</t>
  </si>
  <si>
    <t>Acquisition-1107.cf</t>
  </si>
  <si>
    <t>2023/11/17 11:48:10</t>
  </si>
  <si>
    <t>WS23-139-15MC-3 17.5-20cm</t>
  </si>
  <si>
    <t>Acquisition-1108.cf</t>
  </si>
  <si>
    <t>2023/11/17 11:55:18</t>
  </si>
  <si>
    <t>WS23-139-16MC-3 7.5-10cm</t>
  </si>
  <si>
    <t>Acquisition-1109.cf</t>
  </si>
  <si>
    <t>2023/11/17 12:02:26</t>
  </si>
  <si>
    <t>WS23-139-04MC-3 25-26.5cm</t>
  </si>
  <si>
    <t>Acquisition-1110.cf</t>
  </si>
  <si>
    <t>2023/11/17 12:09:34</t>
  </si>
  <si>
    <t>WS23-139-16MC-3 2.5-5cm</t>
  </si>
  <si>
    <t>Acquisition-1111.cf</t>
  </si>
  <si>
    <t>2023/11/17 12:16:42</t>
  </si>
  <si>
    <t>WS23-139-15MC-3 30-32.5cm</t>
  </si>
  <si>
    <t>Acquisition-1112.cf</t>
  </si>
  <si>
    <t>2023/11/17 12:23:50</t>
  </si>
  <si>
    <t>WS23-139-05MC-3 17.5-20cm</t>
  </si>
  <si>
    <t>Acquisition-1113.cf</t>
  </si>
  <si>
    <t>2023/11/17 12:30:57</t>
  </si>
  <si>
    <t>WS23-139-15MC-3 27.5-30cm</t>
  </si>
  <si>
    <t>Acquisition-1114.cf</t>
  </si>
  <si>
    <t>2023/11/17 12:38:04</t>
  </si>
  <si>
    <t>WS23-139-15MC-3 25-27.5cm</t>
  </si>
  <si>
    <t>Acquisition-1334.cf</t>
  </si>
  <si>
    <t>2023/11/20 09:45:33</t>
  </si>
  <si>
    <t>WS23-139-12MC-3 15-17.5cm</t>
  </si>
  <si>
    <t>Acquisition-1335.cf</t>
  </si>
  <si>
    <t>2023/11/20 09:52:40</t>
  </si>
  <si>
    <t>WS23-139-09MC-3 37.5-40cm</t>
  </si>
  <si>
    <t>Acquisition-1336.cf</t>
  </si>
  <si>
    <t>2023/11/20 09:59:48</t>
  </si>
  <si>
    <t>WS23-139-11MC-3 42.5-45cm</t>
  </si>
  <si>
    <t>Acquisition-1337.cf</t>
  </si>
  <si>
    <t>2023/11/20 10:06:56</t>
  </si>
  <si>
    <t>WS23-139-17MC-3 27.5-30cm</t>
  </si>
  <si>
    <t>Acquisition-1338.cf</t>
  </si>
  <si>
    <t>2023/11/20 10:14:04</t>
  </si>
  <si>
    <t>WS23-139-17MC-3 5-7.5cm</t>
  </si>
  <si>
    <t>Acquisition-1339.cf</t>
  </si>
  <si>
    <t>2023/11/20 10:21:11</t>
  </si>
  <si>
    <t>WS23-139-17MC-3 20-22.5cm</t>
  </si>
  <si>
    <t>Acquisition-1340.cf</t>
  </si>
  <si>
    <t>2023/11/20 10:28:19</t>
  </si>
  <si>
    <t>WS23-139-17MC-3 10-12.5cm</t>
  </si>
  <si>
    <t>Acquisition-1341.cf</t>
  </si>
  <si>
    <t>2023/11/20 10:35:25</t>
  </si>
  <si>
    <t>WS23-139-17MC-3 12.5-15cm</t>
  </si>
  <si>
    <t>Acquisition-1342.cf</t>
  </si>
  <si>
    <t>2023/11/20 10:42:33</t>
  </si>
  <si>
    <t>WS23-139-11MC-3 40-42.5cm</t>
  </si>
  <si>
    <t>Acquisition-1343.cf</t>
  </si>
  <si>
    <t>2023/11/20 10:49:41</t>
  </si>
  <si>
    <t>WS23-139-17MC-3 15-17.5cm</t>
  </si>
  <si>
    <t>Acquisition-1344.cf</t>
  </si>
  <si>
    <t>2023/11/20 10:56:48</t>
  </si>
  <si>
    <t>WS23-139-12MC-3 7.5-10cm</t>
  </si>
  <si>
    <t>Acquisition-1345.cf</t>
  </si>
  <si>
    <t>2023/11/20 11:03:56</t>
  </si>
  <si>
    <t>WS23-139-17MC-3 7.5-10cm</t>
  </si>
  <si>
    <t>Acquisition-1346.cf</t>
  </si>
  <si>
    <t>2023/11/20 11:11:03</t>
  </si>
  <si>
    <t>WS23-139-17MC-3 0-2.5cm</t>
  </si>
  <si>
    <t>Acquisition-1347.cf</t>
  </si>
  <si>
    <t>2023/11/20 11:18:10</t>
  </si>
  <si>
    <t>WS23-139-18MC-3 37.5-39.5cm</t>
  </si>
  <si>
    <t>Acquisition-1348.cf</t>
  </si>
  <si>
    <t>2023/11/20 11:25:18</t>
  </si>
  <si>
    <t>WS23-139-12MC-3 5-7.5cm</t>
  </si>
  <si>
    <t>Acquisition-1349.cf</t>
  </si>
  <si>
    <t>2023/11/20 11:32:25</t>
  </si>
  <si>
    <t>WS23-139-17MC-3 25-27.5cm</t>
  </si>
  <si>
    <t>Acquisition-1350.cf</t>
  </si>
  <si>
    <t>2023/11/20 11:39:32</t>
  </si>
  <si>
    <t>WS23-139-18MC-3 27.5-30cm</t>
  </si>
  <si>
    <t>Acquisition-1351.cf</t>
  </si>
  <si>
    <t>2023/11/20 11:46:40</t>
  </si>
  <si>
    <t>WS23-139-17MC-3 17.5-20cm</t>
  </si>
  <si>
    <t>Acquisition-1531.cf</t>
  </si>
  <si>
    <t>2023/11/28 10:07:02</t>
  </si>
  <si>
    <t>WS23-139-17MC-3 2.5-5cm</t>
  </si>
  <si>
    <t>Acquisition-1532.cf</t>
  </si>
  <si>
    <t>2023/11/28 10:14:08</t>
  </si>
  <si>
    <t>WS23-139-12MC-3 27.5-30cm</t>
  </si>
  <si>
    <t>Acquisition-1533.cf</t>
  </si>
  <si>
    <t>2023/11/28 10:21:16</t>
  </si>
  <si>
    <t>WS23-139-05MC-3 22.5-25cm</t>
  </si>
  <si>
    <t>Acquisition-1534.cf</t>
  </si>
  <si>
    <t>2023/11/28 10:28:23</t>
  </si>
  <si>
    <t>WS23-139-12MC-3 35-37.5cm</t>
  </si>
  <si>
    <t>Acquisition-1535.cf</t>
  </si>
  <si>
    <t>2023/11/28 10:35:31</t>
  </si>
  <si>
    <t>WS23-139-09MC-3 25-27.5cm</t>
  </si>
  <si>
    <t>Acquisition-1536.cf</t>
  </si>
  <si>
    <t>2023/11/28 10:42:38</t>
  </si>
  <si>
    <t>WS23-139-18MC-3 22.5-25cm</t>
  </si>
  <si>
    <t>Acquisition-1537.cf</t>
  </si>
  <si>
    <t>2023/11/28 10:49:45</t>
  </si>
  <si>
    <t>WS23-139-12MC-3 12.5-15cm</t>
  </si>
  <si>
    <t>Acquisition-1538.cf</t>
  </si>
  <si>
    <t>2023/11/28 10:56:53</t>
  </si>
  <si>
    <t>WS23-139-09MC-3 35-37.5cm</t>
  </si>
  <si>
    <t>Acquisition-1539.cf</t>
  </si>
  <si>
    <t>2023/11/28 11:04:00</t>
  </si>
  <si>
    <t>WS23-139-12MC-3 25-27.5cm</t>
  </si>
  <si>
    <t>Acquisition-1540.cf</t>
  </si>
  <si>
    <t>2023/11/28 11:11:07</t>
  </si>
  <si>
    <t>WS23-139-16MC-3 5-7.5cm</t>
  </si>
  <si>
    <t>Acquisition-1541.cf</t>
  </si>
  <si>
    <t>2023/11/28 11:18:15</t>
  </si>
  <si>
    <t>WS23-139-09MC-3 20-22.5cm</t>
  </si>
  <si>
    <t>Acquisition-1542.cf</t>
  </si>
  <si>
    <t>2023/11/28 11:25:23</t>
  </si>
  <si>
    <t>WS23-139-17MC-3 22.5-25cm</t>
  </si>
  <si>
    <t>Acquisition-1543.cf</t>
  </si>
  <si>
    <t>2023/11/28 11:32:30</t>
  </si>
  <si>
    <t>WS23-139-12MC-3 0-2.5cm</t>
  </si>
  <si>
    <t>Acquisition-1544.cf</t>
  </si>
  <si>
    <t>2023/11/28 11:39:38</t>
  </si>
  <si>
    <t>WS23-139-12MC-3 37.5-40cm</t>
  </si>
  <si>
    <t>Acquisition-1545.cf</t>
  </si>
  <si>
    <t>2023/11/28 11:46:46</t>
  </si>
  <si>
    <t>WS23-139-09MC-3 17.5-20cm</t>
  </si>
  <si>
    <t>Acquisition-1546.cf</t>
  </si>
  <si>
    <t>2023/11/28 11:53:53</t>
  </si>
  <si>
    <t>WS23-139-08MC-3 35-37.5cm</t>
  </si>
  <si>
    <t>Acquisition-1547.cf</t>
  </si>
  <si>
    <t>2023/11/28 12:01:00</t>
  </si>
  <si>
    <t>WS23-139-05MC-3 0-2.5cm</t>
  </si>
  <si>
    <t>Acquisition-1548.cf</t>
  </si>
  <si>
    <t>2023/11/28 12:08:08</t>
  </si>
  <si>
    <t>WS23-139-05MC-3 12.5-15cm</t>
  </si>
  <si>
    <t>Acquisition-1563.cf</t>
  </si>
  <si>
    <t>2023/11/28 14:22:37</t>
  </si>
  <si>
    <t>WS23-139-05MC-3 27.5-30cm</t>
  </si>
  <si>
    <t>Acquisition-1564.cf</t>
  </si>
  <si>
    <t>2023/11/28 14:29:44</t>
  </si>
  <si>
    <t>WS23-139-05MC-3 2.5-5cm</t>
  </si>
  <si>
    <t>Acquisition-1565.cf</t>
  </si>
  <si>
    <t>2023/11/28 14:36:52</t>
  </si>
  <si>
    <t>WS23-139-09MC-3 22.5-25cm</t>
  </si>
  <si>
    <t>Acquisition-1566.cf</t>
  </si>
  <si>
    <t>2023/11/28 14:43:59</t>
  </si>
  <si>
    <t>WS23-139-07MC-3 27.5-30cm</t>
  </si>
  <si>
    <t>Acquisition-1567.cf</t>
  </si>
  <si>
    <t>2023/11/28 14:51:06</t>
  </si>
  <si>
    <t>WS23-139-05MC-3 5-7.5cm</t>
  </si>
  <si>
    <t>Acquisition-1568.cf</t>
  </si>
  <si>
    <t>2023/11/28 14:58:14</t>
  </si>
  <si>
    <t>WS23-139-05MC-3 7.5-10cm</t>
  </si>
  <si>
    <t>Acquisition-1569.cf</t>
  </si>
  <si>
    <t>2023/11/28 15:05:21</t>
  </si>
  <si>
    <t>WS23-139-07MC-3 12.5-15cm</t>
  </si>
  <si>
    <t>Acquisition-1570.cf</t>
  </si>
  <si>
    <t>2023/11/28 15:12:29</t>
  </si>
  <si>
    <t>WS23-139-09MC-3 27.5-30cm</t>
  </si>
  <si>
    <t>Acquisition-1571.cf</t>
  </si>
  <si>
    <t>2023/11/28 15:19:36</t>
  </si>
  <si>
    <t>WS23-139-07MC-3 15-17.5cm</t>
  </si>
  <si>
    <t>Acquisition-1572.cf</t>
  </si>
  <si>
    <t>2023/11/28 15:26:44</t>
  </si>
  <si>
    <t>WS23-139-08MC-3 17.5-20cm</t>
  </si>
  <si>
    <t>Acquisition-1573.cf</t>
  </si>
  <si>
    <t>2023/11/28 15:33:50</t>
  </si>
  <si>
    <t>WS23-139-09MC-3 32.5-35cm</t>
  </si>
  <si>
    <t>Acquisition-1574.cf</t>
  </si>
  <si>
    <t>2023/11/28 15:40:57</t>
  </si>
  <si>
    <t>WS23-139-07MC-3 32.5-34.5cm</t>
  </si>
  <si>
    <t>Acquisition-1575.cf</t>
  </si>
  <si>
    <t>2023/11/28 15:48:03</t>
  </si>
  <si>
    <t>WS23-139-07MC-3 30-32.5cm</t>
  </si>
  <si>
    <t>Acquisition-1576.cf</t>
  </si>
  <si>
    <t>2023/11/28 15:55:10</t>
  </si>
  <si>
    <t>WS23-139-07MC-3 20-22.5cm</t>
  </si>
  <si>
    <t>Acquisition-1577.cf</t>
  </si>
  <si>
    <t>2023/11/28 16:02:18</t>
  </si>
  <si>
    <t>WS23-139-12MC-3 10-12.5cm</t>
  </si>
  <si>
    <t>Acquisition-1578.cf</t>
  </si>
  <si>
    <t>2023/11/28 16:09:25</t>
  </si>
  <si>
    <t>WS23-139-07MC-3 17.5-20cm</t>
  </si>
  <si>
    <t>Acquisition-1579.cf</t>
  </si>
  <si>
    <t>2023/11/28 16:16:33</t>
  </si>
  <si>
    <t>WS23-139-07MC-3 25-27.5cm</t>
  </si>
  <si>
    <t>Acquisition-1580.cf</t>
  </si>
  <si>
    <t>2023/11/28 16:23:40</t>
  </si>
  <si>
    <t>WS23-139-07MC-3 7.5-10cm</t>
  </si>
  <si>
    <t>Acquisition-1645.cf</t>
  </si>
  <si>
    <t>2023/11/29 09:24:43</t>
  </si>
  <si>
    <t>WS23-139-07MC-3 22.5-25cm</t>
  </si>
  <si>
    <t>Acquisition-1646.cf</t>
  </si>
  <si>
    <t>2023/11/29 09:31:50</t>
  </si>
  <si>
    <t>WS23-139-07MC-3 10-12.5cm</t>
  </si>
  <si>
    <t>Acquisition-1647.cf</t>
  </si>
  <si>
    <t>2023/11/29 09:39:00</t>
  </si>
  <si>
    <t>WS23-139-04MC-3 22.5-25cm</t>
  </si>
  <si>
    <t>Acquisition-1648.cf</t>
  </si>
  <si>
    <t>2023/11/29 09:46:08</t>
  </si>
  <si>
    <t>WS23-139-15MC-3 7.5-10cm</t>
  </si>
  <si>
    <t>Acquisition-1649.cf</t>
  </si>
  <si>
    <t>2023/11/29 09:53:15</t>
  </si>
  <si>
    <t>WS23-139-15MC-3 15-17.5cm</t>
  </si>
  <si>
    <t>Acquisition-1650.cf</t>
  </si>
  <si>
    <t>2023/11/29 10:00:23</t>
  </si>
  <si>
    <t>WS23-139-06MC-3 22.5-25cm</t>
  </si>
  <si>
    <t>Acquisition-1651.cf</t>
  </si>
  <si>
    <t>2023/11/29 10:07:30</t>
  </si>
  <si>
    <t>WS23-139-06MC-3 5-7.5cm</t>
  </si>
  <si>
    <t>Acquisition-1652.cf</t>
  </si>
  <si>
    <t>2023/11/29 10:14:37</t>
  </si>
  <si>
    <t>WS23-139-15MC-3 5-7.5cm</t>
  </si>
  <si>
    <t>Acquisition-1653.cf</t>
  </si>
  <si>
    <t>2023/11/29 10:21:44</t>
  </si>
  <si>
    <t>WS23-139-04MC-3 2.5-5cm</t>
  </si>
  <si>
    <t>Acquisition-1654.cf</t>
  </si>
  <si>
    <t>2023/11/29 10:28:52</t>
  </si>
  <si>
    <t>WS23-139-06MC-3 20-22.5cm</t>
  </si>
  <si>
    <t>Acquisition-1655.cf</t>
  </si>
  <si>
    <t>2023/11/29 10:35:59</t>
  </si>
  <si>
    <t>WS23-139-06MC-3 7.5-10cm</t>
  </si>
  <si>
    <t>Acquisition-1656.cf</t>
  </si>
  <si>
    <t>2023/11/29 10:43:07</t>
  </si>
  <si>
    <t>WS23-139-06MC-3 15-17.5cm</t>
  </si>
  <si>
    <t>Acquisition-1657.cf</t>
  </si>
  <si>
    <t>2023/11/29 10:50:15</t>
  </si>
  <si>
    <t>WS23-139-06MC-3 25-27.5cm</t>
  </si>
  <si>
    <t>Acquisition-1658.cf</t>
  </si>
  <si>
    <t>2023/11/29 10:57:22</t>
  </si>
  <si>
    <t>WS23-139-15MC-3 12.5-15cm</t>
  </si>
  <si>
    <t>Acquisition-1659.cf</t>
  </si>
  <si>
    <t>2023/11/29 11:04:30</t>
  </si>
  <si>
    <t>WS23-139-15MC-3 0-2.5cm</t>
  </si>
  <si>
    <t>Acquisition-1660.cf</t>
  </si>
  <si>
    <t>2023/11/29 11:11:38</t>
  </si>
  <si>
    <t>WS23-139-06MC-3 10-12.5cm</t>
  </si>
  <si>
    <t>Acquisition-1661.cf</t>
  </si>
  <si>
    <t>2023/11/29 11:18:46</t>
  </si>
  <si>
    <t>WS23-139-06MC-3 12.5-15cm</t>
  </si>
  <si>
    <t>Acquisition-1662.cf</t>
  </si>
  <si>
    <t>2023/11/29 11:25:55</t>
  </si>
  <si>
    <t>WS23-139-06MC-3 17.5-20cm</t>
  </si>
  <si>
    <t>Acquisition-0360.cf</t>
  </si>
  <si>
    <t>2023/12/04 13:55:12</t>
  </si>
  <si>
    <t>WS23-139-06MC-3 0-2.5cm</t>
  </si>
  <si>
    <t>Acquisition-0361.cf</t>
  </si>
  <si>
    <t>2023/12/04 14:02:23</t>
  </si>
  <si>
    <t>WS23-139-06MC-3 2.5-5cm</t>
  </si>
  <si>
    <t>Acquisition-0362.cf</t>
  </si>
  <si>
    <t>2023/12/04 14:09:30</t>
  </si>
  <si>
    <t>WS23-139-15MC-3 11-12.5cm</t>
  </si>
  <si>
    <t>Acquisition-0363.cf</t>
  </si>
  <si>
    <t>2023/12/04 14:16:37</t>
  </si>
  <si>
    <t>WS23-139-06MC-3 27.5-30cm</t>
  </si>
  <si>
    <t>Acquisition-0364.cf</t>
  </si>
  <si>
    <t>2023/12/04 14:23:45</t>
  </si>
  <si>
    <t>Acquisition-0365.cf</t>
  </si>
  <si>
    <t>2023/12/04 14:30:52</t>
  </si>
  <si>
    <t>Acquisition-0366.cf</t>
  </si>
  <si>
    <t>2023/12/04 14:38:00</t>
  </si>
  <si>
    <t>Acquisition-0367.cf</t>
  </si>
  <si>
    <t>2023/12/04 14:45:06</t>
  </si>
  <si>
    <t>Acquisition-0368.cf</t>
  </si>
  <si>
    <t>2023/12/04 14:52:14</t>
  </si>
  <si>
    <t>Acquisition-0369.cf</t>
  </si>
  <si>
    <t>2023/12/04 14:59:22</t>
  </si>
  <si>
    <t>Acquisition-0370.cf</t>
  </si>
  <si>
    <t>2023/12/04 15:06:29</t>
  </si>
  <si>
    <t>Acquisition-0371.cf</t>
  </si>
  <si>
    <t>2023/12/04 15:13:37</t>
  </si>
  <si>
    <t>Acquisition-0372.cf</t>
  </si>
  <si>
    <t>2023/12/04 15:20:45</t>
  </si>
  <si>
    <t>Acquisition-0373.cf</t>
  </si>
  <si>
    <t>2023/12/04 15:27:52</t>
  </si>
  <si>
    <t>Acquisition-0374.cf</t>
  </si>
  <si>
    <t>2023/12/04 15:35:00</t>
  </si>
  <si>
    <t>Acquisition-0375.cf</t>
  </si>
  <si>
    <t>2023/12/04 15:42:08</t>
  </si>
  <si>
    <t>Acquisition-0376.cf</t>
  </si>
  <si>
    <t>2023/12/04 15:49:15</t>
  </si>
  <si>
    <t>Acquisition-0377.cf</t>
  </si>
  <si>
    <t>2023/12/04 15:56:23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</si>
</sst>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 (Body)"/>
    </font>
    <font>
      <sz val="10"/>
      <name val="Verdana"/>
      <family val="2"/>
      <charset val="2"/>
    </font>
    <font>
      <sz val="10"/>
      <name val="Symbol"/>
      <family val="1"/>
      <charset val="2"/>
    </font>
    <font>
      <vertAlign val="superscript"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6">
    <xf numFmtId="0" fontId="0" fillId="0" borderId="0" xfId="0"/>
    <xf numFmtId="0" fontId="3" fillId="3" borderId="0" xfId="2" applyFont="1" applyBorder="1" applyAlignment="1">
      <alignment vertical="center"/>
    </xf>
    <xf numFmtId="0" fontId="0" fillId="3" borderId="0" xfId="2" applyFont="1" applyBorder="1"/>
    <xf numFmtId="0" fontId="0" fillId="3" borderId="0" xfId="2" applyFont="1" applyBorder="1" applyAlignment="1">
      <alignment horizontal="right"/>
    </xf>
    <xf numFmtId="0" fontId="0" fillId="3" borderId="0" xfId="2" applyFont="1" applyBorder="1" applyAlignment="1">
      <alignment horizontal="left"/>
    </xf>
    <xf numFmtId="0" fontId="0" fillId="3" borderId="0" xfId="2" applyFont="1" applyBorder="1" applyAlignment="1">
      <alignment horizontal="center" vertical="top" wrapText="1"/>
    </xf>
    <xf numFmtId="0" fontId="4" fillId="3" borderId="0" xfId="2" applyFont="1" applyBorder="1" applyAlignment="1">
      <alignment horizontal="left"/>
    </xf>
    <xf numFmtId="0" fontId="5" fillId="3" borderId="0" xfId="2" applyFont="1" applyBorder="1" applyAlignment="1">
      <alignment horizontal="left"/>
    </xf>
    <xf numFmtId="2" fontId="0" fillId="3" borderId="0" xfId="2" applyNumberFormat="1" applyFont="1" applyBorder="1"/>
    <xf numFmtId="2" fontId="5" fillId="3" borderId="0" xfId="2" applyNumberFormat="1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3" borderId="0" xfId="2" applyFont="1" applyBorder="1" applyAlignment="1">
      <alignment horizontal="center"/>
    </xf>
    <xf numFmtId="2" fontId="0" fillId="3" borderId="0" xfId="2" applyNumberFormat="1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1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6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1" fontId="2" fillId="2" borderId="0" xfId="1" applyNumberFormat="1" applyAlignment="1" applyProtection="1">
      <alignment horizontal="right" vertical="top"/>
    </xf>
    <xf numFmtId="2" fontId="2" fillId="2" borderId="0" xfId="1" applyNumberFormat="1" applyAlignment="1" applyProtection="1">
      <alignment horizontal="right" vertical="top"/>
    </xf>
    <xf numFmtId="0" fontId="2" fillId="2" borderId="0" xfId="1" applyAlignment="1">
      <alignment vertical="top"/>
    </xf>
    <xf numFmtId="164" fontId="12" fillId="0" borderId="0" xfId="0" applyNumberFormat="1" applyFont="1" applyAlignment="1">
      <alignment vertical="top"/>
    </xf>
    <xf numFmtId="164" fontId="2" fillId="2" borderId="0" xfId="1" applyNumberFormat="1" applyAlignment="1">
      <alignment vertical="top"/>
    </xf>
    <xf numFmtId="2" fontId="12" fillId="0" borderId="0" xfId="0" applyNumberFormat="1" applyFont="1" applyAlignment="1">
      <alignment vertical="top"/>
    </xf>
    <xf numFmtId="2" fontId="2" fillId="2" borderId="0" xfId="1" applyNumberFormat="1" applyAlignment="1">
      <alignment vertical="top"/>
    </xf>
    <xf numFmtId="0" fontId="2" fillId="2" borderId="0" xfId="1" applyAlignment="1">
      <alignment horizontal="left" vertical="top" indent="1"/>
    </xf>
    <xf numFmtId="0" fontId="12" fillId="0" borderId="0" xfId="0" applyFont="1" applyAlignment="1">
      <alignment horizontal="left" vertical="top" indent="1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vertical="top"/>
    </xf>
    <xf numFmtId="0" fontId="2" fillId="2" borderId="0" xfId="1" applyAlignment="1">
      <alignment horizontal="left" vertical="top"/>
    </xf>
    <xf numFmtId="0" fontId="12" fillId="3" borderId="1" xfId="2" applyFont="1" applyAlignment="1">
      <alignment horizontal="right" vertical="top"/>
    </xf>
    <xf numFmtId="2" fontId="12" fillId="3" borderId="1" xfId="2" applyNumberFormat="1" applyFont="1" applyAlignment="1" applyProtection="1">
      <alignment horizontal="right" vertical="top"/>
    </xf>
    <xf numFmtId="0" fontId="12" fillId="3" borderId="1" xfId="2" applyFont="1" applyAlignment="1">
      <alignment vertical="top"/>
    </xf>
    <xf numFmtId="164" fontId="12" fillId="3" borderId="1" xfId="2" applyNumberFormat="1" applyFont="1" applyAlignment="1">
      <alignment vertical="top"/>
    </xf>
    <xf numFmtId="2" fontId="12" fillId="3" borderId="1" xfId="2" applyNumberFormat="1" applyFont="1" applyAlignment="1">
      <alignment vertical="top"/>
    </xf>
    <xf numFmtId="2" fontId="2" fillId="2" borderId="1" xfId="1" applyNumberFormat="1" applyBorder="1" applyAlignment="1">
      <alignment vertical="top"/>
    </xf>
    <xf numFmtId="0" fontId="3" fillId="3" borderId="0" xfId="2" applyFont="1" applyBorder="1" applyAlignment="1">
      <alignment vertical="center" wrapText="1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[1]SAMPLES!$S$1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[1]SAMPLES!$S$2:$S$986</c:f>
              <c:numCache>
                <c:formatCode>General</c:formatCode>
                <c:ptCount val="985"/>
                <c:pt idx="0">
                  <c:v>13.919812303817313</c:v>
                </c:pt>
                <c:pt idx="1">
                  <c:v>9.0072804865931158</c:v>
                </c:pt>
                <c:pt idx="2">
                  <c:v>5.8319152744669402</c:v>
                </c:pt>
                <c:pt idx="3">
                  <c:v>5.9884415456629485</c:v>
                </c:pt>
                <c:pt idx="4">
                  <c:v>8.974417041842365</c:v>
                </c:pt>
                <c:pt idx="5">
                  <c:v>4.7619638408164846</c:v>
                </c:pt>
                <c:pt idx="6">
                  <c:v>6.1832114549646571</c:v>
                </c:pt>
                <c:pt idx="7">
                  <c:v>9.0357861949407674</c:v>
                </c:pt>
                <c:pt idx="8">
                  <c:v>7.2200242431595578</c:v>
                </c:pt>
                <c:pt idx="9">
                  <c:v>7.4005394562480822</c:v>
                </c:pt>
                <c:pt idx="10">
                  <c:v>6.2538870951415628</c:v>
                </c:pt>
                <c:pt idx="11">
                  <c:v>9.0059903323656219</c:v>
                </c:pt>
                <c:pt idx="12">
                  <c:v>9.7750133162848076</c:v>
                </c:pt>
                <c:pt idx="13">
                  <c:v>9.3179877196183458</c:v>
                </c:pt>
                <c:pt idx="14">
                  <c:v>11.106314310162839</c:v>
                </c:pt>
                <c:pt idx="15">
                  <c:v>8.6590175630102983</c:v>
                </c:pt>
                <c:pt idx="16">
                  <c:v>6.0613199521068237</c:v>
                </c:pt>
                <c:pt idx="17">
                  <c:v>8.1339081081221742</c:v>
                </c:pt>
                <c:pt idx="18">
                  <c:v>10.818178862544883</c:v>
                </c:pt>
                <c:pt idx="19">
                  <c:v>7.5638382540343816</c:v>
                </c:pt>
                <c:pt idx="20">
                  <c:v>6.9364943320341181</c:v>
                </c:pt>
                <c:pt idx="21">
                  <c:v>13.979571727845496</c:v>
                </c:pt>
                <c:pt idx="22">
                  <c:v>12.620422635507422</c:v>
                </c:pt>
                <c:pt idx="23">
                  <c:v>7.8044554674282614</c:v>
                </c:pt>
                <c:pt idx="24">
                  <c:v>12.918028275823723</c:v>
                </c:pt>
                <c:pt idx="25">
                  <c:v>6.2091515919037956</c:v>
                </c:pt>
                <c:pt idx="26">
                  <c:v>7.3320331368287484</c:v>
                </c:pt>
                <c:pt idx="27">
                  <c:v>11.401394689158916</c:v>
                </c:pt>
                <c:pt idx="28">
                  <c:v>5.0389109640371705</c:v>
                </c:pt>
                <c:pt idx="29">
                  <c:v>7.6336251233137684</c:v>
                </c:pt>
                <c:pt idx="30">
                  <c:v>6.7549599459056102</c:v>
                </c:pt>
                <c:pt idx="31">
                  <c:v>13.259775760661032</c:v>
                </c:pt>
                <c:pt idx="32">
                  <c:v>5.7539131484112094</c:v>
                </c:pt>
                <c:pt idx="33">
                  <c:v>5.6709434909662546</c:v>
                </c:pt>
                <c:pt idx="34">
                  <c:v>6.1913529174121917</c:v>
                </c:pt>
                <c:pt idx="35">
                  <c:v>8.5298134086291491</c:v>
                </c:pt>
                <c:pt idx="36">
                  <c:v>7.5301794900498829</c:v>
                </c:pt>
                <c:pt idx="37">
                  <c:v>21.092538065508535</c:v>
                </c:pt>
                <c:pt idx="38">
                  <c:v>7.0268363378784651</c:v>
                </c:pt>
                <c:pt idx="39">
                  <c:v>6.3670219326185338</c:v>
                </c:pt>
                <c:pt idx="40">
                  <c:v>7.1214406997167723</c:v>
                </c:pt>
                <c:pt idx="41">
                  <c:v>7.1089754585178904</c:v>
                </c:pt>
                <c:pt idx="42">
                  <c:v>7.393011269324254</c:v>
                </c:pt>
                <c:pt idx="43">
                  <c:v>6.7780570030946912</c:v>
                </c:pt>
                <c:pt idx="44">
                  <c:v>8.2390269952356459</c:v>
                </c:pt>
                <c:pt idx="45">
                  <c:v>6.238407315971247</c:v>
                </c:pt>
                <c:pt idx="46">
                  <c:v>13.754285161269042</c:v>
                </c:pt>
                <c:pt idx="47">
                  <c:v>8.3574488441455035</c:v>
                </c:pt>
                <c:pt idx="48">
                  <c:v>7.196795263794586</c:v>
                </c:pt>
                <c:pt idx="49">
                  <c:v>7.4182519517660115</c:v>
                </c:pt>
                <c:pt idx="50">
                  <c:v>9.6448330978077514</c:v>
                </c:pt>
                <c:pt idx="51">
                  <c:v>7.0848058177430353</c:v>
                </c:pt>
                <c:pt idx="52">
                  <c:v>9.9996705175550016</c:v>
                </c:pt>
                <c:pt idx="53">
                  <c:v>9.2893685058186417</c:v>
                </c:pt>
                <c:pt idx="54">
                  <c:v>9.0532391006238946</c:v>
                </c:pt>
                <c:pt idx="55">
                  <c:v>7.6150551292147348</c:v>
                </c:pt>
                <c:pt idx="56">
                  <c:v>8.4884165856964628</c:v>
                </c:pt>
                <c:pt idx="57">
                  <c:v>28.401001655641036</c:v>
                </c:pt>
                <c:pt idx="58">
                  <c:v>8.0447883436707244</c:v>
                </c:pt>
                <c:pt idx="59">
                  <c:v>30.164427374954361</c:v>
                </c:pt>
                <c:pt idx="60">
                  <c:v>7.5570582181277413</c:v>
                </c:pt>
                <c:pt idx="61">
                  <c:v>9.2173012592311938</c:v>
                </c:pt>
                <c:pt idx="62">
                  <c:v>7.0149538801763969</c:v>
                </c:pt>
                <c:pt idx="63">
                  <c:v>8.7580356918540385</c:v>
                </c:pt>
                <c:pt idx="64">
                  <c:v>27.675958907922286</c:v>
                </c:pt>
                <c:pt idx="65">
                  <c:v>8.6796945252732662</c:v>
                </c:pt>
                <c:pt idx="66">
                  <c:v>8.8427048454229507</c:v>
                </c:pt>
                <c:pt idx="67">
                  <c:v>8.8917184976782355</c:v>
                </c:pt>
                <c:pt idx="68">
                  <c:v>27.463217677342268</c:v>
                </c:pt>
                <c:pt idx="69">
                  <c:v>11.102276743138011</c:v>
                </c:pt>
                <c:pt idx="70">
                  <c:v>31.651980651466065</c:v>
                </c:pt>
                <c:pt idx="71">
                  <c:v>27.715695750932344</c:v>
                </c:pt>
                <c:pt idx="72">
                  <c:v>8.8424777883301093</c:v>
                </c:pt>
                <c:pt idx="73">
                  <c:v>6.5403356528138623</c:v>
                </c:pt>
                <c:pt idx="74">
                  <c:v>6.8815585808360451</c:v>
                </c:pt>
                <c:pt idx="75">
                  <c:v>9.3011156089964757</c:v>
                </c:pt>
                <c:pt idx="76">
                  <c:v>11.045243923966297</c:v>
                </c:pt>
                <c:pt idx="77">
                  <c:v>10.289166199818895</c:v>
                </c:pt>
                <c:pt idx="78">
                  <c:v>11.99265056924618</c:v>
                </c:pt>
                <c:pt idx="79">
                  <c:v>9.6400165967114937</c:v>
                </c:pt>
                <c:pt idx="80">
                  <c:v>6.8474953510754295</c:v>
                </c:pt>
                <c:pt idx="81">
                  <c:v>9.6539963705468619</c:v>
                </c:pt>
                <c:pt idx="82">
                  <c:v>11.075789247594564</c:v>
                </c:pt>
                <c:pt idx="83">
                  <c:v>11.958172606121943</c:v>
                </c:pt>
                <c:pt idx="84">
                  <c:v>10.72688953617876</c:v>
                </c:pt>
                <c:pt idx="85">
                  <c:v>9.1300172939954702</c:v>
                </c:pt>
                <c:pt idx="86">
                  <c:v>10.759438162579174</c:v>
                </c:pt>
                <c:pt idx="87">
                  <c:v>9.1181243468119</c:v>
                </c:pt>
                <c:pt idx="88">
                  <c:v>10.441978208979499</c:v>
                </c:pt>
                <c:pt idx="89">
                  <c:v>9.0904245837011395</c:v>
                </c:pt>
                <c:pt idx="90">
                  <c:v>11.323323188501414</c:v>
                </c:pt>
                <c:pt idx="91">
                  <c:v>8.9347205027912224</c:v>
                </c:pt>
                <c:pt idx="92">
                  <c:v>7.4011997145767561</c:v>
                </c:pt>
                <c:pt idx="93">
                  <c:v>7.489644028027028</c:v>
                </c:pt>
                <c:pt idx="94">
                  <c:v>7.0991751578306763</c:v>
                </c:pt>
                <c:pt idx="95">
                  <c:v>9.2615693606105118</c:v>
                </c:pt>
                <c:pt idx="96">
                  <c:v>9.8673594691713138</c:v>
                </c:pt>
                <c:pt idx="97">
                  <c:v>6.9347693922272375</c:v>
                </c:pt>
                <c:pt idx="98">
                  <c:v>9.0993811391803803</c:v>
                </c:pt>
                <c:pt idx="99">
                  <c:v>8.436429858357231</c:v>
                </c:pt>
                <c:pt idx="100">
                  <c:v>7.0878892049272046</c:v>
                </c:pt>
                <c:pt idx="101">
                  <c:v>10.305579150069484</c:v>
                </c:pt>
                <c:pt idx="102">
                  <c:v>8.1551982656668791</c:v>
                </c:pt>
                <c:pt idx="103">
                  <c:v>8.76111461240761</c:v>
                </c:pt>
                <c:pt idx="104">
                  <c:v>7.4339090913333887</c:v>
                </c:pt>
                <c:pt idx="105">
                  <c:v>13.952252896643062</c:v>
                </c:pt>
                <c:pt idx="106">
                  <c:v>7.889366915808754</c:v>
                </c:pt>
                <c:pt idx="107">
                  <c:v>8.1805225128481958</c:v>
                </c:pt>
                <c:pt idx="108">
                  <c:v>7.6320038833224686</c:v>
                </c:pt>
                <c:pt idx="109">
                  <c:v>7.2600546912717236</c:v>
                </c:pt>
                <c:pt idx="110">
                  <c:v>6.6030912130295345</c:v>
                </c:pt>
                <c:pt idx="111">
                  <c:v>6.1338681312728838</c:v>
                </c:pt>
                <c:pt idx="112">
                  <c:v>7.3385613129298575</c:v>
                </c:pt>
                <c:pt idx="113">
                  <c:v>7.359648968378262</c:v>
                </c:pt>
                <c:pt idx="114">
                  <c:v>6.4292293811617798</c:v>
                </c:pt>
                <c:pt idx="115">
                  <c:v>6.7829446236722353</c:v>
                </c:pt>
                <c:pt idx="116">
                  <c:v>6.3599320748467383</c:v>
                </c:pt>
                <c:pt idx="117">
                  <c:v>10.170012419281317</c:v>
                </c:pt>
                <c:pt idx="118">
                  <c:v>6.859579588345925</c:v>
                </c:pt>
                <c:pt idx="119">
                  <c:v>6.7667762088331997</c:v>
                </c:pt>
                <c:pt idx="120">
                  <c:v>6.2000381234506259</c:v>
                </c:pt>
                <c:pt idx="121">
                  <c:v>6.3555025878880063</c:v>
                </c:pt>
                <c:pt idx="122">
                  <c:v>9.9998571387304445</c:v>
                </c:pt>
                <c:pt idx="123">
                  <c:v>6.4204042811171647</c:v>
                </c:pt>
                <c:pt idx="124">
                  <c:v>6.3778178466952244</c:v>
                </c:pt>
                <c:pt idx="125">
                  <c:v>6.6207248841554556</c:v>
                </c:pt>
                <c:pt idx="126">
                  <c:v>6.2854655513854656</c:v>
                </c:pt>
                <c:pt idx="127">
                  <c:v>6.3619575162385589</c:v>
                </c:pt>
                <c:pt idx="128">
                  <c:v>5.6238481867468728</c:v>
                </c:pt>
                <c:pt idx="129">
                  <c:v>26.07773400981106</c:v>
                </c:pt>
                <c:pt idx="130">
                  <c:v>25.062195662759848</c:v>
                </c:pt>
                <c:pt idx="131">
                  <c:v>8.1255906204652533</c:v>
                </c:pt>
                <c:pt idx="132">
                  <c:v>11.160458353194414</c:v>
                </c:pt>
                <c:pt idx="133">
                  <c:v>30.239157888933473</c:v>
                </c:pt>
                <c:pt idx="134">
                  <c:v>4.9094012821776101</c:v>
                </c:pt>
                <c:pt idx="135">
                  <c:v>8.9951936415487292</c:v>
                </c:pt>
                <c:pt idx="136">
                  <c:v>8.9719037063837721</c:v>
                </c:pt>
                <c:pt idx="137">
                  <c:v>10.102474147784609</c:v>
                </c:pt>
                <c:pt idx="138">
                  <c:v>9.0118537583504583</c:v>
                </c:pt>
                <c:pt idx="139">
                  <c:v>25.319309571151948</c:v>
                </c:pt>
                <c:pt idx="140">
                  <c:v>30.121438973844011</c:v>
                </c:pt>
                <c:pt idx="141">
                  <c:v>11.329556239120331</c:v>
                </c:pt>
                <c:pt idx="142">
                  <c:v>9.5859086022491855</c:v>
                </c:pt>
                <c:pt idx="143">
                  <c:v>9.5235107354287543</c:v>
                </c:pt>
                <c:pt idx="144">
                  <c:v>9.0953814827041963</c:v>
                </c:pt>
                <c:pt idx="145">
                  <c:v>11.537995471601313</c:v>
                </c:pt>
                <c:pt idx="146">
                  <c:v>24.213901120447023</c:v>
                </c:pt>
                <c:pt idx="147">
                  <c:v>8.6368302739494389</c:v>
                </c:pt>
                <c:pt idx="148">
                  <c:v>5.4613355621401594</c:v>
                </c:pt>
                <c:pt idx="149">
                  <c:v>6.0935936295162403</c:v>
                </c:pt>
                <c:pt idx="150">
                  <c:v>6.6346491565377663</c:v>
                </c:pt>
                <c:pt idx="151">
                  <c:v>5.7968899652716255</c:v>
                </c:pt>
                <c:pt idx="152">
                  <c:v>10.609438943561504</c:v>
                </c:pt>
                <c:pt idx="153">
                  <c:v>9.3886784521293105</c:v>
                </c:pt>
                <c:pt idx="154">
                  <c:v>5.129440784584375</c:v>
                </c:pt>
                <c:pt idx="155">
                  <c:v>6.3240536968747501</c:v>
                </c:pt>
                <c:pt idx="156">
                  <c:v>4.93944618394013</c:v>
                </c:pt>
                <c:pt idx="157">
                  <c:v>5.2327315277823239</c:v>
                </c:pt>
                <c:pt idx="158">
                  <c:v>6.1286606265305119</c:v>
                </c:pt>
                <c:pt idx="159">
                  <c:v>5.3136575205260543</c:v>
                </c:pt>
                <c:pt idx="160">
                  <c:v>5.8505321597944731</c:v>
                </c:pt>
                <c:pt idx="161">
                  <c:v>8.7084183520601783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6-4198-A6F3-D6FC6B44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248"/>
        <c:axId val="88797184"/>
      </c:scatterChart>
      <c:valAx>
        <c:axId val="8854924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88797184"/>
        <c:crosses val="autoZero"/>
        <c:crossBetween val="midCat"/>
        <c:majorUnit val="100"/>
      </c:valAx>
      <c:valAx>
        <c:axId val="8879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5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[1]SAMPLES!$P$1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[1]SAMPLES!$P$2:$P$986</c:f>
              <c:numCache>
                <c:formatCode>General</c:formatCode>
                <c:ptCount val="985"/>
                <c:pt idx="0">
                  <c:v>1.8380792577385907</c:v>
                </c:pt>
                <c:pt idx="1">
                  <c:v>1.0427202165386487</c:v>
                </c:pt>
                <c:pt idx="2">
                  <c:v>0.21571107667653333</c:v>
                </c:pt>
                <c:pt idx="3">
                  <c:v>0.19822051631437224</c:v>
                </c:pt>
                <c:pt idx="4">
                  <c:v>1.0594396956894352</c:v>
                </c:pt>
                <c:pt idx="5">
                  <c:v>0.155042866154568</c:v>
                </c:pt>
                <c:pt idx="6">
                  <c:v>0.67915138347026605</c:v>
                </c:pt>
                <c:pt idx="7">
                  <c:v>1.0116088784017521</c:v>
                </c:pt>
                <c:pt idx="8">
                  <c:v>0.64156185552749623</c:v>
                </c:pt>
                <c:pt idx="9">
                  <c:v>0.61073670860388507</c:v>
                </c:pt>
                <c:pt idx="10">
                  <c:v>0.66523024571750422</c:v>
                </c:pt>
                <c:pt idx="11">
                  <c:v>1.0729034840459104</c:v>
                </c:pt>
                <c:pt idx="12">
                  <c:v>1.2667923146050417</c:v>
                </c:pt>
                <c:pt idx="13">
                  <c:v>1.0032026076526206</c:v>
                </c:pt>
                <c:pt idx="14">
                  <c:v>0.96321901401718846</c:v>
                </c:pt>
                <c:pt idx="15">
                  <c:v>1.0775522589680171</c:v>
                </c:pt>
                <c:pt idx="16">
                  <c:v>0.21529607743646573</c:v>
                </c:pt>
                <c:pt idx="17">
                  <c:v>0.53458473109435889</c:v>
                </c:pt>
                <c:pt idx="18">
                  <c:v>1.6184576308818865</c:v>
                </c:pt>
                <c:pt idx="19">
                  <c:v>1.2156682141989679</c:v>
                </c:pt>
                <c:pt idx="20">
                  <c:v>0.74214995614030133</c:v>
                </c:pt>
                <c:pt idx="21">
                  <c:v>2.1028914160660301</c:v>
                </c:pt>
                <c:pt idx="22">
                  <c:v>1.9616185787658003</c:v>
                </c:pt>
                <c:pt idx="23">
                  <c:v>0.53871100554483675</c:v>
                </c:pt>
                <c:pt idx="24">
                  <c:v>1.0240811846579012</c:v>
                </c:pt>
                <c:pt idx="25">
                  <c:v>0.64533013647961079</c:v>
                </c:pt>
                <c:pt idx="26">
                  <c:v>0.6094211407250133</c:v>
                </c:pt>
                <c:pt idx="27">
                  <c:v>0.96236034565575101</c:v>
                </c:pt>
                <c:pt idx="28">
                  <c:v>0.17744512242580177</c:v>
                </c:pt>
                <c:pt idx="29">
                  <c:v>0.59244278966273445</c:v>
                </c:pt>
                <c:pt idx="30">
                  <c:v>0.63897133437560538</c:v>
                </c:pt>
                <c:pt idx="31">
                  <c:v>1.7958161265580135</c:v>
                </c:pt>
                <c:pt idx="32">
                  <c:v>0.23838589012452016</c:v>
                </c:pt>
                <c:pt idx="33">
                  <c:v>0.21876068659928949</c:v>
                </c:pt>
                <c:pt idx="34">
                  <c:v>0.22624734604087429</c:v>
                </c:pt>
                <c:pt idx="35">
                  <c:v>0.96086374301552513</c:v>
                </c:pt>
                <c:pt idx="36">
                  <c:v>0.63571139470728399</c:v>
                </c:pt>
                <c:pt idx="37">
                  <c:v>0.54633083900241919</c:v>
                </c:pt>
                <c:pt idx="38">
                  <c:v>0.73208670239994655</c:v>
                </c:pt>
                <c:pt idx="39">
                  <c:v>0.3770087258701259</c:v>
                </c:pt>
                <c:pt idx="40">
                  <c:v>0.74401807296688494</c:v>
                </c:pt>
                <c:pt idx="41">
                  <c:v>0.76220602248793012</c:v>
                </c:pt>
                <c:pt idx="42">
                  <c:v>0.74643156715896208</c:v>
                </c:pt>
                <c:pt idx="43">
                  <c:v>0.67507560195467531</c:v>
                </c:pt>
                <c:pt idx="44">
                  <c:v>0.89297259258576422</c:v>
                </c:pt>
                <c:pt idx="45">
                  <c:v>0.24526602650998333</c:v>
                </c:pt>
                <c:pt idx="46">
                  <c:v>1.0425433755156139</c:v>
                </c:pt>
                <c:pt idx="47">
                  <c:v>0.79764419443131718</c:v>
                </c:pt>
                <c:pt idx="48">
                  <c:v>0.65379898363724109</c:v>
                </c:pt>
                <c:pt idx="49">
                  <c:v>0.58079286427390842</c:v>
                </c:pt>
                <c:pt idx="50">
                  <c:v>0.85135030370775777</c:v>
                </c:pt>
                <c:pt idx="51">
                  <c:v>0.75788159090575247</c:v>
                </c:pt>
                <c:pt idx="52">
                  <c:v>0.69048941305913325</c:v>
                </c:pt>
                <c:pt idx="53">
                  <c:v>0.86048488984757709</c:v>
                </c:pt>
                <c:pt idx="54">
                  <c:v>0.96311899764747833</c:v>
                </c:pt>
                <c:pt idx="55">
                  <c:v>0.60442154230912482</c:v>
                </c:pt>
                <c:pt idx="56">
                  <c:v>0.78152389811510692</c:v>
                </c:pt>
                <c:pt idx="57">
                  <c:v>0.67279694391279732</c:v>
                </c:pt>
                <c:pt idx="58">
                  <c:v>0.81495601508090687</c:v>
                </c:pt>
                <c:pt idx="59">
                  <c:v>0.65938404098602399</c:v>
                </c:pt>
                <c:pt idx="60">
                  <c:v>0.44797405418025216</c:v>
                </c:pt>
                <c:pt idx="61">
                  <c:v>0.99780166091827049</c:v>
                </c:pt>
                <c:pt idx="62">
                  <c:v>0.41812663681014212</c:v>
                </c:pt>
                <c:pt idx="63">
                  <c:v>0.7590585099148317</c:v>
                </c:pt>
                <c:pt idx="64">
                  <c:v>0.63223070941266668</c:v>
                </c:pt>
                <c:pt idx="65">
                  <c:v>0.80917364873773057</c:v>
                </c:pt>
                <c:pt idx="66">
                  <c:v>0.2859057080772619</c:v>
                </c:pt>
                <c:pt idx="67">
                  <c:v>0.81994783872983679</c:v>
                </c:pt>
                <c:pt idx="68">
                  <c:v>0.65881282610157177</c:v>
                </c:pt>
                <c:pt idx="69">
                  <c:v>0.69521240892013114</c:v>
                </c:pt>
                <c:pt idx="70">
                  <c:v>0.68765595834264526</c:v>
                </c:pt>
                <c:pt idx="71">
                  <c:v>0.60973782445072866</c:v>
                </c:pt>
                <c:pt idx="72">
                  <c:v>0.82882799430682652</c:v>
                </c:pt>
                <c:pt idx="73">
                  <c:v>0.63392364241775256</c:v>
                </c:pt>
                <c:pt idx="74">
                  <c:v>0.74204333180829474</c:v>
                </c:pt>
                <c:pt idx="75">
                  <c:v>1.2491279900555725</c:v>
                </c:pt>
                <c:pt idx="76">
                  <c:v>1.577516907996428</c:v>
                </c:pt>
                <c:pt idx="77">
                  <c:v>1.2294452131307056</c:v>
                </c:pt>
                <c:pt idx="78">
                  <c:v>1.8147953623325559</c:v>
                </c:pt>
                <c:pt idx="79">
                  <c:v>1.2465829324116489</c:v>
                </c:pt>
                <c:pt idx="80">
                  <c:v>0.74686233478824915</c:v>
                </c:pt>
                <c:pt idx="81">
                  <c:v>1.271821071166052</c:v>
                </c:pt>
                <c:pt idx="82">
                  <c:v>0.90943451121798702</c:v>
                </c:pt>
                <c:pt idx="83">
                  <c:v>1.6747962444286855</c:v>
                </c:pt>
                <c:pt idx="84">
                  <c:v>1.4091919533081034</c:v>
                </c:pt>
                <c:pt idx="85">
                  <c:v>0.95423796914428394</c:v>
                </c:pt>
                <c:pt idx="86">
                  <c:v>0.69951458466910721</c:v>
                </c:pt>
                <c:pt idx="87">
                  <c:v>1.1315451247612347</c:v>
                </c:pt>
                <c:pt idx="88">
                  <c:v>0.95095409065807568</c:v>
                </c:pt>
                <c:pt idx="89">
                  <c:v>1.1034913001671791</c:v>
                </c:pt>
                <c:pt idx="90">
                  <c:v>1.5235999016143917</c:v>
                </c:pt>
                <c:pt idx="91">
                  <c:v>0.90190193936476448</c:v>
                </c:pt>
                <c:pt idx="92">
                  <c:v>0.4885175927655534</c:v>
                </c:pt>
                <c:pt idx="93">
                  <c:v>0.7226684027774134</c:v>
                </c:pt>
                <c:pt idx="94">
                  <c:v>0.72889847200702929</c:v>
                </c:pt>
                <c:pt idx="95">
                  <c:v>0.9586937619907514</c:v>
                </c:pt>
                <c:pt idx="96">
                  <c:v>0.72701377872403306</c:v>
                </c:pt>
                <c:pt idx="97">
                  <c:v>0.70420968461689715</c:v>
                </c:pt>
                <c:pt idx="98">
                  <c:v>0.87996529405494472</c:v>
                </c:pt>
                <c:pt idx="99">
                  <c:v>0.8620099886620094</c:v>
                </c:pt>
                <c:pt idx="100">
                  <c:v>0.72206413880120679</c:v>
                </c:pt>
                <c:pt idx="101">
                  <c:v>1.3887673910732503</c:v>
                </c:pt>
                <c:pt idx="102">
                  <c:v>0.94396758498692723</c:v>
                </c:pt>
                <c:pt idx="103">
                  <c:v>0.94235965887633621</c:v>
                </c:pt>
                <c:pt idx="104">
                  <c:v>0.77111286866119311</c:v>
                </c:pt>
                <c:pt idx="105">
                  <c:v>1.0480336967209145</c:v>
                </c:pt>
                <c:pt idx="106">
                  <c:v>0.68328293429159948</c:v>
                </c:pt>
                <c:pt idx="107">
                  <c:v>0.59601349181056384</c:v>
                </c:pt>
                <c:pt idx="108">
                  <c:v>0.57872206738280307</c:v>
                </c:pt>
                <c:pt idx="109">
                  <c:v>0.60048525215430137</c:v>
                </c:pt>
                <c:pt idx="110">
                  <c:v>0.64765411245597915</c:v>
                </c:pt>
                <c:pt idx="111">
                  <c:v>0.65428259704694547</c:v>
                </c:pt>
                <c:pt idx="112">
                  <c:v>0.66832097687645864</c:v>
                </c:pt>
                <c:pt idx="113">
                  <c:v>0.69037563851283434</c:v>
                </c:pt>
                <c:pt idx="114">
                  <c:v>0.67503326898895832</c:v>
                </c:pt>
                <c:pt idx="115">
                  <c:v>0.67937384498439868</c:v>
                </c:pt>
                <c:pt idx="116">
                  <c:v>0.65015588867553797</c:v>
                </c:pt>
                <c:pt idx="117">
                  <c:v>0.98705242598596743</c:v>
                </c:pt>
                <c:pt idx="118">
                  <c:v>0.70919774510773081</c:v>
                </c:pt>
                <c:pt idx="119">
                  <c:v>0.64739562850282006</c:v>
                </c:pt>
                <c:pt idx="120">
                  <c:v>0.57558082147320921</c:v>
                </c:pt>
                <c:pt idx="121">
                  <c:v>0.65666618406199895</c:v>
                </c:pt>
                <c:pt idx="122">
                  <c:v>0.83391062990519627</c:v>
                </c:pt>
                <c:pt idx="123">
                  <c:v>0.58162324022594103</c:v>
                </c:pt>
                <c:pt idx="124">
                  <c:v>0.65033891802889077</c:v>
                </c:pt>
                <c:pt idx="125">
                  <c:v>0.6931535544774392</c:v>
                </c:pt>
                <c:pt idx="126">
                  <c:v>0.65134118413103026</c:v>
                </c:pt>
                <c:pt idx="127">
                  <c:v>0.67163302341740694</c:v>
                </c:pt>
                <c:pt idx="128">
                  <c:v>0.12564338607623515</c:v>
                </c:pt>
                <c:pt idx="129">
                  <c:v>0.54509062269043551</c:v>
                </c:pt>
                <c:pt idx="130">
                  <c:v>0.68583688101124474</c:v>
                </c:pt>
                <c:pt idx="131">
                  <c:v>0.68071545646632181</c:v>
                </c:pt>
                <c:pt idx="132">
                  <c:v>0.71035394222231296</c:v>
                </c:pt>
                <c:pt idx="133">
                  <c:v>0.50352791259887653</c:v>
                </c:pt>
                <c:pt idx="134">
                  <c:v>0.14979598259807866</c:v>
                </c:pt>
                <c:pt idx="135">
                  <c:v>0.70033554854123992</c:v>
                </c:pt>
                <c:pt idx="136">
                  <c:v>0.56888229373638144</c:v>
                </c:pt>
                <c:pt idx="137">
                  <c:v>0.72504157917757306</c:v>
                </c:pt>
                <c:pt idx="138">
                  <c:v>0.76671349346795092</c:v>
                </c:pt>
                <c:pt idx="139">
                  <c:v>0.67986475583563166</c:v>
                </c:pt>
                <c:pt idx="140">
                  <c:v>0.53679965530655016</c:v>
                </c:pt>
                <c:pt idx="141">
                  <c:v>0.83708035339866249</c:v>
                </c:pt>
                <c:pt idx="142">
                  <c:v>0.69603756510343684</c:v>
                </c:pt>
                <c:pt idx="143">
                  <c:v>0.59574080769106896</c:v>
                </c:pt>
                <c:pt idx="144">
                  <c:v>0.48803979538114367</c:v>
                </c:pt>
                <c:pt idx="145">
                  <c:v>0.76165600104702702</c:v>
                </c:pt>
                <c:pt idx="146">
                  <c:v>0.56424731466976408</c:v>
                </c:pt>
                <c:pt idx="147">
                  <c:v>0.69416833460491711</c:v>
                </c:pt>
                <c:pt idx="148">
                  <c:v>0.19225470091625668</c:v>
                </c:pt>
                <c:pt idx="149">
                  <c:v>0.21986913024979546</c:v>
                </c:pt>
                <c:pt idx="150">
                  <c:v>0.26896090648190329</c:v>
                </c:pt>
                <c:pt idx="151">
                  <c:v>0.21182327622969677</c:v>
                </c:pt>
                <c:pt idx="152">
                  <c:v>0.40154306397772743</c:v>
                </c:pt>
                <c:pt idx="153">
                  <c:v>0.35564381598399353</c:v>
                </c:pt>
                <c:pt idx="154">
                  <c:v>0.1356850300209477</c:v>
                </c:pt>
                <c:pt idx="155">
                  <c:v>0.22346223854977351</c:v>
                </c:pt>
                <c:pt idx="156">
                  <c:v>0.12474293223967428</c:v>
                </c:pt>
                <c:pt idx="157">
                  <c:v>0.14564698955526134</c:v>
                </c:pt>
                <c:pt idx="158">
                  <c:v>0.1714647148779247</c:v>
                </c:pt>
                <c:pt idx="159">
                  <c:v>0.14800053602702029</c:v>
                </c:pt>
                <c:pt idx="160">
                  <c:v>0.16351181222817357</c:v>
                </c:pt>
                <c:pt idx="161">
                  <c:v>0.18007819730160318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2-49A9-A6EB-253B9EFA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4272"/>
        <c:axId val="88935808"/>
      </c:scatterChart>
      <c:valAx>
        <c:axId val="8893427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88935808"/>
        <c:crosses val="autoZero"/>
        <c:crossBetween val="midCat"/>
        <c:majorUnit val="100"/>
      </c:valAx>
      <c:valAx>
        <c:axId val="8893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93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[1]SAMPLES!$O$1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[1]SAMPLES!$O$2:$O$986</c:f>
              <c:numCache>
                <c:formatCode>General</c:formatCode>
                <c:ptCount val="985"/>
                <c:pt idx="0">
                  <c:v>0.1320477042089514</c:v>
                </c:pt>
                <c:pt idx="1">
                  <c:v>0.11576415523982908</c:v>
                </c:pt>
                <c:pt idx="2">
                  <c:v>3.6988033351744845E-2</c:v>
                </c:pt>
                <c:pt idx="3">
                  <c:v>3.3100517856424747E-2</c:v>
                </c:pt>
                <c:pt idx="4">
                  <c:v>0.11805108797038275</c:v>
                </c:pt>
                <c:pt idx="5">
                  <c:v>3.2558597951887092E-2</c:v>
                </c:pt>
                <c:pt idx="6">
                  <c:v>0.10983796824948597</c:v>
                </c:pt>
                <c:pt idx="7">
                  <c:v>0.11195582283345334</c:v>
                </c:pt>
                <c:pt idx="8">
                  <c:v>8.8858684392275969E-2</c:v>
                </c:pt>
                <c:pt idx="9">
                  <c:v>8.2525971547689814E-2</c:v>
                </c:pt>
                <c:pt idx="10">
                  <c:v>0.1063706836399876</c:v>
                </c:pt>
                <c:pt idx="11">
                  <c:v>0.11913220472712729</c:v>
                </c:pt>
                <c:pt idx="12">
                  <c:v>0.12959494515415268</c:v>
                </c:pt>
                <c:pt idx="13">
                  <c:v>0.10766301028069081</c:v>
                </c:pt>
                <c:pt idx="14">
                  <c:v>8.6727152421374784E-2</c:v>
                </c:pt>
                <c:pt idx="15">
                  <c:v>0.1244427847763144</c:v>
                </c:pt>
                <c:pt idx="16">
                  <c:v>3.5519668840717125E-2</c:v>
                </c:pt>
                <c:pt idx="17">
                  <c:v>6.572298629247425E-2</c:v>
                </c:pt>
                <c:pt idx="18">
                  <c:v>0.14960536809807914</c:v>
                </c:pt>
                <c:pt idx="19">
                  <c:v>0.16072107485251391</c:v>
                </c:pt>
                <c:pt idx="20">
                  <c:v>0.10699207994921936</c:v>
                </c:pt>
                <c:pt idx="21">
                  <c:v>0.15042602570415967</c:v>
                </c:pt>
                <c:pt idx="22">
                  <c:v>0.1554320830149386</c:v>
                </c:pt>
                <c:pt idx="23">
                  <c:v>6.9026084881019106E-2</c:v>
                </c:pt>
                <c:pt idx="24">
                  <c:v>7.9275347815617042E-2</c:v>
                </c:pt>
                <c:pt idx="25">
                  <c:v>0.10393209554121151</c:v>
                </c:pt>
                <c:pt idx="26">
                  <c:v>8.3117619540464899E-2</c:v>
                </c:pt>
                <c:pt idx="27">
                  <c:v>8.4407247700214877E-2</c:v>
                </c:pt>
                <c:pt idx="28">
                  <c:v>3.5214974761854673E-2</c:v>
                </c:pt>
                <c:pt idx="29">
                  <c:v>7.760962584517829E-2</c:v>
                </c:pt>
                <c:pt idx="30">
                  <c:v>9.4592912392160916E-2</c:v>
                </c:pt>
                <c:pt idx="31">
                  <c:v>0.1354333707426503</c:v>
                </c:pt>
                <c:pt idx="32">
                  <c:v>4.1430220438823301E-2</c:v>
                </c:pt>
                <c:pt idx="33">
                  <c:v>3.8575712656592799E-2</c:v>
                </c:pt>
                <c:pt idx="34">
                  <c:v>3.6542472874481077E-2</c:v>
                </c:pt>
                <c:pt idx="35">
                  <c:v>0.11264768606115949</c:v>
                </c:pt>
                <c:pt idx="36">
                  <c:v>8.4421811664289123E-2</c:v>
                </c:pt>
                <c:pt idx="37">
                  <c:v>2.5901616832722654E-2</c:v>
                </c:pt>
                <c:pt idx="38">
                  <c:v>0.10418439639096211</c:v>
                </c:pt>
                <c:pt idx="39">
                  <c:v>5.9212726115908859E-2</c:v>
                </c:pt>
                <c:pt idx="40">
                  <c:v>0.10447578016011218</c:v>
                </c:pt>
                <c:pt idx="41">
                  <c:v>0.10721742210752239</c:v>
                </c:pt>
                <c:pt idx="42">
                  <c:v>0.10096448388441159</c:v>
                </c:pt>
                <c:pt idx="43">
                  <c:v>9.9597215196988262E-2</c:v>
                </c:pt>
                <c:pt idx="44">
                  <c:v>0.10838325849668176</c:v>
                </c:pt>
                <c:pt idx="45">
                  <c:v>3.9315487765934416E-2</c:v>
                </c:pt>
                <c:pt idx="46">
                  <c:v>7.57977141881086E-2</c:v>
                </c:pt>
                <c:pt idx="47">
                  <c:v>9.544110999735006E-2</c:v>
                </c:pt>
                <c:pt idx="48">
                  <c:v>9.0845850086406194E-2</c:v>
                </c:pt>
                <c:pt idx="49">
                  <c:v>7.8292415524609277E-2</c:v>
                </c:pt>
                <c:pt idx="50">
                  <c:v>8.8270091879689205E-2</c:v>
                </c:pt>
                <c:pt idx="51">
                  <c:v>0.10697281060374725</c:v>
                </c:pt>
                <c:pt idx="52">
                  <c:v>6.9051216422275033E-2</c:v>
                </c:pt>
                <c:pt idx="53">
                  <c:v>9.26311502561869E-2</c:v>
                </c:pt>
                <c:pt idx="54">
                  <c:v>0.1063839126463705</c:v>
                </c:pt>
                <c:pt idx="55">
                  <c:v>7.9371919448133127E-2</c:v>
                </c:pt>
                <c:pt idx="56">
                  <c:v>9.2069456090553545E-2</c:v>
                </c:pt>
                <c:pt idx="57">
                  <c:v>2.3689197728671153E-2</c:v>
                </c:pt>
                <c:pt idx="58">
                  <c:v>0.10130235629158316</c:v>
                </c:pt>
                <c:pt idx="59">
                  <c:v>2.1859657164700997E-2</c:v>
                </c:pt>
                <c:pt idx="60">
                  <c:v>5.9278894147680332E-2</c:v>
                </c:pt>
                <c:pt idx="61">
                  <c:v>0.10825312451613371</c:v>
                </c:pt>
                <c:pt idx="62">
                  <c:v>5.9605044302818419E-2</c:v>
                </c:pt>
                <c:pt idx="63">
                  <c:v>8.6669949361001322E-2</c:v>
                </c:pt>
                <c:pt idx="64">
                  <c:v>2.2844039894555909E-2</c:v>
                </c:pt>
                <c:pt idx="65">
                  <c:v>9.3226051490821915E-2</c:v>
                </c:pt>
                <c:pt idx="66">
                  <c:v>3.2332381672249166E-2</c:v>
                </c:pt>
                <c:pt idx="67">
                  <c:v>9.2214777035950671E-2</c:v>
                </c:pt>
                <c:pt idx="68">
                  <c:v>2.3988916151114589E-2</c:v>
                </c:pt>
                <c:pt idx="69">
                  <c:v>6.2618904662939637E-2</c:v>
                </c:pt>
                <c:pt idx="70">
                  <c:v>2.1725526939837623E-2</c:v>
                </c:pt>
                <c:pt idx="71">
                  <c:v>2.1999730042144703E-2</c:v>
                </c:pt>
                <c:pt idx="72">
                  <c:v>9.3732550326637507E-2</c:v>
                </c:pt>
                <c:pt idx="73">
                  <c:v>9.6925246052932804E-2</c:v>
                </c:pt>
                <c:pt idx="74">
                  <c:v>0.10783070769385841</c:v>
                </c:pt>
                <c:pt idx="75">
                  <c:v>0.13429872743946511</c:v>
                </c:pt>
                <c:pt idx="76">
                  <c:v>0.14282318424616094</c:v>
                </c:pt>
                <c:pt idx="77">
                  <c:v>0.11948929478390054</c:v>
                </c:pt>
                <c:pt idx="78">
                  <c:v>0.15132562662889532</c:v>
                </c:pt>
                <c:pt idx="79">
                  <c:v>0.12931335956795931</c:v>
                </c:pt>
                <c:pt idx="80">
                  <c:v>0.10907087869303206</c:v>
                </c:pt>
                <c:pt idx="81">
                  <c:v>0.13174037179527218</c:v>
                </c:pt>
                <c:pt idx="82">
                  <c:v>8.2110131466748296E-2</c:v>
                </c:pt>
                <c:pt idx="83">
                  <c:v>0.1400545300350724</c:v>
                </c:pt>
                <c:pt idx="84">
                  <c:v>0.13137004427567733</c:v>
                </c:pt>
                <c:pt idx="85">
                  <c:v>0.1045165565865748</c:v>
                </c:pt>
                <c:pt idx="86">
                  <c:v>6.5014043865411708E-2</c:v>
                </c:pt>
                <c:pt idx="87">
                  <c:v>0.12409845289693522</c:v>
                </c:pt>
                <c:pt idx="88">
                  <c:v>9.1070300246394884E-2</c:v>
                </c:pt>
                <c:pt idx="89">
                  <c:v>0.12139051262200734</c:v>
                </c:pt>
                <c:pt idx="90">
                  <c:v>0.13455413011275472</c:v>
                </c:pt>
                <c:pt idx="91">
                  <c:v>0.10094349779414018</c:v>
                </c:pt>
                <c:pt idx="92">
                  <c:v>6.6005189915820259E-2</c:v>
                </c:pt>
                <c:pt idx="93">
                  <c:v>9.6489018713454597E-2</c:v>
                </c:pt>
                <c:pt idx="94">
                  <c:v>0.10267368473125006</c:v>
                </c:pt>
                <c:pt idx="95">
                  <c:v>0.10351310071358742</c:v>
                </c:pt>
                <c:pt idx="96">
                  <c:v>7.3678655469626833E-2</c:v>
                </c:pt>
                <c:pt idx="97">
                  <c:v>0.10154767156442188</c:v>
                </c:pt>
                <c:pt idx="98">
                  <c:v>9.6706059521560708E-2</c:v>
                </c:pt>
                <c:pt idx="99">
                  <c:v>0.10217710609045029</c:v>
                </c:pt>
                <c:pt idx="100">
                  <c:v>0.10187294382356568</c:v>
                </c:pt>
                <c:pt idx="101">
                  <c:v>0.13475879141289082</c:v>
                </c:pt>
                <c:pt idx="102">
                  <c:v>0.11575041516292746</c:v>
                </c:pt>
                <c:pt idx="103">
                  <c:v>0.1075616175071781</c:v>
                </c:pt>
                <c:pt idx="104">
                  <c:v>0.10372912275187399</c:v>
                </c:pt>
                <c:pt idx="105">
                  <c:v>7.51157325261122E-2</c:v>
                </c:pt>
                <c:pt idx="106">
                  <c:v>8.6608081685544833E-2</c:v>
                </c:pt>
                <c:pt idx="107">
                  <c:v>7.2857631144523455E-2</c:v>
                </c:pt>
                <c:pt idx="108">
                  <c:v>7.5828324543627701E-2</c:v>
                </c:pt>
                <c:pt idx="109">
                  <c:v>8.2710844158822169E-2</c:v>
                </c:pt>
                <c:pt idx="110">
                  <c:v>9.8083472052907142E-2</c:v>
                </c:pt>
                <c:pt idx="111">
                  <c:v>0.10666720950702449</c:v>
                </c:pt>
                <c:pt idx="112">
                  <c:v>9.1069754462491131E-2</c:v>
                </c:pt>
                <c:pt idx="113">
                  <c:v>9.3805511849699305E-2</c:v>
                </c:pt>
                <c:pt idx="114">
                  <c:v>0.104994429187247</c:v>
                </c:pt>
                <c:pt idx="115">
                  <c:v>0.10015913186338102</c:v>
                </c:pt>
                <c:pt idx="116">
                  <c:v>0.10222686044822349</c:v>
                </c:pt>
                <c:pt idx="117">
                  <c:v>9.7055183936119449E-2</c:v>
                </c:pt>
                <c:pt idx="118">
                  <c:v>0.10338793157420631</c:v>
                </c:pt>
                <c:pt idx="119">
                  <c:v>9.5672682016249344E-2</c:v>
                </c:pt>
                <c:pt idx="120">
                  <c:v>9.2835045529183022E-2</c:v>
                </c:pt>
                <c:pt idx="121">
                  <c:v>0.10332246348438909</c:v>
                </c:pt>
                <c:pt idx="122">
                  <c:v>8.3392254342852273E-2</c:v>
                </c:pt>
                <c:pt idx="123">
                  <c:v>9.0589815650166078E-2</c:v>
                </c:pt>
                <c:pt idx="124">
                  <c:v>0.1019688761361968</c:v>
                </c:pt>
                <c:pt idx="125">
                  <c:v>0.1046945110400639</c:v>
                </c:pt>
                <c:pt idx="126">
                  <c:v>0.10362656175682314</c:v>
                </c:pt>
                <c:pt idx="127">
                  <c:v>0.10557018365858295</c:v>
                </c:pt>
                <c:pt idx="128">
                  <c:v>2.2341176700382062E-2</c:v>
                </c:pt>
                <c:pt idx="129">
                  <c:v>2.090253020010709E-2</c:v>
                </c:pt>
                <c:pt idx="130">
                  <c:v>2.7365394885586033E-2</c:v>
                </c:pt>
                <c:pt idx="131">
                  <c:v>8.3774274174219412E-2</c:v>
                </c:pt>
                <c:pt idx="132">
                  <c:v>6.3649172797548337E-2</c:v>
                </c:pt>
                <c:pt idx="133">
                  <c:v>1.66515190154535E-2</c:v>
                </c:pt>
                <c:pt idx="134">
                  <c:v>3.0512067355723524E-2</c:v>
                </c:pt>
                <c:pt idx="135">
                  <c:v>7.7856639495385127E-2</c:v>
                </c:pt>
                <c:pt idx="136">
                  <c:v>6.3407088657405575E-2</c:v>
                </c:pt>
                <c:pt idx="137">
                  <c:v>7.176871413589006E-2</c:v>
                </c:pt>
                <c:pt idx="138">
                  <c:v>8.5078332829969405E-2</c:v>
                </c:pt>
                <c:pt idx="139">
                  <c:v>2.6851630923232162E-2</c:v>
                </c:pt>
                <c:pt idx="140">
                  <c:v>1.7821182307149425E-2</c:v>
                </c:pt>
                <c:pt idx="141">
                  <c:v>7.3884654944230771E-2</c:v>
                </c:pt>
                <c:pt idx="142">
                  <c:v>7.2610494631684924E-2</c:v>
                </c:pt>
                <c:pt idx="143">
                  <c:v>6.25547473238868E-2</c:v>
                </c:pt>
                <c:pt idx="144">
                  <c:v>5.3657979746006425E-2</c:v>
                </c:pt>
                <c:pt idx="145">
                  <c:v>6.601285317902103E-2</c:v>
                </c:pt>
                <c:pt idx="146">
                  <c:v>2.330261909731245E-2</c:v>
                </c:pt>
                <c:pt idx="147">
                  <c:v>8.0373043418333692E-2</c:v>
                </c:pt>
                <c:pt idx="148">
                  <c:v>3.520287276413335E-2</c:v>
                </c:pt>
                <c:pt idx="149">
                  <c:v>3.6082013934239078E-2</c:v>
                </c:pt>
                <c:pt idx="150">
                  <c:v>4.0538828826671251E-2</c:v>
                </c:pt>
                <c:pt idx="151">
                  <c:v>3.6540848195963878E-2</c:v>
                </c:pt>
                <c:pt idx="152">
                  <c:v>3.7847719008874625E-2</c:v>
                </c:pt>
                <c:pt idx="153">
                  <c:v>3.788007202476245E-2</c:v>
                </c:pt>
                <c:pt idx="154">
                  <c:v>2.6452207115583638E-2</c:v>
                </c:pt>
                <c:pt idx="155">
                  <c:v>3.533528481268354E-2</c:v>
                </c:pt>
                <c:pt idx="156">
                  <c:v>2.5254436953935696E-2</c:v>
                </c:pt>
                <c:pt idx="157">
                  <c:v>2.7833835690207434E-2</c:v>
                </c:pt>
                <c:pt idx="158">
                  <c:v>2.7977518307289978E-2</c:v>
                </c:pt>
                <c:pt idx="159">
                  <c:v>2.7852855675269073E-2</c:v>
                </c:pt>
                <c:pt idx="160">
                  <c:v>2.7948194755999366E-2</c:v>
                </c:pt>
                <c:pt idx="161">
                  <c:v>2.0678634170004193E-2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6-43CD-87AA-60F26FCF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4944"/>
      </c:scatterChart>
      <c:valAx>
        <c:axId val="9971340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99714944"/>
        <c:crosses val="autoZero"/>
        <c:crossBetween val="midCat"/>
        <c:majorUnit val="100"/>
      </c:valAx>
      <c:valAx>
        <c:axId val="997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1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[1]SAMPLES!$J$1</c:f>
              <c:strCache>
                <c:ptCount val="1"/>
                <c:pt idx="0">
                  <c:v>d13C NIST 8573/8574 corrected (VPDB) (per 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[1]SAMPLES!$J$2:$J$986</c:f>
              <c:numCache>
                <c:formatCode>General</c:formatCode>
                <c:ptCount val="985"/>
                <c:pt idx="0">
                  <c:v>-26.114563424186237</c:v>
                </c:pt>
                <c:pt idx="1">
                  <c:v>-17.008648599173902</c:v>
                </c:pt>
                <c:pt idx="2">
                  <c:v>-26.274181459235486</c:v>
                </c:pt>
                <c:pt idx="3">
                  <c:v>-26.412024321659608</c:v>
                </c:pt>
                <c:pt idx="4">
                  <c:v>-16.867906297666572</c:v>
                </c:pt>
                <c:pt idx="5">
                  <c:v>-25.865439404776843</c:v>
                </c:pt>
                <c:pt idx="6">
                  <c:v>-24.909200668921471</c:v>
                </c:pt>
                <c:pt idx="7">
                  <c:v>-17.267671576163409</c:v>
                </c:pt>
                <c:pt idx="8">
                  <c:v>-26.818822558792952</c:v>
                </c:pt>
                <c:pt idx="9">
                  <c:v>-26.719484928069562</c:v>
                </c:pt>
                <c:pt idx="10">
                  <c:v>-24.980963741915211</c:v>
                </c:pt>
                <c:pt idx="11">
                  <c:v>-17.074797899778218</c:v>
                </c:pt>
                <c:pt idx="12">
                  <c:v>-24.115951490232547</c:v>
                </c:pt>
                <c:pt idx="13">
                  <c:v>-16.699581612061593</c:v>
                </c:pt>
                <c:pt idx="14">
                  <c:v>-14.485433668157823</c:v>
                </c:pt>
                <c:pt idx="15">
                  <c:v>-18.106659610825638</c:v>
                </c:pt>
                <c:pt idx="16">
                  <c:v>-26.387359388216858</c:v>
                </c:pt>
                <c:pt idx="17">
                  <c:v>-27.184213304621871</c:v>
                </c:pt>
                <c:pt idx="18">
                  <c:v>-25.999819046373197</c:v>
                </c:pt>
                <c:pt idx="19">
                  <c:v>-18.18743763544505</c:v>
                </c:pt>
                <c:pt idx="20">
                  <c:v>-25.41833223301958</c:v>
                </c:pt>
                <c:pt idx="21">
                  <c:v>-25.667889392240347</c:v>
                </c:pt>
                <c:pt idx="22">
                  <c:v>-26.357049801875984</c:v>
                </c:pt>
                <c:pt idx="23">
                  <c:v>-26.812799692979727</c:v>
                </c:pt>
                <c:pt idx="24">
                  <c:v>-11.203473166562919</c:v>
                </c:pt>
                <c:pt idx="25">
                  <c:v>-24.972712065967606</c:v>
                </c:pt>
                <c:pt idx="26">
                  <c:v>-26.781700116750539</c:v>
                </c:pt>
                <c:pt idx="27">
                  <c:v>-13.263803137603336</c:v>
                </c:pt>
                <c:pt idx="28">
                  <c:v>-25.887582475403295</c:v>
                </c:pt>
                <c:pt idx="29">
                  <c:v>-26.674294308232941</c:v>
                </c:pt>
                <c:pt idx="30">
                  <c:v>-26.133827928813549</c:v>
                </c:pt>
                <c:pt idx="31">
                  <c:v>-25.899449350001362</c:v>
                </c:pt>
                <c:pt idx="32">
                  <c:v>-26.416704770514965</c:v>
                </c:pt>
                <c:pt idx="33">
                  <c:v>-26.321905715070319</c:v>
                </c:pt>
                <c:pt idx="34">
                  <c:v>-26.566685512244923</c:v>
                </c:pt>
                <c:pt idx="35">
                  <c:v>-17.747227820077232</c:v>
                </c:pt>
                <c:pt idx="36">
                  <c:v>-26.752925136006155</c:v>
                </c:pt>
                <c:pt idx="37">
                  <c:v>-8.7058060408804572</c:v>
                </c:pt>
                <c:pt idx="38">
                  <c:v>-22.365665833979577</c:v>
                </c:pt>
                <c:pt idx="39">
                  <c:v>-26.209038618085408</c:v>
                </c:pt>
                <c:pt idx="40">
                  <c:v>-23.136767546811036</c:v>
                </c:pt>
                <c:pt idx="41">
                  <c:v>-22.714970989195834</c:v>
                </c:pt>
                <c:pt idx="42">
                  <c:v>-20.810340168367269</c:v>
                </c:pt>
                <c:pt idx="43">
                  <c:v>-24.459633712639288</c:v>
                </c:pt>
                <c:pt idx="44">
                  <c:v>-20.924821219743009</c:v>
                </c:pt>
                <c:pt idx="45">
                  <c:v>-26.281157958802879</c:v>
                </c:pt>
                <c:pt idx="46">
                  <c:v>-11.203859377759176</c:v>
                </c:pt>
                <c:pt idx="47">
                  <c:v>-19.798026931589618</c:v>
                </c:pt>
                <c:pt idx="48">
                  <c:v>-26.676751551182768</c:v>
                </c:pt>
                <c:pt idx="49">
                  <c:v>-26.860461574301233</c:v>
                </c:pt>
                <c:pt idx="50">
                  <c:v>-17.618307487942278</c:v>
                </c:pt>
                <c:pt idx="51">
                  <c:v>-21.971494535063805</c:v>
                </c:pt>
                <c:pt idx="52">
                  <c:v>-15.11798843867065</c:v>
                </c:pt>
                <c:pt idx="53">
                  <c:v>-18.07923056024886</c:v>
                </c:pt>
                <c:pt idx="54">
                  <c:v>-19.839871783666382</c:v>
                </c:pt>
                <c:pt idx="55">
                  <c:v>-26.727170670881385</c:v>
                </c:pt>
                <c:pt idx="56">
                  <c:v>-19.144420421094317</c:v>
                </c:pt>
                <c:pt idx="57">
                  <c:v>-8.4240222878969568</c:v>
                </c:pt>
                <c:pt idx="58">
                  <c:v>-20.577596271034572</c:v>
                </c:pt>
                <c:pt idx="59">
                  <c:v>-7.8528893518457075</c:v>
                </c:pt>
                <c:pt idx="60">
                  <c:v>-26.784538381892254</c:v>
                </c:pt>
                <c:pt idx="61">
                  <c:v>-18.417938368920851</c:v>
                </c:pt>
                <c:pt idx="62">
                  <c:v>-26.663494352484548</c:v>
                </c:pt>
                <c:pt idx="63">
                  <c:v>-19.720833014423313</c:v>
                </c:pt>
                <c:pt idx="64">
                  <c:v>-9.8578410093019926</c:v>
                </c:pt>
                <c:pt idx="65">
                  <c:v>-20.248489321274356</c:v>
                </c:pt>
                <c:pt idx="66">
                  <c:v>-26.985926643704126</c:v>
                </c:pt>
                <c:pt idx="67">
                  <c:v>-20.214268113807179</c:v>
                </c:pt>
                <c:pt idx="68">
                  <c:v>-11.203942901089654</c:v>
                </c:pt>
                <c:pt idx="69">
                  <c:v>-27.615166482625114</c:v>
                </c:pt>
                <c:pt idx="70">
                  <c:v>-9.0322355837246455</c:v>
                </c:pt>
                <c:pt idx="71">
                  <c:v>-9.585648911169887</c:v>
                </c:pt>
                <c:pt idx="72">
                  <c:v>-18.721360896260478</c:v>
                </c:pt>
                <c:pt idx="73">
                  <c:v>-24.037641130397951</c:v>
                </c:pt>
                <c:pt idx="74">
                  <c:v>-21.851649297527516</c:v>
                </c:pt>
                <c:pt idx="75">
                  <c:v>-23.92311395870869</c:v>
                </c:pt>
                <c:pt idx="76">
                  <c:v>-26.004183682449387</c:v>
                </c:pt>
                <c:pt idx="77">
                  <c:v>-24.677846236723532</c:v>
                </c:pt>
                <c:pt idx="78">
                  <c:v>-25.77791107490831</c:v>
                </c:pt>
                <c:pt idx="79">
                  <c:v>-25.638094027729942</c:v>
                </c:pt>
                <c:pt idx="80">
                  <c:v>-21.874696380770153</c:v>
                </c:pt>
                <c:pt idx="81">
                  <c:v>-25.695135299895782</c:v>
                </c:pt>
                <c:pt idx="82">
                  <c:v>-15.083930317104414</c:v>
                </c:pt>
                <c:pt idx="83">
                  <c:v>-26.270711608191114</c:v>
                </c:pt>
                <c:pt idx="84">
                  <c:v>-26.202378601749039</c:v>
                </c:pt>
                <c:pt idx="85">
                  <c:v>-20.13922920082338</c:v>
                </c:pt>
                <c:pt idx="86">
                  <c:v>-14.51419379200955</c:v>
                </c:pt>
                <c:pt idx="87">
                  <c:v>-24.268366061623873</c:v>
                </c:pt>
                <c:pt idx="88">
                  <c:v>-17.309432367873644</c:v>
                </c:pt>
                <c:pt idx="89">
                  <c:v>-24.675798012617783</c:v>
                </c:pt>
                <c:pt idx="90">
                  <c:v>-26.329450194548485</c:v>
                </c:pt>
                <c:pt idx="91">
                  <c:v>-19.430751485762428</c:v>
                </c:pt>
                <c:pt idx="92">
                  <c:v>-26.521507653292836</c:v>
                </c:pt>
                <c:pt idx="93">
                  <c:v>-20.577737992703241</c:v>
                </c:pt>
                <c:pt idx="94">
                  <c:v>-24.454152393681376</c:v>
                </c:pt>
                <c:pt idx="95">
                  <c:v>-19.223754656349001</c:v>
                </c:pt>
                <c:pt idx="96">
                  <c:v>-16.190464255584992</c:v>
                </c:pt>
                <c:pt idx="97">
                  <c:v>-24.446325536223149</c:v>
                </c:pt>
                <c:pt idx="98">
                  <c:v>-18.94514999853606</c:v>
                </c:pt>
                <c:pt idx="99">
                  <c:v>-20.136480244950555</c:v>
                </c:pt>
                <c:pt idx="100">
                  <c:v>-24.218204843801885</c:v>
                </c:pt>
                <c:pt idx="101">
                  <c:v>-23.815964332097209</c:v>
                </c:pt>
                <c:pt idx="102">
                  <c:v>-18.549232111167946</c:v>
                </c:pt>
                <c:pt idx="103">
                  <c:v>-20.755047544318046</c:v>
                </c:pt>
                <c:pt idx="104">
                  <c:v>-23.353694167694329</c:v>
                </c:pt>
                <c:pt idx="105">
                  <c:v>-11.714873963704823</c:v>
                </c:pt>
                <c:pt idx="106">
                  <c:v>-26.682229340941703</c:v>
                </c:pt>
                <c:pt idx="107">
                  <c:v>-26.895924898438118</c:v>
                </c:pt>
                <c:pt idx="108">
                  <c:v>-26.5998676239156</c:v>
                </c:pt>
                <c:pt idx="109">
                  <c:v>-26.533988918919587</c:v>
                </c:pt>
                <c:pt idx="110">
                  <c:v>-23.789230955206687</c:v>
                </c:pt>
                <c:pt idx="111">
                  <c:v>-24.632913381534781</c:v>
                </c:pt>
                <c:pt idx="112">
                  <c:v>-26.593101121176804</c:v>
                </c:pt>
                <c:pt idx="113">
                  <c:v>-26.544301520184842</c:v>
                </c:pt>
                <c:pt idx="114">
                  <c:v>-24.769977565445988</c:v>
                </c:pt>
                <c:pt idx="115">
                  <c:v>-24.350209590701049</c:v>
                </c:pt>
                <c:pt idx="116">
                  <c:v>-24.876378748480487</c:v>
                </c:pt>
                <c:pt idx="117">
                  <c:v>-14.701219372883612</c:v>
                </c:pt>
                <c:pt idx="118">
                  <c:v>-23.897482475433048</c:v>
                </c:pt>
                <c:pt idx="119">
                  <c:v>-25.01989948857792</c:v>
                </c:pt>
                <c:pt idx="120">
                  <c:v>-24.70471283563711</c:v>
                </c:pt>
                <c:pt idx="121">
                  <c:v>-24.899459049012002</c:v>
                </c:pt>
                <c:pt idx="122">
                  <c:v>-16.008095276792677</c:v>
                </c:pt>
                <c:pt idx="123">
                  <c:v>-24.651306287345893</c:v>
                </c:pt>
                <c:pt idx="124">
                  <c:v>-24.897587288582336</c:v>
                </c:pt>
                <c:pt idx="125">
                  <c:v>-24.868937120036282</c:v>
                </c:pt>
                <c:pt idx="126">
                  <c:v>-24.932871481665124</c:v>
                </c:pt>
                <c:pt idx="127">
                  <c:v>-24.990322185820204</c:v>
                </c:pt>
                <c:pt idx="128">
                  <c:v>-25.996697129408588</c:v>
                </c:pt>
                <c:pt idx="129">
                  <c:v>-7.808096407482612</c:v>
                </c:pt>
                <c:pt idx="130">
                  <c:v>-8.6777094869008486</c:v>
                </c:pt>
                <c:pt idx="131">
                  <c:v>-26.635620601372651</c:v>
                </c:pt>
                <c:pt idx="132">
                  <c:v>-27.285727516097637</c:v>
                </c:pt>
                <c:pt idx="133">
                  <c:v>-5.905621258050755</c:v>
                </c:pt>
                <c:pt idx="134">
                  <c:v>-25.919210629452031</c:v>
                </c:pt>
                <c:pt idx="135">
                  <c:v>-26.919773174002614</c:v>
                </c:pt>
                <c:pt idx="136">
                  <c:v>-27.034855181888744</c:v>
                </c:pt>
                <c:pt idx="137">
                  <c:v>-27.279884469941642</c:v>
                </c:pt>
                <c:pt idx="138">
                  <c:v>-27.236648423493691</c:v>
                </c:pt>
                <c:pt idx="139">
                  <c:v>-8.678386698259672</c:v>
                </c:pt>
                <c:pt idx="140">
                  <c:v>-5.8891547559523012</c:v>
                </c:pt>
                <c:pt idx="141">
                  <c:v>-27.397595916765653</c:v>
                </c:pt>
                <c:pt idx="142">
                  <c:v>-27.118526347389235</c:v>
                </c:pt>
                <c:pt idx="143">
                  <c:v>-27.202268013393216</c:v>
                </c:pt>
                <c:pt idx="144">
                  <c:v>-27.209553948650232</c:v>
                </c:pt>
                <c:pt idx="145">
                  <c:v>-27.291020422363513</c:v>
                </c:pt>
                <c:pt idx="146">
                  <c:v>-8.1508904749745774</c:v>
                </c:pt>
                <c:pt idx="147">
                  <c:v>-26.739586679446532</c:v>
                </c:pt>
                <c:pt idx="148">
                  <c:v>-25.919464114074557</c:v>
                </c:pt>
                <c:pt idx="149">
                  <c:v>-26.138773023355935</c:v>
                </c:pt>
                <c:pt idx="150">
                  <c:v>-26.246022671414536</c:v>
                </c:pt>
                <c:pt idx="151">
                  <c:v>-25.935831787999174</c:v>
                </c:pt>
                <c:pt idx="152">
                  <c:v>-27.293991672776919</c:v>
                </c:pt>
                <c:pt idx="153">
                  <c:v>-27.03583700660749</c:v>
                </c:pt>
                <c:pt idx="154">
                  <c:v>-25.735135720322283</c:v>
                </c:pt>
                <c:pt idx="155">
                  <c:v>-26.126130649380219</c:v>
                </c:pt>
                <c:pt idx="156">
                  <c:v>-25.622811068116022</c:v>
                </c:pt>
                <c:pt idx="157">
                  <c:v>-25.722080721243358</c:v>
                </c:pt>
                <c:pt idx="158">
                  <c:v>-26.317564281600273</c:v>
                </c:pt>
                <c:pt idx="159">
                  <c:v>-25.962502832765825</c:v>
                </c:pt>
                <c:pt idx="160">
                  <c:v>-25.895959994179158</c:v>
                </c:pt>
                <c:pt idx="161">
                  <c:v>-27.233067075304653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D-4A04-B7ED-F365344C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6576"/>
        <c:axId val="99818496"/>
      </c:scatterChart>
      <c:valAx>
        <c:axId val="9981657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99818496"/>
        <c:crosses val="autoZero"/>
        <c:crossBetween val="midCat"/>
        <c:majorUnit val="100"/>
      </c:valAx>
      <c:valAx>
        <c:axId val="9981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81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[1]SAMPLES!$H$1</c:f>
              <c:strCache>
                <c:ptCount val="1"/>
                <c:pt idx="0">
                  <c:v>d15N NIST 8573/8574 corrected (AT-Air) (permil)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[1]SAMPLES!$H$2:$H$986</c:f>
              <c:numCache>
                <c:formatCode>General</c:formatCode>
                <c:ptCount val="985"/>
                <c:pt idx="0">
                  <c:v>5.3551379188716499</c:v>
                </c:pt>
                <c:pt idx="1">
                  <c:v>4.7362262274211497</c:v>
                </c:pt>
                <c:pt idx="2">
                  <c:v>4.3763000616534473</c:v>
                </c:pt>
                <c:pt idx="3">
                  <c:v>4.2173532565855778</c:v>
                </c:pt>
                <c:pt idx="4">
                  <c:v>5.2869791284696142</c:v>
                </c:pt>
                <c:pt idx="5">
                  <c:v>4.4938847342114991</c:v>
                </c:pt>
                <c:pt idx="6">
                  <c:v>5.0788072934660047</c:v>
                </c:pt>
                <c:pt idx="7">
                  <c:v>4.6743291326937051</c:v>
                </c:pt>
                <c:pt idx="8">
                  <c:v>4.7775982762365601</c:v>
                </c:pt>
                <c:pt idx="9">
                  <c:v>4.8087428850963532</c:v>
                </c:pt>
                <c:pt idx="10">
                  <c:v>5.159116769089275</c:v>
                </c:pt>
                <c:pt idx="11">
                  <c:v>4.8354146770076323</c:v>
                </c:pt>
                <c:pt idx="12">
                  <c:v>5.4936317924153908</c:v>
                </c:pt>
                <c:pt idx="13">
                  <c:v>4.5411396338506407</c:v>
                </c:pt>
                <c:pt idx="14">
                  <c:v>4.5377374058950206</c:v>
                </c:pt>
                <c:pt idx="15">
                  <c:v>5.0254773504482353</c:v>
                </c:pt>
                <c:pt idx="16">
                  <c:v>3.9464282995615174</c:v>
                </c:pt>
                <c:pt idx="17">
                  <c:v>4.7480617071024085</c:v>
                </c:pt>
                <c:pt idx="18">
                  <c:v>6.0665042459613305</c:v>
                </c:pt>
                <c:pt idx="19">
                  <c:v>6.8425645150260932</c:v>
                </c:pt>
                <c:pt idx="20">
                  <c:v>4.7318890753329175</c:v>
                </c:pt>
                <c:pt idx="21">
                  <c:v>5.0478490586894358</c:v>
                </c:pt>
                <c:pt idx="22">
                  <c:v>5.6846581514423127</c:v>
                </c:pt>
                <c:pt idx="23">
                  <c:v>5.1874779038432326</c:v>
                </c:pt>
                <c:pt idx="24">
                  <c:v>4.5433297460829012</c:v>
                </c:pt>
                <c:pt idx="25">
                  <c:v>5.1452043368031717</c:v>
                </c:pt>
                <c:pt idx="26">
                  <c:v>4.9039924790407596</c:v>
                </c:pt>
                <c:pt idx="27">
                  <c:v>4.7766843938370407</c:v>
                </c:pt>
                <c:pt idx="28">
                  <c:v>3.8730522875356463</c:v>
                </c:pt>
                <c:pt idx="29">
                  <c:v>4.9042399846889877</c:v>
                </c:pt>
                <c:pt idx="30">
                  <c:v>5.212504224640214</c:v>
                </c:pt>
                <c:pt idx="31">
                  <c:v>4.9902341509977974</c:v>
                </c:pt>
                <c:pt idx="32">
                  <c:v>4.2016127366595013</c:v>
                </c:pt>
                <c:pt idx="33">
                  <c:v>4.4360559747497241</c:v>
                </c:pt>
                <c:pt idx="34">
                  <c:v>4.3988761112659942</c:v>
                </c:pt>
                <c:pt idx="35">
                  <c:v>4.8589186386667018</c:v>
                </c:pt>
                <c:pt idx="36">
                  <c:v>5.0127780203166026</c:v>
                </c:pt>
                <c:pt idx="37">
                  <c:v>5.6984276732311736</c:v>
                </c:pt>
                <c:pt idx="38">
                  <c:v>5.004344139724104</c:v>
                </c:pt>
                <c:pt idx="39">
                  <c:v>4.747835254596434</c:v>
                </c:pt>
                <c:pt idx="40">
                  <c:v>4.6463327046936413</c:v>
                </c:pt>
                <c:pt idx="41">
                  <c:v>5.4670769725118955</c:v>
                </c:pt>
                <c:pt idx="42">
                  <c:v>5.2654521393885449</c:v>
                </c:pt>
                <c:pt idx="43">
                  <c:v>5.1228010811397837</c:v>
                </c:pt>
                <c:pt idx="44">
                  <c:v>5.3570830976524997</c:v>
                </c:pt>
                <c:pt idx="45">
                  <c:v>4.3135308225176798</c:v>
                </c:pt>
                <c:pt idx="46">
                  <c:v>4.7302098872981553</c:v>
                </c:pt>
                <c:pt idx="47">
                  <c:v>5.1967390610505531</c:v>
                </c:pt>
                <c:pt idx="48">
                  <c:v>4.9649110609957043</c:v>
                </c:pt>
                <c:pt idx="49">
                  <c:v>5.1921094157702434</c:v>
                </c:pt>
                <c:pt idx="50">
                  <c:v>5.3020900902770967</c:v>
                </c:pt>
                <c:pt idx="51">
                  <c:v>5.7430083180547706</c:v>
                </c:pt>
                <c:pt idx="52">
                  <c:v>5.3326851450633788</c:v>
                </c:pt>
                <c:pt idx="53">
                  <c:v>5.2021921077905846</c:v>
                </c:pt>
                <c:pt idx="54">
                  <c:v>5.1410624329287851</c:v>
                </c:pt>
                <c:pt idx="55">
                  <c:v>4.8761092653834783</c:v>
                </c:pt>
                <c:pt idx="56">
                  <c:v>5.0365445954870189</c:v>
                </c:pt>
                <c:pt idx="57">
                  <c:v>4.7130340645713291</c:v>
                </c:pt>
                <c:pt idx="58">
                  <c:v>5.0075610031861233</c:v>
                </c:pt>
                <c:pt idx="59">
                  <c:v>4.6463890370940515</c:v>
                </c:pt>
                <c:pt idx="60">
                  <c:v>4.6184725351822467</c:v>
                </c:pt>
                <c:pt idx="61">
                  <c:v>5.3127830410408317</c:v>
                </c:pt>
                <c:pt idx="62">
                  <c:v>4.597694267840307</c:v>
                </c:pt>
                <c:pt idx="63">
                  <c:v>5.0920830361900489</c:v>
                </c:pt>
                <c:pt idx="64">
                  <c:v>4.7625526528663391</c:v>
                </c:pt>
                <c:pt idx="65">
                  <c:v>4.9313569589234785</c:v>
                </c:pt>
                <c:pt idx="66">
                  <c:v>4.1642214418790733</c:v>
                </c:pt>
                <c:pt idx="67">
                  <c:v>4.9502750401271731</c:v>
                </c:pt>
                <c:pt idx="68">
                  <c:v>4.5056193093420145</c:v>
                </c:pt>
                <c:pt idx="69">
                  <c:v>4.5038720503716592</c:v>
                </c:pt>
                <c:pt idx="70">
                  <c:v>4.7643197025649169</c:v>
                </c:pt>
                <c:pt idx="71">
                  <c:v>4.4505951414068567</c:v>
                </c:pt>
                <c:pt idx="72">
                  <c:v>5.3918653516523145</c:v>
                </c:pt>
                <c:pt idx="73">
                  <c:v>5.1416350228000587</c:v>
                </c:pt>
                <c:pt idx="74">
                  <c:v>5.6555876439082873</c:v>
                </c:pt>
                <c:pt idx="75">
                  <c:v>5.6382450666326394</c:v>
                </c:pt>
                <c:pt idx="76">
                  <c:v>5.0050911407680534</c:v>
                </c:pt>
                <c:pt idx="77">
                  <c:v>5.1526120548875589</c:v>
                </c:pt>
                <c:pt idx="78">
                  <c:v>4.7000422780245366</c:v>
                </c:pt>
                <c:pt idx="79">
                  <c:v>4.9625160789020777</c:v>
                </c:pt>
                <c:pt idx="80">
                  <c:v>5.1742371487783307</c:v>
                </c:pt>
                <c:pt idx="81">
                  <c:v>5.1729606562945598</c:v>
                </c:pt>
                <c:pt idx="82">
                  <c:v>5.2835291889589184</c:v>
                </c:pt>
                <c:pt idx="83">
                  <c:v>4.8228597131474018</c:v>
                </c:pt>
                <c:pt idx="84">
                  <c:v>4.9332669439669452</c:v>
                </c:pt>
                <c:pt idx="85">
                  <c:v>5.1090633609614082</c:v>
                </c:pt>
                <c:pt idx="86">
                  <c:v>5.2545796330401275</c:v>
                </c:pt>
                <c:pt idx="87">
                  <c:v>5.2707389253513064</c:v>
                </c:pt>
                <c:pt idx="88">
                  <c:v>5.1019502811747426</c:v>
                </c:pt>
                <c:pt idx="89">
                  <c:v>5.3061270653976091</c:v>
                </c:pt>
                <c:pt idx="90">
                  <c:v>5.1130387573615996</c:v>
                </c:pt>
                <c:pt idx="91">
                  <c:v>5.4761070104072127</c:v>
                </c:pt>
                <c:pt idx="92">
                  <c:v>4.5050057730198168</c:v>
                </c:pt>
                <c:pt idx="93">
                  <c:v>5.2752472237115571</c:v>
                </c:pt>
                <c:pt idx="94">
                  <c:v>4.8831239960226611</c:v>
                </c:pt>
                <c:pt idx="95">
                  <c:v>5.0433945035538823</c:v>
                </c:pt>
                <c:pt idx="96">
                  <c:v>4.8514383543015747</c:v>
                </c:pt>
                <c:pt idx="97">
                  <c:v>4.9281159315058991</c:v>
                </c:pt>
                <c:pt idx="98">
                  <c:v>4.8941283930660351</c:v>
                </c:pt>
                <c:pt idx="99">
                  <c:v>4.85521174551684</c:v>
                </c:pt>
                <c:pt idx="100">
                  <c:v>4.6595192453080863</c:v>
                </c:pt>
                <c:pt idx="101">
                  <c:v>5.086507324705221</c:v>
                </c:pt>
                <c:pt idx="102">
                  <c:v>5.0614325736523007</c:v>
                </c:pt>
                <c:pt idx="103">
                  <c:v>5.0945429355132941</c:v>
                </c:pt>
                <c:pt idx="104">
                  <c:v>4.6905811660399115</c:v>
                </c:pt>
                <c:pt idx="105">
                  <c:v>4.4784276038663684</c:v>
                </c:pt>
                <c:pt idx="106">
                  <c:v>4.6445979425226973</c:v>
                </c:pt>
                <c:pt idx="107">
                  <c:v>4.2594828459752785</c:v>
                </c:pt>
                <c:pt idx="108">
                  <c:v>4.2005285493269078</c:v>
                </c:pt>
                <c:pt idx="109">
                  <c:v>4.8237425352361933</c:v>
                </c:pt>
                <c:pt idx="110">
                  <c:v>4.9105867633209108</c:v>
                </c:pt>
                <c:pt idx="111">
                  <c:v>5.2871825819178495</c:v>
                </c:pt>
                <c:pt idx="112">
                  <c:v>4.9384589537014598</c:v>
                </c:pt>
                <c:pt idx="113">
                  <c:v>4.8150409158223431</c:v>
                </c:pt>
                <c:pt idx="114">
                  <c:v>5.187870363193114</c:v>
                </c:pt>
                <c:pt idx="115">
                  <c:v>5.0317782848657941</c:v>
                </c:pt>
                <c:pt idx="116">
                  <c:v>4.9910350727517034</c:v>
                </c:pt>
                <c:pt idx="117">
                  <c:v>4.6562388890816395</c:v>
                </c:pt>
                <c:pt idx="118">
                  <c:v>5.1426441278674861</c:v>
                </c:pt>
                <c:pt idx="119">
                  <c:v>5.3667118655899291</c:v>
                </c:pt>
                <c:pt idx="120">
                  <c:v>5.0647342510446798</c:v>
                </c:pt>
                <c:pt idx="121">
                  <c:v>5.1714917670585638</c:v>
                </c:pt>
                <c:pt idx="122">
                  <c:v>5.2238944391425859</c:v>
                </c:pt>
                <c:pt idx="123">
                  <c:v>5.114051348969042</c:v>
                </c:pt>
                <c:pt idx="124">
                  <c:v>5.1619497584134821</c:v>
                </c:pt>
                <c:pt idx="125">
                  <c:v>5.1035746557325981</c:v>
                </c:pt>
                <c:pt idx="126">
                  <c:v>4.654383795783362</c:v>
                </c:pt>
                <c:pt idx="127">
                  <c:v>4.8181796727326862</c:v>
                </c:pt>
                <c:pt idx="128">
                  <c:v>3.917218957010963</c:v>
                </c:pt>
                <c:pt idx="129">
                  <c:v>4.3080652605091281</c:v>
                </c:pt>
                <c:pt idx="130">
                  <c:v>4.8653604836548272</c:v>
                </c:pt>
                <c:pt idx="131">
                  <c:v>4.7299708663865028</c:v>
                </c:pt>
                <c:pt idx="132">
                  <c:v>4.1160838043152665</c:v>
                </c:pt>
                <c:pt idx="133">
                  <c:v>3.8264000212314606</c:v>
                </c:pt>
                <c:pt idx="134">
                  <c:v>3.8639925288979349</c:v>
                </c:pt>
                <c:pt idx="135">
                  <c:v>4.6495912427766646</c:v>
                </c:pt>
                <c:pt idx="136">
                  <c:v>4.3242144871642996</c:v>
                </c:pt>
                <c:pt idx="137">
                  <c:v>4.3634805100956475</c:v>
                </c:pt>
                <c:pt idx="138">
                  <c:v>4.6380374723064248</c:v>
                </c:pt>
                <c:pt idx="139">
                  <c:v>4.4399258837724629</c:v>
                </c:pt>
                <c:pt idx="140">
                  <c:v>4.7067345242775636</c:v>
                </c:pt>
                <c:pt idx="141">
                  <c:v>4.2866414085848144</c:v>
                </c:pt>
                <c:pt idx="142">
                  <c:v>4.2768581162123027</c:v>
                </c:pt>
                <c:pt idx="143">
                  <c:v>4.3519390571071588</c:v>
                </c:pt>
                <c:pt idx="144">
                  <c:v>4.6513482282028642</c:v>
                </c:pt>
                <c:pt idx="145">
                  <c:v>4.1723231681444277</c:v>
                </c:pt>
                <c:pt idx="146">
                  <c:v>4.3751428202315816</c:v>
                </c:pt>
                <c:pt idx="147">
                  <c:v>4.6873746263280518</c:v>
                </c:pt>
                <c:pt idx="148">
                  <c:v>2.6594971831276357</c:v>
                </c:pt>
                <c:pt idx="149">
                  <c:v>4.5537979956124754</c:v>
                </c:pt>
                <c:pt idx="150">
                  <c:v>4.2447067174885262</c:v>
                </c:pt>
                <c:pt idx="151">
                  <c:v>4.2782907698003427</c:v>
                </c:pt>
                <c:pt idx="152">
                  <c:v>3.980911284037381</c:v>
                </c:pt>
                <c:pt idx="153">
                  <c:v>3.639264063905395</c:v>
                </c:pt>
                <c:pt idx="154">
                  <c:v>4.2203472457255176</c:v>
                </c:pt>
                <c:pt idx="155">
                  <c:v>4.3005601774342797</c:v>
                </c:pt>
                <c:pt idx="156">
                  <c:v>4.3234970166068729</c:v>
                </c:pt>
                <c:pt idx="157">
                  <c:v>4.496227553954359</c:v>
                </c:pt>
                <c:pt idx="158">
                  <c:v>4.194066309097793</c:v>
                </c:pt>
                <c:pt idx="159">
                  <c:v>3.9552785673222481</c:v>
                </c:pt>
                <c:pt idx="160">
                  <c:v>4.294759573160932</c:v>
                </c:pt>
                <c:pt idx="161">
                  <c:v>4.038589181846703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B-4D5A-8E8B-C49ADA44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3296"/>
        <c:axId val="100307328"/>
      </c:scatterChart>
      <c:valAx>
        <c:axId val="10010329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0307328"/>
        <c:crosses val="autoZero"/>
        <c:crossBetween val="midCat"/>
        <c:majorUnit val="100"/>
      </c:valAx>
      <c:valAx>
        <c:axId val="10030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1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[1]SAMPLES!$I$1</c:f>
              <c:strCache>
                <c:ptCount val="1"/>
                <c:pt idx="0">
                  <c:v>Ampl  44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[1]SAMPLES!$I$2:$I$986</c:f>
              <c:numCache>
                <c:formatCode>General</c:formatCode>
                <c:ptCount val="985"/>
                <c:pt idx="0">
                  <c:v>9454</c:v>
                </c:pt>
                <c:pt idx="1">
                  <c:v>5681</c:v>
                </c:pt>
                <c:pt idx="2">
                  <c:v>1262</c:v>
                </c:pt>
                <c:pt idx="3">
                  <c:v>1065</c:v>
                </c:pt>
                <c:pt idx="4">
                  <c:v>5680</c:v>
                </c:pt>
                <c:pt idx="5">
                  <c:v>890</c:v>
                </c:pt>
                <c:pt idx="6">
                  <c:v>3694</c:v>
                </c:pt>
                <c:pt idx="7">
                  <c:v>5440</c:v>
                </c:pt>
                <c:pt idx="8">
                  <c:v>3519</c:v>
                </c:pt>
                <c:pt idx="9">
                  <c:v>3321</c:v>
                </c:pt>
                <c:pt idx="10">
                  <c:v>3520</c:v>
                </c:pt>
                <c:pt idx="11">
                  <c:v>5997</c:v>
                </c:pt>
                <c:pt idx="12">
                  <c:v>6785</c:v>
                </c:pt>
                <c:pt idx="13">
                  <c:v>5343</c:v>
                </c:pt>
                <c:pt idx="14">
                  <c:v>5108</c:v>
                </c:pt>
                <c:pt idx="15">
                  <c:v>5491</c:v>
                </c:pt>
                <c:pt idx="16">
                  <c:v>1175</c:v>
                </c:pt>
                <c:pt idx="17">
                  <c:v>2871</c:v>
                </c:pt>
                <c:pt idx="18">
                  <c:v>8440</c:v>
                </c:pt>
                <c:pt idx="19">
                  <c:v>6712</c:v>
                </c:pt>
                <c:pt idx="20">
                  <c:v>4033</c:v>
                </c:pt>
                <c:pt idx="21">
                  <c:v>10809</c:v>
                </c:pt>
                <c:pt idx="22">
                  <c:v>10355</c:v>
                </c:pt>
                <c:pt idx="23">
                  <c:v>3149</c:v>
                </c:pt>
                <c:pt idx="24">
                  <c:v>5668</c:v>
                </c:pt>
                <c:pt idx="25">
                  <c:v>3561</c:v>
                </c:pt>
                <c:pt idx="26">
                  <c:v>3525</c:v>
                </c:pt>
                <c:pt idx="27">
                  <c:v>5448</c:v>
                </c:pt>
                <c:pt idx="28">
                  <c:v>1017</c:v>
                </c:pt>
                <c:pt idx="29">
                  <c:v>3462</c:v>
                </c:pt>
                <c:pt idx="30">
                  <c:v>5776</c:v>
                </c:pt>
                <c:pt idx="31">
                  <c:v>10165</c:v>
                </c:pt>
                <c:pt idx="32">
                  <c:v>1367</c:v>
                </c:pt>
                <c:pt idx="33">
                  <c:v>2088</c:v>
                </c:pt>
                <c:pt idx="34">
                  <c:v>1304</c:v>
                </c:pt>
                <c:pt idx="35">
                  <c:v>5348</c:v>
                </c:pt>
                <c:pt idx="36">
                  <c:v>3568</c:v>
                </c:pt>
                <c:pt idx="37">
                  <c:v>3083</c:v>
                </c:pt>
                <c:pt idx="38">
                  <c:v>3963</c:v>
                </c:pt>
                <c:pt idx="39">
                  <c:v>3464</c:v>
                </c:pt>
                <c:pt idx="40">
                  <c:v>4213</c:v>
                </c:pt>
                <c:pt idx="41">
                  <c:v>4432</c:v>
                </c:pt>
                <c:pt idx="42">
                  <c:v>4053</c:v>
                </c:pt>
                <c:pt idx="43">
                  <c:v>3918</c:v>
                </c:pt>
                <c:pt idx="44">
                  <c:v>4853</c:v>
                </c:pt>
                <c:pt idx="45">
                  <c:v>1360</c:v>
                </c:pt>
                <c:pt idx="46">
                  <c:v>5686</c:v>
                </c:pt>
                <c:pt idx="47">
                  <c:v>4339</c:v>
                </c:pt>
                <c:pt idx="48">
                  <c:v>3588</c:v>
                </c:pt>
                <c:pt idx="49">
                  <c:v>3126</c:v>
                </c:pt>
                <c:pt idx="50">
                  <c:v>4479</c:v>
                </c:pt>
                <c:pt idx="51">
                  <c:v>4450</c:v>
                </c:pt>
                <c:pt idx="52">
                  <c:v>3800</c:v>
                </c:pt>
                <c:pt idx="53">
                  <c:v>4727</c:v>
                </c:pt>
                <c:pt idx="54">
                  <c:v>4908</c:v>
                </c:pt>
                <c:pt idx="55">
                  <c:v>3284</c:v>
                </c:pt>
                <c:pt idx="56">
                  <c:v>4149</c:v>
                </c:pt>
                <c:pt idx="57">
                  <c:v>6419</c:v>
                </c:pt>
                <c:pt idx="58">
                  <c:v>4510</c:v>
                </c:pt>
                <c:pt idx="59">
                  <c:v>6065</c:v>
                </c:pt>
                <c:pt idx="60">
                  <c:v>2588</c:v>
                </c:pt>
                <c:pt idx="61">
                  <c:v>5706</c:v>
                </c:pt>
                <c:pt idx="62">
                  <c:v>2386</c:v>
                </c:pt>
                <c:pt idx="63">
                  <c:v>3905</c:v>
                </c:pt>
                <c:pt idx="64">
                  <c:v>5656</c:v>
                </c:pt>
                <c:pt idx="65">
                  <c:v>4318</c:v>
                </c:pt>
                <c:pt idx="66">
                  <c:v>2811</c:v>
                </c:pt>
                <c:pt idx="67">
                  <c:v>4244</c:v>
                </c:pt>
                <c:pt idx="68">
                  <c:v>5092</c:v>
                </c:pt>
                <c:pt idx="69">
                  <c:v>3396</c:v>
                </c:pt>
                <c:pt idx="70">
                  <c:v>4683</c:v>
                </c:pt>
                <c:pt idx="71">
                  <c:v>4231</c:v>
                </c:pt>
                <c:pt idx="72">
                  <c:v>4577</c:v>
                </c:pt>
                <c:pt idx="73">
                  <c:v>3575</c:v>
                </c:pt>
                <c:pt idx="74">
                  <c:v>4093</c:v>
                </c:pt>
                <c:pt idx="75">
                  <c:v>7278</c:v>
                </c:pt>
                <c:pt idx="76">
                  <c:v>9290</c:v>
                </c:pt>
                <c:pt idx="77">
                  <c:v>7381</c:v>
                </c:pt>
                <c:pt idx="78">
                  <c:v>10456</c:v>
                </c:pt>
                <c:pt idx="79">
                  <c:v>6942</c:v>
                </c:pt>
                <c:pt idx="80">
                  <c:v>4160</c:v>
                </c:pt>
                <c:pt idx="81">
                  <c:v>6942</c:v>
                </c:pt>
                <c:pt idx="82">
                  <c:v>5220</c:v>
                </c:pt>
                <c:pt idx="83">
                  <c:v>9023</c:v>
                </c:pt>
                <c:pt idx="84">
                  <c:v>7291</c:v>
                </c:pt>
                <c:pt idx="85">
                  <c:v>5418</c:v>
                </c:pt>
                <c:pt idx="86">
                  <c:v>3915</c:v>
                </c:pt>
                <c:pt idx="87">
                  <c:v>5685</c:v>
                </c:pt>
                <c:pt idx="88">
                  <c:v>5008</c:v>
                </c:pt>
                <c:pt idx="89">
                  <c:v>6272</c:v>
                </c:pt>
                <c:pt idx="90">
                  <c:v>6822</c:v>
                </c:pt>
                <c:pt idx="91">
                  <c:v>4147</c:v>
                </c:pt>
                <c:pt idx="92">
                  <c:v>2320</c:v>
                </c:pt>
                <c:pt idx="93">
                  <c:v>3648</c:v>
                </c:pt>
                <c:pt idx="94">
                  <c:v>3566</c:v>
                </c:pt>
                <c:pt idx="95">
                  <c:v>4794</c:v>
                </c:pt>
                <c:pt idx="96">
                  <c:v>3508</c:v>
                </c:pt>
                <c:pt idx="97">
                  <c:v>3314</c:v>
                </c:pt>
                <c:pt idx="98">
                  <c:v>4288</c:v>
                </c:pt>
                <c:pt idx="99">
                  <c:v>4417</c:v>
                </c:pt>
                <c:pt idx="100">
                  <c:v>3646</c:v>
                </c:pt>
                <c:pt idx="101">
                  <c:v>6994</c:v>
                </c:pt>
                <c:pt idx="102">
                  <c:v>4635</c:v>
                </c:pt>
                <c:pt idx="103">
                  <c:v>4666</c:v>
                </c:pt>
                <c:pt idx="104">
                  <c:v>3753</c:v>
                </c:pt>
                <c:pt idx="105">
                  <c:v>4923</c:v>
                </c:pt>
                <c:pt idx="106">
                  <c:v>3378</c:v>
                </c:pt>
                <c:pt idx="107">
                  <c:v>2930</c:v>
                </c:pt>
                <c:pt idx="108">
                  <c:v>3086</c:v>
                </c:pt>
                <c:pt idx="109">
                  <c:v>3268</c:v>
                </c:pt>
                <c:pt idx="110">
                  <c:v>3539</c:v>
                </c:pt>
                <c:pt idx="111">
                  <c:v>3456</c:v>
                </c:pt>
                <c:pt idx="112">
                  <c:v>3575</c:v>
                </c:pt>
                <c:pt idx="113">
                  <c:v>3705</c:v>
                </c:pt>
                <c:pt idx="114">
                  <c:v>3611</c:v>
                </c:pt>
                <c:pt idx="115">
                  <c:v>3709</c:v>
                </c:pt>
                <c:pt idx="116">
                  <c:v>3541</c:v>
                </c:pt>
                <c:pt idx="117">
                  <c:v>5303</c:v>
                </c:pt>
                <c:pt idx="118">
                  <c:v>3787</c:v>
                </c:pt>
                <c:pt idx="119">
                  <c:v>3481</c:v>
                </c:pt>
                <c:pt idx="120">
                  <c:v>2854</c:v>
                </c:pt>
                <c:pt idx="121">
                  <c:v>3470</c:v>
                </c:pt>
                <c:pt idx="122">
                  <c:v>4399</c:v>
                </c:pt>
                <c:pt idx="123">
                  <c:v>2867</c:v>
                </c:pt>
                <c:pt idx="124">
                  <c:v>3371</c:v>
                </c:pt>
                <c:pt idx="125">
                  <c:v>3511</c:v>
                </c:pt>
                <c:pt idx="126">
                  <c:v>3423</c:v>
                </c:pt>
                <c:pt idx="127">
                  <c:v>3357</c:v>
                </c:pt>
                <c:pt idx="128">
                  <c:v>1195</c:v>
                </c:pt>
                <c:pt idx="129">
                  <c:v>4824</c:v>
                </c:pt>
                <c:pt idx="130">
                  <c:v>6324</c:v>
                </c:pt>
                <c:pt idx="131">
                  <c:v>3727</c:v>
                </c:pt>
                <c:pt idx="132">
                  <c:v>3918</c:v>
                </c:pt>
                <c:pt idx="133">
                  <c:v>4383</c:v>
                </c:pt>
                <c:pt idx="134">
                  <c:v>1335</c:v>
                </c:pt>
                <c:pt idx="135">
                  <c:v>3511</c:v>
                </c:pt>
                <c:pt idx="136">
                  <c:v>3082</c:v>
                </c:pt>
                <c:pt idx="137">
                  <c:v>4010</c:v>
                </c:pt>
                <c:pt idx="138">
                  <c:v>3843</c:v>
                </c:pt>
                <c:pt idx="139">
                  <c:v>6227</c:v>
                </c:pt>
                <c:pt idx="140">
                  <c:v>4641</c:v>
                </c:pt>
                <c:pt idx="141">
                  <c:v>4297</c:v>
                </c:pt>
                <c:pt idx="142">
                  <c:v>3547</c:v>
                </c:pt>
                <c:pt idx="143">
                  <c:v>3122</c:v>
                </c:pt>
                <c:pt idx="144">
                  <c:v>2387</c:v>
                </c:pt>
                <c:pt idx="145">
                  <c:v>3688</c:v>
                </c:pt>
                <c:pt idx="146">
                  <c:v>4879</c:v>
                </c:pt>
                <c:pt idx="147">
                  <c:v>3508</c:v>
                </c:pt>
                <c:pt idx="148">
                  <c:v>1852</c:v>
                </c:pt>
                <c:pt idx="149">
                  <c:v>2033</c:v>
                </c:pt>
                <c:pt idx="150">
                  <c:v>2450</c:v>
                </c:pt>
                <c:pt idx="151">
                  <c:v>1857</c:v>
                </c:pt>
                <c:pt idx="152">
                  <c:v>3760</c:v>
                </c:pt>
                <c:pt idx="153">
                  <c:v>3231</c:v>
                </c:pt>
                <c:pt idx="154">
                  <c:v>1176</c:v>
                </c:pt>
                <c:pt idx="155">
                  <c:v>1942</c:v>
                </c:pt>
                <c:pt idx="156">
                  <c:v>1050</c:v>
                </c:pt>
                <c:pt idx="157">
                  <c:v>1192</c:v>
                </c:pt>
                <c:pt idx="158">
                  <c:v>1415</c:v>
                </c:pt>
                <c:pt idx="159">
                  <c:v>1234</c:v>
                </c:pt>
                <c:pt idx="160">
                  <c:v>1404</c:v>
                </c:pt>
                <c:pt idx="161">
                  <c:v>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4FD4-9508-CE525BD9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1648"/>
        <c:axId val="101126528"/>
      </c:scatterChart>
      <c:valAx>
        <c:axId val="10097164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1126528"/>
        <c:crosses val="autoZero"/>
        <c:crossBetween val="midCat"/>
        <c:majorUnit val="100"/>
      </c:valAx>
      <c:valAx>
        <c:axId val="101126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97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[1]SAMPLES!$G$1</c:f>
              <c:strCache>
                <c:ptCount val="1"/>
                <c:pt idx="0">
                  <c:v>Ampl  28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[1]SAMPLES!$G$2:$G$986</c:f>
              <c:numCache>
                <c:formatCode>General</c:formatCode>
                <c:ptCount val="985"/>
                <c:pt idx="0">
                  <c:v>3235</c:v>
                </c:pt>
                <c:pt idx="1">
                  <c:v>2835</c:v>
                </c:pt>
                <c:pt idx="2">
                  <c:v>964</c:v>
                </c:pt>
                <c:pt idx="3">
                  <c:v>793</c:v>
                </c:pt>
                <c:pt idx="4">
                  <c:v>2821</c:v>
                </c:pt>
                <c:pt idx="5">
                  <c:v>812</c:v>
                </c:pt>
                <c:pt idx="6">
                  <c:v>2628</c:v>
                </c:pt>
                <c:pt idx="7">
                  <c:v>2664</c:v>
                </c:pt>
                <c:pt idx="8">
                  <c:v>2119</c:v>
                </c:pt>
                <c:pt idx="9">
                  <c:v>1997</c:v>
                </c:pt>
                <c:pt idx="10">
                  <c:v>2476</c:v>
                </c:pt>
                <c:pt idx="11">
                  <c:v>2959</c:v>
                </c:pt>
                <c:pt idx="12">
                  <c:v>3106</c:v>
                </c:pt>
                <c:pt idx="13">
                  <c:v>2505</c:v>
                </c:pt>
                <c:pt idx="14">
                  <c:v>2003</c:v>
                </c:pt>
                <c:pt idx="15">
                  <c:v>2809</c:v>
                </c:pt>
                <c:pt idx="16">
                  <c:v>812</c:v>
                </c:pt>
                <c:pt idx="17">
                  <c:v>1581</c:v>
                </c:pt>
                <c:pt idx="18">
                  <c:v>3388</c:v>
                </c:pt>
                <c:pt idx="19">
                  <c:v>3676</c:v>
                </c:pt>
                <c:pt idx="20">
                  <c:v>2377</c:v>
                </c:pt>
                <c:pt idx="21">
                  <c:v>3402</c:v>
                </c:pt>
                <c:pt idx="22">
                  <c:v>3593</c:v>
                </c:pt>
                <c:pt idx="23">
                  <c:v>1644</c:v>
                </c:pt>
                <c:pt idx="24">
                  <c:v>1779</c:v>
                </c:pt>
                <c:pt idx="25">
                  <c:v>2294</c:v>
                </c:pt>
                <c:pt idx="26">
                  <c:v>1943</c:v>
                </c:pt>
                <c:pt idx="27">
                  <c:v>1922</c:v>
                </c:pt>
                <c:pt idx="28">
                  <c:v>815</c:v>
                </c:pt>
                <c:pt idx="29">
                  <c:v>1830</c:v>
                </c:pt>
                <c:pt idx="30">
                  <c:v>3404</c:v>
                </c:pt>
                <c:pt idx="31">
                  <c:v>3216</c:v>
                </c:pt>
                <c:pt idx="32">
                  <c:v>944</c:v>
                </c:pt>
                <c:pt idx="33">
                  <c:v>1418</c:v>
                </c:pt>
                <c:pt idx="34">
                  <c:v>823</c:v>
                </c:pt>
                <c:pt idx="35">
                  <c:v>2500</c:v>
                </c:pt>
                <c:pt idx="36">
                  <c:v>1964</c:v>
                </c:pt>
                <c:pt idx="37">
                  <c:v>641</c:v>
                </c:pt>
                <c:pt idx="38">
                  <c:v>2344</c:v>
                </c:pt>
                <c:pt idx="39">
                  <c:v>2208</c:v>
                </c:pt>
                <c:pt idx="40">
                  <c:v>2464</c:v>
                </c:pt>
                <c:pt idx="41">
                  <c:v>2574</c:v>
                </c:pt>
                <c:pt idx="42">
                  <c:v>2240</c:v>
                </c:pt>
                <c:pt idx="43">
                  <c:v>2369</c:v>
                </c:pt>
                <c:pt idx="44">
                  <c:v>2400</c:v>
                </c:pt>
                <c:pt idx="45">
                  <c:v>879</c:v>
                </c:pt>
                <c:pt idx="46">
                  <c:v>1704</c:v>
                </c:pt>
                <c:pt idx="47">
                  <c:v>2109</c:v>
                </c:pt>
                <c:pt idx="48">
                  <c:v>2036</c:v>
                </c:pt>
                <c:pt idx="49">
                  <c:v>1732</c:v>
                </c:pt>
                <c:pt idx="50">
                  <c:v>1883</c:v>
                </c:pt>
                <c:pt idx="51">
                  <c:v>2525</c:v>
                </c:pt>
                <c:pt idx="52">
                  <c:v>1529</c:v>
                </c:pt>
                <c:pt idx="53">
                  <c:v>2038</c:v>
                </c:pt>
                <c:pt idx="54">
                  <c:v>1830</c:v>
                </c:pt>
                <c:pt idx="55">
                  <c:v>1412</c:v>
                </c:pt>
                <c:pt idx="56">
                  <c:v>1582</c:v>
                </c:pt>
                <c:pt idx="57">
                  <c:v>812</c:v>
                </c:pt>
                <c:pt idx="58">
                  <c:v>1823</c:v>
                </c:pt>
                <c:pt idx="59">
                  <c:v>730</c:v>
                </c:pt>
                <c:pt idx="60">
                  <c:v>1072</c:v>
                </c:pt>
                <c:pt idx="61">
                  <c:v>2043</c:v>
                </c:pt>
                <c:pt idx="62">
                  <c:v>1077</c:v>
                </c:pt>
                <c:pt idx="63">
                  <c:v>1448</c:v>
                </c:pt>
                <c:pt idx="64">
                  <c:v>761</c:v>
                </c:pt>
                <c:pt idx="65">
                  <c:v>1588</c:v>
                </c:pt>
                <c:pt idx="66">
                  <c:v>973</c:v>
                </c:pt>
                <c:pt idx="67">
                  <c:v>1507</c:v>
                </c:pt>
                <c:pt idx="68">
                  <c:v>723</c:v>
                </c:pt>
                <c:pt idx="69">
                  <c:v>956</c:v>
                </c:pt>
                <c:pt idx="70">
                  <c:v>661</c:v>
                </c:pt>
                <c:pt idx="71">
                  <c:v>646</c:v>
                </c:pt>
                <c:pt idx="72">
                  <c:v>1684</c:v>
                </c:pt>
                <c:pt idx="73">
                  <c:v>1749</c:v>
                </c:pt>
                <c:pt idx="74">
                  <c:v>1900</c:v>
                </c:pt>
                <c:pt idx="75">
                  <c:v>2604</c:v>
                </c:pt>
                <c:pt idx="76">
                  <c:v>2830</c:v>
                </c:pt>
                <c:pt idx="77">
                  <c:v>2379</c:v>
                </c:pt>
                <c:pt idx="78">
                  <c:v>2966</c:v>
                </c:pt>
                <c:pt idx="79">
                  <c:v>2336</c:v>
                </c:pt>
                <c:pt idx="80">
                  <c:v>1964</c:v>
                </c:pt>
                <c:pt idx="81">
                  <c:v>2371</c:v>
                </c:pt>
                <c:pt idx="82">
                  <c:v>1533</c:v>
                </c:pt>
                <c:pt idx="83">
                  <c:v>2532</c:v>
                </c:pt>
                <c:pt idx="84">
                  <c:v>2281</c:v>
                </c:pt>
                <c:pt idx="85">
                  <c:v>1930</c:v>
                </c:pt>
                <c:pt idx="86">
                  <c:v>1161</c:v>
                </c:pt>
                <c:pt idx="87">
                  <c:v>2063</c:v>
                </c:pt>
                <c:pt idx="88">
                  <c:v>1548</c:v>
                </c:pt>
                <c:pt idx="89">
                  <c:v>2225</c:v>
                </c:pt>
                <c:pt idx="90">
                  <c:v>2261</c:v>
                </c:pt>
                <c:pt idx="91">
                  <c:v>1668</c:v>
                </c:pt>
                <c:pt idx="92">
                  <c:v>1120</c:v>
                </c:pt>
                <c:pt idx="93">
                  <c:v>1719</c:v>
                </c:pt>
                <c:pt idx="94">
                  <c:v>1764</c:v>
                </c:pt>
                <c:pt idx="95">
                  <c:v>1835</c:v>
                </c:pt>
                <c:pt idx="96">
                  <c:v>1270</c:v>
                </c:pt>
                <c:pt idx="97">
                  <c:v>1686</c:v>
                </c:pt>
                <c:pt idx="98">
                  <c:v>1666</c:v>
                </c:pt>
                <c:pt idx="99">
                  <c:v>1853</c:v>
                </c:pt>
                <c:pt idx="100">
                  <c:v>1809</c:v>
                </c:pt>
                <c:pt idx="101">
                  <c:v>2464</c:v>
                </c:pt>
                <c:pt idx="102">
                  <c:v>2025</c:v>
                </c:pt>
                <c:pt idx="103">
                  <c:v>1896</c:v>
                </c:pt>
                <c:pt idx="104">
                  <c:v>1770</c:v>
                </c:pt>
                <c:pt idx="105">
                  <c:v>1257</c:v>
                </c:pt>
                <c:pt idx="106">
                  <c:v>1512</c:v>
                </c:pt>
                <c:pt idx="107">
                  <c:v>1246</c:v>
                </c:pt>
                <c:pt idx="108">
                  <c:v>1357</c:v>
                </c:pt>
                <c:pt idx="109">
                  <c:v>1504</c:v>
                </c:pt>
                <c:pt idx="110">
                  <c:v>1784</c:v>
                </c:pt>
                <c:pt idx="111">
                  <c:v>1855</c:v>
                </c:pt>
                <c:pt idx="112">
                  <c:v>1613</c:v>
                </c:pt>
                <c:pt idx="113">
                  <c:v>1657</c:v>
                </c:pt>
                <c:pt idx="114">
                  <c:v>1855</c:v>
                </c:pt>
                <c:pt idx="115">
                  <c:v>1799</c:v>
                </c:pt>
                <c:pt idx="116">
                  <c:v>1841</c:v>
                </c:pt>
                <c:pt idx="117">
                  <c:v>1713</c:v>
                </c:pt>
                <c:pt idx="118">
                  <c:v>1806</c:v>
                </c:pt>
                <c:pt idx="119">
                  <c:v>1654</c:v>
                </c:pt>
                <c:pt idx="120">
                  <c:v>1486</c:v>
                </c:pt>
                <c:pt idx="121">
                  <c:v>1792</c:v>
                </c:pt>
                <c:pt idx="122">
                  <c:v>1467</c:v>
                </c:pt>
                <c:pt idx="123">
                  <c:v>1454</c:v>
                </c:pt>
                <c:pt idx="124">
                  <c:v>1757</c:v>
                </c:pt>
                <c:pt idx="125">
                  <c:v>1738</c:v>
                </c:pt>
                <c:pt idx="126">
                  <c:v>1934</c:v>
                </c:pt>
                <c:pt idx="127">
                  <c:v>1889</c:v>
                </c:pt>
                <c:pt idx="128">
                  <c:v>733</c:v>
                </c:pt>
                <c:pt idx="129">
                  <c:v>678</c:v>
                </c:pt>
                <c:pt idx="130">
                  <c:v>919</c:v>
                </c:pt>
                <c:pt idx="131">
                  <c:v>1633</c:v>
                </c:pt>
                <c:pt idx="132">
                  <c:v>1252</c:v>
                </c:pt>
                <c:pt idx="133">
                  <c:v>543</c:v>
                </c:pt>
                <c:pt idx="134">
                  <c:v>898</c:v>
                </c:pt>
                <c:pt idx="135">
                  <c:v>1399</c:v>
                </c:pt>
                <c:pt idx="136">
                  <c:v>1226</c:v>
                </c:pt>
                <c:pt idx="137">
                  <c:v>1411</c:v>
                </c:pt>
                <c:pt idx="138">
                  <c:v>1521</c:v>
                </c:pt>
                <c:pt idx="139">
                  <c:v>925</c:v>
                </c:pt>
                <c:pt idx="140">
                  <c:v>605</c:v>
                </c:pt>
                <c:pt idx="141">
                  <c:v>1337</c:v>
                </c:pt>
                <c:pt idx="142">
                  <c:v>1298</c:v>
                </c:pt>
                <c:pt idx="143">
                  <c:v>1152</c:v>
                </c:pt>
                <c:pt idx="144">
                  <c:v>925</c:v>
                </c:pt>
                <c:pt idx="145">
                  <c:v>1117</c:v>
                </c:pt>
                <c:pt idx="146">
                  <c:v>719</c:v>
                </c:pt>
                <c:pt idx="147">
                  <c:v>1384</c:v>
                </c:pt>
                <c:pt idx="148">
                  <c:v>1063</c:v>
                </c:pt>
                <c:pt idx="149">
                  <c:v>1058</c:v>
                </c:pt>
                <c:pt idx="150">
                  <c:v>1151</c:v>
                </c:pt>
                <c:pt idx="151">
                  <c:v>988</c:v>
                </c:pt>
                <c:pt idx="152">
                  <c:v>1141</c:v>
                </c:pt>
                <c:pt idx="153">
                  <c:v>1089</c:v>
                </c:pt>
                <c:pt idx="154">
                  <c:v>717</c:v>
                </c:pt>
                <c:pt idx="155">
                  <c:v>974</c:v>
                </c:pt>
                <c:pt idx="156">
                  <c:v>647</c:v>
                </c:pt>
                <c:pt idx="157">
                  <c:v>706</c:v>
                </c:pt>
                <c:pt idx="158">
                  <c:v>717</c:v>
                </c:pt>
                <c:pt idx="159">
                  <c:v>707</c:v>
                </c:pt>
                <c:pt idx="160">
                  <c:v>731</c:v>
                </c:pt>
                <c:pt idx="161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5-44D2-8BA0-A028885C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4672"/>
        <c:axId val="107028864"/>
      </c:scatterChart>
      <c:valAx>
        <c:axId val="10652467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7028864"/>
        <c:crosses val="autoZero"/>
        <c:crossBetween val="midCat"/>
        <c:majorUnit val="100"/>
      </c:valAx>
      <c:valAx>
        <c:axId val="10702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5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344715</xdr:colOff>
      <xdr:row>122</xdr:row>
      <xdr:rowOff>54428</xdr:rowOff>
    </xdr:from>
    <xdr:to>
      <xdr:col>44</xdr:col>
      <xdr:colOff>381000</xdr:colOff>
      <xdr:row>179</xdr:row>
      <xdr:rowOff>99785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0444924-45D5-45F8-A689-F09D75BD7415}"/>
            </a:ext>
          </a:extLst>
        </xdr:cNvPr>
        <xdr:cNvGrpSpPr/>
      </xdr:nvGrpSpPr>
      <xdr:grpSpPr>
        <a:xfrm>
          <a:off x="28338690" y="24800378"/>
          <a:ext cx="19410135" cy="10903857"/>
          <a:chOff x="285751" y="1365249"/>
          <a:chExt cx="8073569" cy="744280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E164886-BFBF-1B90-1788-F29BBBC0DDA0}"/>
              </a:ext>
            </a:extLst>
          </xdr:cNvPr>
          <xdr:cNvGraphicFramePr/>
        </xdr:nvGraphicFramePr>
        <xdr:xfrm>
          <a:off x="5718377" y="6373890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A43DDE8-84B2-121F-4C96-3B48ADE84D90}"/>
              </a:ext>
            </a:extLst>
          </xdr:cNvPr>
          <xdr:cNvGraphicFramePr>
            <a:graphicFrameLocks/>
          </xdr:cNvGraphicFramePr>
        </xdr:nvGraphicFramePr>
        <xdr:xfrm>
          <a:off x="3013668" y="6339417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FBFD109-8AB6-F659-EAC4-9A45C5F7C512}"/>
              </a:ext>
            </a:extLst>
          </xdr:cNvPr>
          <xdr:cNvGraphicFramePr>
            <a:graphicFrameLocks/>
          </xdr:cNvGraphicFramePr>
        </xdr:nvGraphicFramePr>
        <xdr:xfrm>
          <a:off x="304291" y="6321274"/>
          <a:ext cx="2646257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07D737D-7A71-05E2-9EC5-3C12EEFA82B1}"/>
              </a:ext>
            </a:extLst>
          </xdr:cNvPr>
          <xdr:cNvGraphicFramePr>
            <a:graphicFrameLocks/>
          </xdr:cNvGraphicFramePr>
        </xdr:nvGraphicFramePr>
        <xdr:xfrm>
          <a:off x="2981656" y="3831166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BB2E2D7-A288-3A72-C762-18C1A73DB1F5}"/>
              </a:ext>
            </a:extLst>
          </xdr:cNvPr>
          <xdr:cNvGraphicFramePr>
            <a:graphicFrameLocks/>
          </xdr:cNvGraphicFramePr>
        </xdr:nvGraphicFramePr>
        <xdr:xfrm>
          <a:off x="300916" y="3841751"/>
          <a:ext cx="2651571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E1E4329-7791-0FD2-7047-2E815A74798B}"/>
              </a:ext>
            </a:extLst>
          </xdr:cNvPr>
          <xdr:cNvGraphicFramePr>
            <a:graphicFrameLocks/>
          </xdr:cNvGraphicFramePr>
        </xdr:nvGraphicFramePr>
        <xdr:xfrm>
          <a:off x="3013272" y="1368274"/>
          <a:ext cx="2640943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4B3847F8-F85E-B286-A162-51B3DE1D154F}"/>
              </a:ext>
            </a:extLst>
          </xdr:cNvPr>
          <xdr:cNvGraphicFramePr>
            <a:graphicFrameLocks/>
          </xdr:cNvGraphicFramePr>
        </xdr:nvGraphicFramePr>
        <xdr:xfrm>
          <a:off x="285751" y="1365249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IRMS2%20Delta+%20EA%20TCEA\data_compiled\Rosenheim\2023-11%20NOV%20Rosenheim%20Mudbencs%20Nitrogen%20proc%20comp.xlsx" TargetMode="External"/><Relationship Id="rId1" Type="http://schemas.openxmlformats.org/officeDocument/2006/relationships/externalLinkPath" Target="file:///Z:\IRMS2%20Delta+%20EA%20TCEA\data_compiled\Rosenheim\2023-11%20NOV%20Rosenheim%20Mudbencs%20Nitrogen%20proc%20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ale Calibration RMs"/>
      <sheetName val="QC RM"/>
      <sheetName val="SAMPLES"/>
      <sheetName val="summary stats"/>
      <sheetName val="RPT"/>
      <sheetName val="2023-11-03a"/>
      <sheetName val="2023-11-07a"/>
      <sheetName val="2023-11-07b"/>
      <sheetName val="2023-11-17a"/>
      <sheetName val="2023-11-20a"/>
      <sheetName val="2023-11-28a"/>
      <sheetName val="2023-11-28b"/>
      <sheetName val="2023-11-29a"/>
      <sheetName val="2023-12-04b"/>
    </sheetNames>
    <sheetDataSet>
      <sheetData sheetId="0" refreshError="1"/>
      <sheetData sheetId="1" refreshError="1"/>
      <sheetData sheetId="2">
        <row r="1">
          <cell r="G1" t="str">
            <v>Ampl  28 (mV)</v>
          </cell>
          <cell r="H1" t="str">
            <v>d15N NIST 8573/8574 corrected (AT-Air) (permil)</v>
          </cell>
          <cell r="I1" t="str">
            <v>Ampl  44 (mV)</v>
          </cell>
          <cell r="J1" t="str">
            <v>d13C NIST 8573/8574 corrected (VPDB) (per mil)</v>
          </cell>
          <cell r="O1" t="str">
            <v>N%</v>
          </cell>
          <cell r="P1" t="str">
            <v>C%</v>
          </cell>
          <cell r="S1" t="str">
            <v>C:N (mass)</v>
          </cell>
        </row>
        <row r="2">
          <cell r="G2">
            <v>3235</v>
          </cell>
          <cell r="H2">
            <v>5.3551379188716499</v>
          </cell>
          <cell r="I2">
            <v>9454</v>
          </cell>
          <cell r="J2">
            <v>-26.114563424186237</v>
          </cell>
          <cell r="O2">
            <v>0.1320477042089514</v>
          </cell>
          <cell r="P2">
            <v>1.8380792577385907</v>
          </cell>
          <cell r="S2">
            <v>13.919812303817313</v>
          </cell>
        </row>
        <row r="3">
          <cell r="G3">
            <v>2835</v>
          </cell>
          <cell r="H3">
            <v>4.7362262274211497</v>
          </cell>
          <cell r="I3">
            <v>5681</v>
          </cell>
          <cell r="J3">
            <v>-17.008648599173902</v>
          </cell>
          <cell r="O3">
            <v>0.11576415523982908</v>
          </cell>
          <cell r="P3">
            <v>1.0427202165386487</v>
          </cell>
          <cell r="S3">
            <v>9.0072804865931158</v>
          </cell>
        </row>
        <row r="4">
          <cell r="G4">
            <v>964</v>
          </cell>
          <cell r="H4">
            <v>4.3763000616534473</v>
          </cell>
          <cell r="I4">
            <v>1262</v>
          </cell>
          <cell r="J4">
            <v>-26.274181459235486</v>
          </cell>
          <cell r="O4">
            <v>3.6988033351744845E-2</v>
          </cell>
          <cell r="P4">
            <v>0.21571107667653333</v>
          </cell>
          <cell r="S4">
            <v>5.8319152744669402</v>
          </cell>
        </row>
        <row r="5">
          <cell r="G5">
            <v>793</v>
          </cell>
          <cell r="H5">
            <v>4.2173532565855778</v>
          </cell>
          <cell r="I5">
            <v>1065</v>
          </cell>
          <cell r="J5">
            <v>-26.412024321659608</v>
          </cell>
          <cell r="O5">
            <v>3.3100517856424747E-2</v>
          </cell>
          <cell r="P5">
            <v>0.19822051631437224</v>
          </cell>
          <cell r="S5">
            <v>5.9884415456629485</v>
          </cell>
        </row>
        <row r="6">
          <cell r="G6">
            <v>2821</v>
          </cell>
          <cell r="H6">
            <v>5.2869791284696142</v>
          </cell>
          <cell r="I6">
            <v>5680</v>
          </cell>
          <cell r="J6">
            <v>-16.867906297666572</v>
          </cell>
          <cell r="O6">
            <v>0.11805108797038275</v>
          </cell>
          <cell r="P6">
            <v>1.0594396956894352</v>
          </cell>
          <cell r="S6">
            <v>8.974417041842365</v>
          </cell>
        </row>
        <row r="7">
          <cell r="G7">
            <v>812</v>
          </cell>
          <cell r="H7">
            <v>4.4938847342114991</v>
          </cell>
          <cell r="I7">
            <v>890</v>
          </cell>
          <cell r="J7">
            <v>-25.865439404776843</v>
          </cell>
          <cell r="O7">
            <v>3.2558597951887092E-2</v>
          </cell>
          <cell r="P7">
            <v>0.155042866154568</v>
          </cell>
          <cell r="S7">
            <v>4.7619638408164846</v>
          </cell>
        </row>
        <row r="8">
          <cell r="G8">
            <v>2628</v>
          </cell>
          <cell r="H8">
            <v>5.0788072934660047</v>
          </cell>
          <cell r="I8">
            <v>3694</v>
          </cell>
          <cell r="J8">
            <v>-24.909200668921471</v>
          </cell>
          <cell r="O8">
            <v>0.10983796824948597</v>
          </cell>
          <cell r="P8">
            <v>0.67915138347026605</v>
          </cell>
          <cell r="S8">
            <v>6.1832114549646571</v>
          </cell>
        </row>
        <row r="9">
          <cell r="G9">
            <v>2664</v>
          </cell>
          <cell r="H9">
            <v>4.6743291326937051</v>
          </cell>
          <cell r="I9">
            <v>5440</v>
          </cell>
          <cell r="J9">
            <v>-17.267671576163409</v>
          </cell>
          <cell r="O9">
            <v>0.11195582283345334</v>
          </cell>
          <cell r="P9">
            <v>1.0116088784017521</v>
          </cell>
          <cell r="S9">
            <v>9.0357861949407674</v>
          </cell>
        </row>
        <row r="10">
          <cell r="G10">
            <v>2119</v>
          </cell>
          <cell r="H10">
            <v>4.7775982762365601</v>
          </cell>
          <cell r="I10">
            <v>3519</v>
          </cell>
          <cell r="J10">
            <v>-26.818822558792952</v>
          </cell>
          <cell r="O10">
            <v>8.8858684392275969E-2</v>
          </cell>
          <cell r="P10">
            <v>0.64156185552749623</v>
          </cell>
          <cell r="S10">
            <v>7.2200242431595578</v>
          </cell>
        </row>
        <row r="11">
          <cell r="G11">
            <v>1997</v>
          </cell>
          <cell r="H11">
            <v>4.8087428850963532</v>
          </cell>
          <cell r="I11">
            <v>3321</v>
          </cell>
          <cell r="J11">
            <v>-26.719484928069562</v>
          </cell>
          <cell r="O11">
            <v>8.2525971547689814E-2</v>
          </cell>
          <cell r="P11">
            <v>0.61073670860388507</v>
          </cell>
          <cell r="S11">
            <v>7.4005394562480822</v>
          </cell>
        </row>
        <row r="12">
          <cell r="G12">
            <v>2476</v>
          </cell>
          <cell r="H12">
            <v>5.159116769089275</v>
          </cell>
          <cell r="I12">
            <v>3520</v>
          </cell>
          <cell r="J12">
            <v>-24.980963741915211</v>
          </cell>
          <cell r="O12">
            <v>0.1063706836399876</v>
          </cell>
          <cell r="P12">
            <v>0.66523024571750422</v>
          </cell>
          <cell r="S12">
            <v>6.2538870951415628</v>
          </cell>
        </row>
        <row r="13">
          <cell r="G13">
            <v>2959</v>
          </cell>
          <cell r="H13">
            <v>4.8354146770076323</v>
          </cell>
          <cell r="I13">
            <v>5997</v>
          </cell>
          <cell r="J13">
            <v>-17.074797899778218</v>
          </cell>
          <cell r="O13">
            <v>0.11913220472712729</v>
          </cell>
          <cell r="P13">
            <v>1.0729034840459104</v>
          </cell>
          <cell r="S13">
            <v>9.0059903323656219</v>
          </cell>
        </row>
        <row r="14">
          <cell r="G14">
            <v>3106</v>
          </cell>
          <cell r="H14">
            <v>5.4936317924153908</v>
          </cell>
          <cell r="I14">
            <v>6785</v>
          </cell>
          <cell r="J14">
            <v>-24.115951490232547</v>
          </cell>
          <cell r="O14">
            <v>0.12959494515415268</v>
          </cell>
          <cell r="P14">
            <v>1.2667923146050417</v>
          </cell>
          <cell r="S14">
            <v>9.7750133162848076</v>
          </cell>
        </row>
        <row r="15">
          <cell r="G15">
            <v>2505</v>
          </cell>
          <cell r="H15">
            <v>4.5411396338506407</v>
          </cell>
          <cell r="I15">
            <v>5343</v>
          </cell>
          <cell r="J15">
            <v>-16.699581612061593</v>
          </cell>
          <cell r="O15">
            <v>0.10766301028069081</v>
          </cell>
          <cell r="P15">
            <v>1.0032026076526206</v>
          </cell>
          <cell r="S15">
            <v>9.3179877196183458</v>
          </cell>
        </row>
        <row r="16">
          <cell r="G16">
            <v>2003</v>
          </cell>
          <cell r="H16">
            <v>4.5377374058950206</v>
          </cell>
          <cell r="I16">
            <v>5108</v>
          </cell>
          <cell r="J16">
            <v>-14.485433668157823</v>
          </cell>
          <cell r="O16">
            <v>8.6727152421374784E-2</v>
          </cell>
          <cell r="P16">
            <v>0.96321901401718846</v>
          </cell>
          <cell r="S16">
            <v>11.106314310162839</v>
          </cell>
        </row>
        <row r="17">
          <cell r="G17">
            <v>2809</v>
          </cell>
          <cell r="H17">
            <v>5.0254773504482353</v>
          </cell>
          <cell r="I17">
            <v>5491</v>
          </cell>
          <cell r="J17">
            <v>-18.106659610825638</v>
          </cell>
          <cell r="O17">
            <v>0.1244427847763144</v>
          </cell>
          <cell r="P17">
            <v>1.0775522589680171</v>
          </cell>
          <cell r="S17">
            <v>8.6590175630102983</v>
          </cell>
        </row>
        <row r="18">
          <cell r="G18">
            <v>812</v>
          </cell>
          <cell r="H18">
            <v>3.9464282995615174</v>
          </cell>
          <cell r="I18">
            <v>1175</v>
          </cell>
          <cell r="J18">
            <v>-26.387359388216858</v>
          </cell>
          <cell r="O18">
            <v>3.5519668840717125E-2</v>
          </cell>
          <cell r="P18">
            <v>0.21529607743646573</v>
          </cell>
          <cell r="S18">
            <v>6.0613199521068237</v>
          </cell>
        </row>
        <row r="19">
          <cell r="G19">
            <v>1581</v>
          </cell>
          <cell r="H19">
            <v>4.7480617071024085</v>
          </cell>
          <cell r="I19">
            <v>2871</v>
          </cell>
          <cell r="J19">
            <v>-27.184213304621871</v>
          </cell>
          <cell r="O19">
            <v>6.572298629247425E-2</v>
          </cell>
          <cell r="P19">
            <v>0.53458473109435889</v>
          </cell>
          <cell r="S19">
            <v>8.1339081081221742</v>
          </cell>
        </row>
        <row r="20">
          <cell r="G20">
            <v>3388</v>
          </cell>
          <cell r="H20">
            <v>6.0665042459613305</v>
          </cell>
          <cell r="I20">
            <v>8440</v>
          </cell>
          <cell r="J20">
            <v>-25.999819046373197</v>
          </cell>
          <cell r="O20">
            <v>0.14960536809807914</v>
          </cell>
          <cell r="P20">
            <v>1.6184576308818865</v>
          </cell>
          <cell r="S20">
            <v>10.818178862544883</v>
          </cell>
        </row>
        <row r="21">
          <cell r="G21">
            <v>3676</v>
          </cell>
          <cell r="H21">
            <v>6.8425645150260932</v>
          </cell>
          <cell r="I21">
            <v>6712</v>
          </cell>
          <cell r="J21">
            <v>-18.18743763544505</v>
          </cell>
          <cell r="O21">
            <v>0.16072107485251391</v>
          </cell>
          <cell r="P21">
            <v>1.2156682141989679</v>
          </cell>
          <cell r="S21">
            <v>7.5638382540343816</v>
          </cell>
        </row>
        <row r="22">
          <cell r="G22">
            <v>2377</v>
          </cell>
          <cell r="H22">
            <v>4.7318890753329175</v>
          </cell>
          <cell r="I22">
            <v>4033</v>
          </cell>
          <cell r="J22">
            <v>-25.41833223301958</v>
          </cell>
          <cell r="O22">
            <v>0.10699207994921936</v>
          </cell>
          <cell r="P22">
            <v>0.74214995614030133</v>
          </cell>
          <cell r="S22">
            <v>6.9364943320341181</v>
          </cell>
        </row>
        <row r="23">
          <cell r="G23">
            <v>3402</v>
          </cell>
          <cell r="H23">
            <v>5.0478490586894358</v>
          </cell>
          <cell r="I23">
            <v>10809</v>
          </cell>
          <cell r="J23">
            <v>-25.667889392240347</v>
          </cell>
          <cell r="O23">
            <v>0.15042602570415967</v>
          </cell>
          <cell r="P23">
            <v>2.1028914160660301</v>
          </cell>
          <cell r="S23">
            <v>13.979571727845496</v>
          </cell>
        </row>
        <row r="24">
          <cell r="G24">
            <v>3593</v>
          </cell>
          <cell r="H24">
            <v>5.6846581514423127</v>
          </cell>
          <cell r="I24">
            <v>10355</v>
          </cell>
          <cell r="J24">
            <v>-26.357049801875984</v>
          </cell>
          <cell r="O24">
            <v>0.1554320830149386</v>
          </cell>
          <cell r="P24">
            <v>1.9616185787658003</v>
          </cell>
          <cell r="S24">
            <v>12.620422635507422</v>
          </cell>
        </row>
        <row r="25">
          <cell r="G25">
            <v>1644</v>
          </cell>
          <cell r="H25">
            <v>5.1874779038432326</v>
          </cell>
          <cell r="I25">
            <v>3149</v>
          </cell>
          <cell r="J25">
            <v>-26.812799692979727</v>
          </cell>
          <cell r="O25">
            <v>6.9026084881019106E-2</v>
          </cell>
          <cell r="P25">
            <v>0.53871100554483675</v>
          </cell>
          <cell r="S25">
            <v>7.8044554674282614</v>
          </cell>
        </row>
        <row r="26">
          <cell r="G26">
            <v>1779</v>
          </cell>
          <cell r="H26">
            <v>4.5433297460829012</v>
          </cell>
          <cell r="I26">
            <v>5668</v>
          </cell>
          <cell r="J26">
            <v>-11.203473166562919</v>
          </cell>
          <cell r="O26">
            <v>7.9275347815617042E-2</v>
          </cell>
          <cell r="P26">
            <v>1.0240811846579012</v>
          </cell>
          <cell r="S26">
            <v>12.918028275823723</v>
          </cell>
        </row>
        <row r="27">
          <cell r="G27">
            <v>2294</v>
          </cell>
          <cell r="H27">
            <v>5.1452043368031717</v>
          </cell>
          <cell r="I27">
            <v>3561</v>
          </cell>
          <cell r="J27">
            <v>-24.972712065967606</v>
          </cell>
          <cell r="O27">
            <v>0.10393209554121151</v>
          </cell>
          <cell r="P27">
            <v>0.64533013647961079</v>
          </cell>
          <cell r="S27">
            <v>6.2091515919037956</v>
          </cell>
        </row>
        <row r="28">
          <cell r="G28">
            <v>1943</v>
          </cell>
          <cell r="H28">
            <v>4.9039924790407596</v>
          </cell>
          <cell r="I28">
            <v>3525</v>
          </cell>
          <cell r="J28">
            <v>-26.781700116750539</v>
          </cell>
          <cell r="O28">
            <v>8.3117619540464899E-2</v>
          </cell>
          <cell r="P28">
            <v>0.6094211407250133</v>
          </cell>
          <cell r="S28">
            <v>7.3320331368287484</v>
          </cell>
        </row>
        <row r="29">
          <cell r="G29">
            <v>1922</v>
          </cell>
          <cell r="H29">
            <v>4.7766843938370407</v>
          </cell>
          <cell r="I29">
            <v>5448</v>
          </cell>
          <cell r="J29">
            <v>-13.263803137603336</v>
          </cell>
          <cell r="O29">
            <v>8.4407247700214877E-2</v>
          </cell>
          <cell r="P29">
            <v>0.96236034565575101</v>
          </cell>
          <cell r="S29">
            <v>11.401394689158916</v>
          </cell>
        </row>
        <row r="30">
          <cell r="G30">
            <v>815</v>
          </cell>
          <cell r="H30">
            <v>3.8730522875356463</v>
          </cell>
          <cell r="I30">
            <v>1017</v>
          </cell>
          <cell r="J30">
            <v>-25.887582475403295</v>
          </cell>
          <cell r="O30">
            <v>3.5214974761854673E-2</v>
          </cell>
          <cell r="P30">
            <v>0.17744512242580177</v>
          </cell>
          <cell r="S30">
            <v>5.0389109640371705</v>
          </cell>
        </row>
        <row r="31">
          <cell r="G31">
            <v>1830</v>
          </cell>
          <cell r="H31">
            <v>4.9042399846889877</v>
          </cell>
          <cell r="I31">
            <v>3462</v>
          </cell>
          <cell r="J31">
            <v>-26.674294308232941</v>
          </cell>
          <cell r="O31">
            <v>7.760962584517829E-2</v>
          </cell>
          <cell r="P31">
            <v>0.59244278966273445</v>
          </cell>
          <cell r="S31">
            <v>7.6336251233137684</v>
          </cell>
        </row>
        <row r="32">
          <cell r="G32">
            <v>3404</v>
          </cell>
          <cell r="H32">
            <v>5.212504224640214</v>
          </cell>
          <cell r="I32">
            <v>5776</v>
          </cell>
          <cell r="J32">
            <v>-26.133827928813549</v>
          </cell>
          <cell r="O32">
            <v>9.4592912392160916E-2</v>
          </cell>
          <cell r="P32">
            <v>0.63897133437560538</v>
          </cell>
          <cell r="S32">
            <v>6.7549599459056102</v>
          </cell>
        </row>
        <row r="33">
          <cell r="G33">
            <v>3216</v>
          </cell>
          <cell r="H33">
            <v>4.9902341509977974</v>
          </cell>
          <cell r="I33">
            <v>10165</v>
          </cell>
          <cell r="J33">
            <v>-25.899449350001362</v>
          </cell>
          <cell r="O33">
            <v>0.1354333707426503</v>
          </cell>
          <cell r="P33">
            <v>1.7958161265580135</v>
          </cell>
          <cell r="S33">
            <v>13.259775760661032</v>
          </cell>
        </row>
        <row r="34">
          <cell r="G34">
            <v>944</v>
          </cell>
          <cell r="H34">
            <v>4.2016127366595013</v>
          </cell>
          <cell r="I34">
            <v>1367</v>
          </cell>
          <cell r="J34">
            <v>-26.416704770514965</v>
          </cell>
          <cell r="O34">
            <v>4.1430220438823301E-2</v>
          </cell>
          <cell r="P34">
            <v>0.23838589012452016</v>
          </cell>
          <cell r="S34">
            <v>5.7539131484112094</v>
          </cell>
        </row>
        <row r="35">
          <cell r="G35">
            <v>1418</v>
          </cell>
          <cell r="H35">
            <v>4.4360559747497241</v>
          </cell>
          <cell r="I35">
            <v>2088</v>
          </cell>
          <cell r="J35">
            <v>-26.321905715070319</v>
          </cell>
          <cell r="O35">
            <v>3.8575712656592799E-2</v>
          </cell>
          <cell r="P35">
            <v>0.21876068659928949</v>
          </cell>
          <cell r="S35">
            <v>5.6709434909662546</v>
          </cell>
        </row>
        <row r="36">
          <cell r="G36">
            <v>823</v>
          </cell>
          <cell r="H36">
            <v>4.3988761112659942</v>
          </cell>
          <cell r="I36">
            <v>1304</v>
          </cell>
          <cell r="J36">
            <v>-26.566685512244923</v>
          </cell>
          <cell r="O36">
            <v>3.6542472874481077E-2</v>
          </cell>
          <cell r="P36">
            <v>0.22624734604087429</v>
          </cell>
          <cell r="S36">
            <v>6.1913529174121917</v>
          </cell>
        </row>
        <row r="37">
          <cell r="G37">
            <v>2500</v>
          </cell>
          <cell r="H37">
            <v>4.8589186386667018</v>
          </cell>
          <cell r="I37">
            <v>5348</v>
          </cell>
          <cell r="J37">
            <v>-17.747227820077232</v>
          </cell>
          <cell r="O37">
            <v>0.11264768606115949</v>
          </cell>
          <cell r="P37">
            <v>0.96086374301552513</v>
          </cell>
          <cell r="S37">
            <v>8.5298134086291491</v>
          </cell>
        </row>
        <row r="38">
          <cell r="G38">
            <v>1964</v>
          </cell>
          <cell r="H38">
            <v>5.0127780203166026</v>
          </cell>
          <cell r="I38">
            <v>3568</v>
          </cell>
          <cell r="J38">
            <v>-26.752925136006155</v>
          </cell>
          <cell r="O38">
            <v>8.4421811664289123E-2</v>
          </cell>
          <cell r="P38">
            <v>0.63571139470728399</v>
          </cell>
          <cell r="S38">
            <v>7.5301794900498829</v>
          </cell>
        </row>
        <row r="39">
          <cell r="G39">
            <v>641</v>
          </cell>
          <cell r="H39">
            <v>5.6984276732311736</v>
          </cell>
          <cell r="I39">
            <v>3083</v>
          </cell>
          <cell r="J39">
            <v>-8.7058060408804572</v>
          </cell>
          <cell r="O39">
            <v>2.5901616832722654E-2</v>
          </cell>
          <cell r="P39">
            <v>0.54633083900241919</v>
          </cell>
          <cell r="S39">
            <v>21.092538065508535</v>
          </cell>
        </row>
        <row r="40">
          <cell r="G40">
            <v>2344</v>
          </cell>
          <cell r="H40">
            <v>5.004344139724104</v>
          </cell>
          <cell r="I40">
            <v>3963</v>
          </cell>
          <cell r="J40">
            <v>-22.365665833979577</v>
          </cell>
          <cell r="O40">
            <v>0.10418439639096211</v>
          </cell>
          <cell r="P40">
            <v>0.73208670239994655</v>
          </cell>
          <cell r="S40">
            <v>7.0268363378784651</v>
          </cell>
        </row>
        <row r="41">
          <cell r="G41">
            <v>2208</v>
          </cell>
          <cell r="H41">
            <v>4.747835254596434</v>
          </cell>
          <cell r="I41">
            <v>3464</v>
          </cell>
          <cell r="J41">
            <v>-26.209038618085408</v>
          </cell>
          <cell r="O41">
            <v>5.9212726115908859E-2</v>
          </cell>
          <cell r="P41">
            <v>0.3770087258701259</v>
          </cell>
          <cell r="S41">
            <v>6.3670219326185338</v>
          </cell>
        </row>
        <row r="42">
          <cell r="G42">
            <v>2464</v>
          </cell>
          <cell r="H42">
            <v>4.6463327046936413</v>
          </cell>
          <cell r="I42">
            <v>4213</v>
          </cell>
          <cell r="J42">
            <v>-23.136767546811036</v>
          </cell>
          <cell r="O42">
            <v>0.10447578016011218</v>
          </cell>
          <cell r="P42">
            <v>0.74401807296688494</v>
          </cell>
          <cell r="S42">
            <v>7.1214406997167723</v>
          </cell>
        </row>
        <row r="43">
          <cell r="G43">
            <v>2574</v>
          </cell>
          <cell r="H43">
            <v>5.4670769725118955</v>
          </cell>
          <cell r="I43">
            <v>4432</v>
          </cell>
          <cell r="J43">
            <v>-22.714970989195834</v>
          </cell>
          <cell r="O43">
            <v>0.10721742210752239</v>
          </cell>
          <cell r="P43">
            <v>0.76220602248793012</v>
          </cell>
          <cell r="S43">
            <v>7.1089754585178904</v>
          </cell>
        </row>
        <row r="44">
          <cell r="G44">
            <v>2240</v>
          </cell>
          <cell r="H44">
            <v>5.2654521393885449</v>
          </cell>
          <cell r="I44">
            <v>4053</v>
          </cell>
          <cell r="J44">
            <v>-20.810340168367269</v>
          </cell>
          <cell r="O44">
            <v>0.10096448388441159</v>
          </cell>
          <cell r="P44">
            <v>0.74643156715896208</v>
          </cell>
          <cell r="S44">
            <v>7.393011269324254</v>
          </cell>
        </row>
        <row r="45">
          <cell r="G45">
            <v>2369</v>
          </cell>
          <cell r="H45">
            <v>5.1228010811397837</v>
          </cell>
          <cell r="I45">
            <v>3918</v>
          </cell>
          <cell r="J45">
            <v>-24.459633712639288</v>
          </cell>
          <cell r="O45">
            <v>9.9597215196988262E-2</v>
          </cell>
          <cell r="P45">
            <v>0.67507560195467531</v>
          </cell>
          <cell r="S45">
            <v>6.7780570030946912</v>
          </cell>
        </row>
        <row r="46">
          <cell r="G46">
            <v>2400</v>
          </cell>
          <cell r="H46">
            <v>5.3570830976524997</v>
          </cell>
          <cell r="I46">
            <v>4853</v>
          </cell>
          <cell r="J46">
            <v>-20.924821219743009</v>
          </cell>
          <cell r="O46">
            <v>0.10838325849668176</v>
          </cell>
          <cell r="P46">
            <v>0.89297259258576422</v>
          </cell>
          <cell r="S46">
            <v>8.2390269952356459</v>
          </cell>
        </row>
        <row r="47">
          <cell r="G47">
            <v>879</v>
          </cell>
          <cell r="H47">
            <v>4.3135308225176798</v>
          </cell>
          <cell r="I47">
            <v>1360</v>
          </cell>
          <cell r="J47">
            <v>-26.281157958802879</v>
          </cell>
          <cell r="O47">
            <v>3.9315487765934416E-2</v>
          </cell>
          <cell r="P47">
            <v>0.24526602650998333</v>
          </cell>
          <cell r="S47">
            <v>6.238407315971247</v>
          </cell>
        </row>
        <row r="48">
          <cell r="G48">
            <v>1704</v>
          </cell>
          <cell r="H48">
            <v>4.7302098872981553</v>
          </cell>
          <cell r="I48">
            <v>5686</v>
          </cell>
          <cell r="J48">
            <v>-11.203859377759176</v>
          </cell>
          <cell r="O48">
            <v>7.57977141881086E-2</v>
          </cell>
          <cell r="P48">
            <v>1.0425433755156139</v>
          </cell>
          <cell r="S48">
            <v>13.754285161269042</v>
          </cell>
        </row>
        <row r="49">
          <cell r="G49">
            <v>2109</v>
          </cell>
          <cell r="H49">
            <v>5.1967390610505531</v>
          </cell>
          <cell r="I49">
            <v>4339</v>
          </cell>
          <cell r="J49">
            <v>-19.798026931589618</v>
          </cell>
          <cell r="O49">
            <v>9.544110999735006E-2</v>
          </cell>
          <cell r="P49">
            <v>0.79764419443131718</v>
          </cell>
          <cell r="S49">
            <v>8.3574488441455035</v>
          </cell>
        </row>
        <row r="50">
          <cell r="G50">
            <v>2036</v>
          </cell>
          <cell r="H50">
            <v>4.9649110609957043</v>
          </cell>
          <cell r="I50">
            <v>3588</v>
          </cell>
          <cell r="J50">
            <v>-26.676751551182768</v>
          </cell>
          <cell r="O50">
            <v>9.0845850086406194E-2</v>
          </cell>
          <cell r="P50">
            <v>0.65379898363724109</v>
          </cell>
          <cell r="S50">
            <v>7.196795263794586</v>
          </cell>
        </row>
        <row r="51">
          <cell r="G51">
            <v>1732</v>
          </cell>
          <cell r="H51">
            <v>5.1921094157702434</v>
          </cell>
          <cell r="I51">
            <v>3126</v>
          </cell>
          <cell r="J51">
            <v>-26.860461574301233</v>
          </cell>
          <cell r="O51">
            <v>7.8292415524609277E-2</v>
          </cell>
          <cell r="P51">
            <v>0.58079286427390842</v>
          </cell>
          <cell r="S51">
            <v>7.4182519517660115</v>
          </cell>
        </row>
        <row r="52">
          <cell r="G52">
            <v>1883</v>
          </cell>
          <cell r="H52">
            <v>5.3020900902770967</v>
          </cell>
          <cell r="I52">
            <v>4479</v>
          </cell>
          <cell r="J52">
            <v>-17.618307487942278</v>
          </cell>
          <cell r="O52">
            <v>8.8270091879689205E-2</v>
          </cell>
          <cell r="P52">
            <v>0.85135030370775777</v>
          </cell>
          <cell r="S52">
            <v>9.6448330978077514</v>
          </cell>
        </row>
        <row r="53">
          <cell r="G53">
            <v>2525</v>
          </cell>
          <cell r="H53">
            <v>5.7430083180547706</v>
          </cell>
          <cell r="I53">
            <v>4450</v>
          </cell>
          <cell r="J53">
            <v>-21.971494535063805</v>
          </cell>
          <cell r="O53">
            <v>0.10697281060374725</v>
          </cell>
          <cell r="P53">
            <v>0.75788159090575247</v>
          </cell>
          <cell r="S53">
            <v>7.0848058177430353</v>
          </cell>
        </row>
        <row r="54">
          <cell r="G54">
            <v>1529</v>
          </cell>
          <cell r="H54">
            <v>5.3326851450633788</v>
          </cell>
          <cell r="I54">
            <v>3800</v>
          </cell>
          <cell r="J54">
            <v>-15.11798843867065</v>
          </cell>
          <cell r="O54">
            <v>6.9051216422275033E-2</v>
          </cell>
          <cell r="P54">
            <v>0.69048941305913325</v>
          </cell>
          <cell r="S54">
            <v>9.9996705175550016</v>
          </cell>
        </row>
        <row r="55">
          <cell r="G55">
            <v>2038</v>
          </cell>
          <cell r="H55">
            <v>5.2021921077905846</v>
          </cell>
          <cell r="I55">
            <v>4727</v>
          </cell>
          <cell r="J55">
            <v>-18.07923056024886</v>
          </cell>
          <cell r="O55">
            <v>9.26311502561869E-2</v>
          </cell>
          <cell r="P55">
            <v>0.86048488984757709</v>
          </cell>
          <cell r="S55">
            <v>9.2893685058186417</v>
          </cell>
        </row>
        <row r="56">
          <cell r="G56">
            <v>1830</v>
          </cell>
          <cell r="H56">
            <v>5.1410624329287851</v>
          </cell>
          <cell r="I56">
            <v>4908</v>
          </cell>
          <cell r="J56">
            <v>-19.839871783666382</v>
          </cell>
          <cell r="O56">
            <v>0.1063839126463705</v>
          </cell>
          <cell r="P56">
            <v>0.96311899764747833</v>
          </cell>
          <cell r="S56">
            <v>9.0532391006238946</v>
          </cell>
        </row>
        <row r="57">
          <cell r="G57">
            <v>1412</v>
          </cell>
          <cell r="H57">
            <v>4.8761092653834783</v>
          </cell>
          <cell r="I57">
            <v>3284</v>
          </cell>
          <cell r="J57">
            <v>-26.727170670881385</v>
          </cell>
          <cell r="O57">
            <v>7.9371919448133127E-2</v>
          </cell>
          <cell r="P57">
            <v>0.60442154230912482</v>
          </cell>
          <cell r="S57">
            <v>7.6150551292147348</v>
          </cell>
        </row>
        <row r="58">
          <cell r="G58">
            <v>1582</v>
          </cell>
          <cell r="H58">
            <v>5.0365445954870189</v>
          </cell>
          <cell r="I58">
            <v>4149</v>
          </cell>
          <cell r="J58">
            <v>-19.144420421094317</v>
          </cell>
          <cell r="O58">
            <v>9.2069456090553545E-2</v>
          </cell>
          <cell r="P58">
            <v>0.78152389811510692</v>
          </cell>
          <cell r="S58">
            <v>8.4884165856964628</v>
          </cell>
        </row>
        <row r="59">
          <cell r="G59">
            <v>812</v>
          </cell>
          <cell r="H59">
            <v>4.7130340645713291</v>
          </cell>
          <cell r="I59">
            <v>6419</v>
          </cell>
          <cell r="J59">
            <v>-8.4240222878969568</v>
          </cell>
          <cell r="O59">
            <v>2.3689197728671153E-2</v>
          </cell>
          <cell r="P59">
            <v>0.67279694391279732</v>
          </cell>
          <cell r="S59">
            <v>28.401001655641036</v>
          </cell>
        </row>
        <row r="60">
          <cell r="G60">
            <v>1823</v>
          </cell>
          <cell r="H60">
            <v>5.0075610031861233</v>
          </cell>
          <cell r="I60">
            <v>4510</v>
          </cell>
          <cell r="J60">
            <v>-20.577596271034572</v>
          </cell>
          <cell r="O60">
            <v>0.10130235629158316</v>
          </cell>
          <cell r="P60">
            <v>0.81495601508090687</v>
          </cell>
          <cell r="S60">
            <v>8.0447883436707244</v>
          </cell>
        </row>
        <row r="61">
          <cell r="G61">
            <v>730</v>
          </cell>
          <cell r="H61">
            <v>4.6463890370940515</v>
          </cell>
          <cell r="I61">
            <v>6065</v>
          </cell>
          <cell r="J61">
            <v>-7.8528893518457075</v>
          </cell>
          <cell r="O61">
            <v>2.1859657164700997E-2</v>
          </cell>
          <cell r="P61">
            <v>0.65938404098602399</v>
          </cell>
          <cell r="S61">
            <v>30.164427374954361</v>
          </cell>
        </row>
        <row r="62">
          <cell r="G62">
            <v>1072</v>
          </cell>
          <cell r="H62">
            <v>4.6184725351822467</v>
          </cell>
          <cell r="I62">
            <v>2588</v>
          </cell>
          <cell r="J62">
            <v>-26.784538381892254</v>
          </cell>
          <cell r="O62">
            <v>5.9278894147680332E-2</v>
          </cell>
          <cell r="P62">
            <v>0.44797405418025216</v>
          </cell>
          <cell r="S62">
            <v>7.5570582181277413</v>
          </cell>
        </row>
        <row r="63">
          <cell r="G63">
            <v>2043</v>
          </cell>
          <cell r="H63">
            <v>5.3127830410408317</v>
          </cell>
          <cell r="I63">
            <v>5706</v>
          </cell>
          <cell r="J63">
            <v>-18.417938368920851</v>
          </cell>
          <cell r="O63">
            <v>0.10825312451613371</v>
          </cell>
          <cell r="P63">
            <v>0.99780166091827049</v>
          </cell>
          <cell r="S63">
            <v>9.2173012592311938</v>
          </cell>
        </row>
        <row r="64">
          <cell r="G64">
            <v>1077</v>
          </cell>
          <cell r="H64">
            <v>4.597694267840307</v>
          </cell>
          <cell r="I64">
            <v>2386</v>
          </cell>
          <cell r="J64">
            <v>-26.663494352484548</v>
          </cell>
          <cell r="O64">
            <v>5.9605044302818419E-2</v>
          </cell>
          <cell r="P64">
            <v>0.41812663681014212</v>
          </cell>
          <cell r="S64">
            <v>7.0149538801763969</v>
          </cell>
        </row>
        <row r="65">
          <cell r="G65">
            <v>1448</v>
          </cell>
          <cell r="H65">
            <v>5.0920830361900489</v>
          </cell>
          <cell r="I65">
            <v>3905</v>
          </cell>
          <cell r="J65">
            <v>-19.720833014423313</v>
          </cell>
          <cell r="O65">
            <v>8.6669949361001322E-2</v>
          </cell>
          <cell r="P65">
            <v>0.7590585099148317</v>
          </cell>
          <cell r="S65">
            <v>8.7580356918540385</v>
          </cell>
        </row>
        <row r="66">
          <cell r="G66">
            <v>761</v>
          </cell>
          <cell r="H66">
            <v>4.7625526528663391</v>
          </cell>
          <cell r="I66">
            <v>5656</v>
          </cell>
          <cell r="J66">
            <v>-9.8578410093019926</v>
          </cell>
          <cell r="O66">
            <v>2.2844039894555909E-2</v>
          </cell>
          <cell r="P66">
            <v>0.63223070941266668</v>
          </cell>
          <cell r="S66">
            <v>27.675958907922286</v>
          </cell>
        </row>
        <row r="67">
          <cell r="G67">
            <v>1588</v>
          </cell>
          <cell r="H67">
            <v>4.9313569589234785</v>
          </cell>
          <cell r="I67">
            <v>4318</v>
          </cell>
          <cell r="J67">
            <v>-20.248489321274356</v>
          </cell>
          <cell r="O67">
            <v>9.3226051490821915E-2</v>
          </cell>
          <cell r="P67">
            <v>0.80917364873773057</v>
          </cell>
          <cell r="S67">
            <v>8.6796945252732662</v>
          </cell>
        </row>
        <row r="68">
          <cell r="G68">
            <v>973</v>
          </cell>
          <cell r="H68">
            <v>4.1642214418790733</v>
          </cell>
          <cell r="I68">
            <v>2811</v>
          </cell>
          <cell r="J68">
            <v>-26.985926643704126</v>
          </cell>
          <cell r="O68">
            <v>3.2332381672249166E-2</v>
          </cell>
          <cell r="P68">
            <v>0.2859057080772619</v>
          </cell>
          <cell r="S68">
            <v>8.8427048454229507</v>
          </cell>
        </row>
        <row r="69">
          <cell r="G69">
            <v>1507</v>
          </cell>
          <cell r="H69">
            <v>4.9502750401271731</v>
          </cell>
          <cell r="I69">
            <v>4244</v>
          </cell>
          <cell r="J69">
            <v>-20.214268113807179</v>
          </cell>
          <cell r="O69">
            <v>9.2214777035950671E-2</v>
          </cell>
          <cell r="P69">
            <v>0.81994783872983679</v>
          </cell>
          <cell r="S69">
            <v>8.8917184976782355</v>
          </cell>
        </row>
        <row r="70">
          <cell r="G70">
            <v>723</v>
          </cell>
          <cell r="H70">
            <v>4.5056193093420145</v>
          </cell>
          <cell r="I70">
            <v>5092</v>
          </cell>
          <cell r="J70">
            <v>-11.203942901089654</v>
          </cell>
          <cell r="O70">
            <v>2.3988916151114589E-2</v>
          </cell>
          <cell r="P70">
            <v>0.65881282610157177</v>
          </cell>
          <cell r="S70">
            <v>27.463217677342268</v>
          </cell>
        </row>
        <row r="71">
          <cell r="G71">
            <v>956</v>
          </cell>
          <cell r="H71">
            <v>4.5038720503716592</v>
          </cell>
          <cell r="I71">
            <v>3396</v>
          </cell>
          <cell r="J71">
            <v>-27.615166482625114</v>
          </cell>
          <cell r="O71">
            <v>6.2618904662939637E-2</v>
          </cell>
          <cell r="P71">
            <v>0.69521240892013114</v>
          </cell>
          <cell r="S71">
            <v>11.102276743138011</v>
          </cell>
        </row>
        <row r="72">
          <cell r="G72">
            <v>661</v>
          </cell>
          <cell r="H72">
            <v>4.7643197025649169</v>
          </cell>
          <cell r="I72">
            <v>4683</v>
          </cell>
          <cell r="J72">
            <v>-9.0322355837246455</v>
          </cell>
          <cell r="O72">
            <v>2.1725526939837623E-2</v>
          </cell>
          <cell r="P72">
            <v>0.68765595834264526</v>
          </cell>
          <cell r="S72">
            <v>31.651980651466065</v>
          </cell>
        </row>
        <row r="73">
          <cell r="G73">
            <v>646</v>
          </cell>
          <cell r="H73">
            <v>4.4505951414068567</v>
          </cell>
          <cell r="I73">
            <v>4231</v>
          </cell>
          <cell r="J73">
            <v>-9.585648911169887</v>
          </cell>
          <cell r="O73">
            <v>2.1999730042144703E-2</v>
          </cell>
          <cell r="P73">
            <v>0.60973782445072866</v>
          </cell>
          <cell r="S73">
            <v>27.715695750932344</v>
          </cell>
        </row>
        <row r="74">
          <cell r="G74">
            <v>1684</v>
          </cell>
          <cell r="H74">
            <v>5.3918653516523145</v>
          </cell>
          <cell r="I74">
            <v>4577</v>
          </cell>
          <cell r="J74">
            <v>-18.721360896260478</v>
          </cell>
          <cell r="O74">
            <v>9.3732550326637507E-2</v>
          </cell>
          <cell r="P74">
            <v>0.82882799430682652</v>
          </cell>
          <cell r="S74">
            <v>8.8424777883301093</v>
          </cell>
        </row>
        <row r="75">
          <cell r="G75">
            <v>1749</v>
          </cell>
          <cell r="H75">
            <v>5.1416350228000587</v>
          </cell>
          <cell r="I75">
            <v>3575</v>
          </cell>
          <cell r="J75">
            <v>-24.037641130397951</v>
          </cell>
          <cell r="O75">
            <v>9.6925246052932804E-2</v>
          </cell>
          <cell r="P75">
            <v>0.63392364241775256</v>
          </cell>
          <cell r="S75">
            <v>6.5403356528138623</v>
          </cell>
        </row>
        <row r="76">
          <cell r="G76">
            <v>1900</v>
          </cell>
          <cell r="H76">
            <v>5.6555876439082873</v>
          </cell>
          <cell r="I76">
            <v>4093</v>
          </cell>
          <cell r="J76">
            <v>-21.851649297527516</v>
          </cell>
          <cell r="O76">
            <v>0.10783070769385841</v>
          </cell>
          <cell r="P76">
            <v>0.74204333180829474</v>
          </cell>
          <cell r="S76">
            <v>6.8815585808360451</v>
          </cell>
        </row>
        <row r="77">
          <cell r="G77">
            <v>2604</v>
          </cell>
          <cell r="H77">
            <v>5.6382450666326394</v>
          </cell>
          <cell r="I77">
            <v>7278</v>
          </cell>
          <cell r="J77">
            <v>-23.92311395870869</v>
          </cell>
          <cell r="O77">
            <v>0.13429872743946511</v>
          </cell>
          <cell r="P77">
            <v>1.2491279900555725</v>
          </cell>
          <cell r="S77">
            <v>9.3011156089964757</v>
          </cell>
        </row>
        <row r="78">
          <cell r="G78">
            <v>2830</v>
          </cell>
          <cell r="H78">
            <v>5.0050911407680534</v>
          </cell>
          <cell r="I78">
            <v>9290</v>
          </cell>
          <cell r="J78">
            <v>-26.004183682449387</v>
          </cell>
          <cell r="O78">
            <v>0.14282318424616094</v>
          </cell>
          <cell r="P78">
            <v>1.577516907996428</v>
          </cell>
          <cell r="S78">
            <v>11.045243923966297</v>
          </cell>
        </row>
        <row r="79">
          <cell r="G79">
            <v>2379</v>
          </cell>
          <cell r="H79">
            <v>5.1526120548875589</v>
          </cell>
          <cell r="I79">
            <v>7381</v>
          </cell>
          <cell r="J79">
            <v>-24.677846236723532</v>
          </cell>
          <cell r="O79">
            <v>0.11948929478390054</v>
          </cell>
          <cell r="P79">
            <v>1.2294452131307056</v>
          </cell>
          <cell r="S79">
            <v>10.289166199818895</v>
          </cell>
        </row>
        <row r="80">
          <cell r="G80">
            <v>2966</v>
          </cell>
          <cell r="H80">
            <v>4.7000422780245366</v>
          </cell>
          <cell r="I80">
            <v>10456</v>
          </cell>
          <cell r="J80">
            <v>-25.77791107490831</v>
          </cell>
          <cell r="O80">
            <v>0.15132562662889532</v>
          </cell>
          <cell r="P80">
            <v>1.8147953623325559</v>
          </cell>
          <cell r="S80">
            <v>11.99265056924618</v>
          </cell>
        </row>
        <row r="81">
          <cell r="G81">
            <v>2336</v>
          </cell>
          <cell r="H81">
            <v>4.9625160789020777</v>
          </cell>
          <cell r="I81">
            <v>6942</v>
          </cell>
          <cell r="J81">
            <v>-25.638094027729942</v>
          </cell>
          <cell r="O81">
            <v>0.12931335956795931</v>
          </cell>
          <cell r="P81">
            <v>1.2465829324116489</v>
          </cell>
          <cell r="S81">
            <v>9.6400165967114937</v>
          </cell>
        </row>
        <row r="82">
          <cell r="G82">
            <v>1964</v>
          </cell>
          <cell r="H82">
            <v>5.1742371487783307</v>
          </cell>
          <cell r="I82">
            <v>4160</v>
          </cell>
          <cell r="J82">
            <v>-21.874696380770153</v>
          </cell>
          <cell r="O82">
            <v>0.10907087869303206</v>
          </cell>
          <cell r="P82">
            <v>0.74686233478824915</v>
          </cell>
          <cell r="S82">
            <v>6.8474953510754295</v>
          </cell>
        </row>
        <row r="83">
          <cell r="G83">
            <v>2371</v>
          </cell>
          <cell r="H83">
            <v>5.1729606562945598</v>
          </cell>
          <cell r="I83">
            <v>6942</v>
          </cell>
          <cell r="J83">
            <v>-25.695135299895782</v>
          </cell>
          <cell r="O83">
            <v>0.13174037179527218</v>
          </cell>
          <cell r="P83">
            <v>1.271821071166052</v>
          </cell>
          <cell r="S83">
            <v>9.6539963705468619</v>
          </cell>
        </row>
        <row r="84">
          <cell r="G84">
            <v>1533</v>
          </cell>
          <cell r="H84">
            <v>5.2835291889589184</v>
          </cell>
          <cell r="I84">
            <v>5220</v>
          </cell>
          <cell r="J84">
            <v>-15.083930317104414</v>
          </cell>
          <cell r="O84">
            <v>8.2110131466748296E-2</v>
          </cell>
          <cell r="P84">
            <v>0.90943451121798702</v>
          </cell>
          <cell r="S84">
            <v>11.075789247594564</v>
          </cell>
        </row>
        <row r="85">
          <cell r="G85">
            <v>2532</v>
          </cell>
          <cell r="H85">
            <v>4.8228597131474018</v>
          </cell>
          <cell r="I85">
            <v>9023</v>
          </cell>
          <cell r="J85">
            <v>-26.270711608191114</v>
          </cell>
          <cell r="O85">
            <v>0.1400545300350724</v>
          </cell>
          <cell r="P85">
            <v>1.6747962444286855</v>
          </cell>
          <cell r="S85">
            <v>11.958172606121943</v>
          </cell>
        </row>
        <row r="86">
          <cell r="G86">
            <v>2281</v>
          </cell>
          <cell r="H86">
            <v>4.9332669439669452</v>
          </cell>
          <cell r="I86">
            <v>7291</v>
          </cell>
          <cell r="J86">
            <v>-26.202378601749039</v>
          </cell>
          <cell r="O86">
            <v>0.13137004427567733</v>
          </cell>
          <cell r="P86">
            <v>1.4091919533081034</v>
          </cell>
          <cell r="S86">
            <v>10.72688953617876</v>
          </cell>
        </row>
        <row r="87">
          <cell r="G87">
            <v>1930</v>
          </cell>
          <cell r="H87">
            <v>5.1090633609614082</v>
          </cell>
          <cell r="I87">
            <v>5418</v>
          </cell>
          <cell r="J87">
            <v>-20.13922920082338</v>
          </cell>
          <cell r="O87">
            <v>0.1045165565865748</v>
          </cell>
          <cell r="P87">
            <v>0.95423796914428394</v>
          </cell>
          <cell r="S87">
            <v>9.1300172939954702</v>
          </cell>
        </row>
        <row r="88">
          <cell r="G88">
            <v>1161</v>
          </cell>
          <cell r="H88">
            <v>5.2545796330401275</v>
          </cell>
          <cell r="I88">
            <v>3915</v>
          </cell>
          <cell r="J88">
            <v>-14.51419379200955</v>
          </cell>
          <cell r="O88">
            <v>6.5014043865411708E-2</v>
          </cell>
          <cell r="P88">
            <v>0.69951458466910721</v>
          </cell>
          <cell r="S88">
            <v>10.759438162579174</v>
          </cell>
        </row>
        <row r="89">
          <cell r="G89">
            <v>2063</v>
          </cell>
          <cell r="H89">
            <v>5.2707389253513064</v>
          </cell>
          <cell r="I89">
            <v>5685</v>
          </cell>
          <cell r="J89">
            <v>-24.268366061623873</v>
          </cell>
          <cell r="O89">
            <v>0.12409845289693522</v>
          </cell>
          <cell r="P89">
            <v>1.1315451247612347</v>
          </cell>
          <cell r="S89">
            <v>9.1181243468119</v>
          </cell>
        </row>
        <row r="90">
          <cell r="G90">
            <v>1548</v>
          </cell>
          <cell r="H90">
            <v>5.1019502811747426</v>
          </cell>
          <cell r="I90">
            <v>5008</v>
          </cell>
          <cell r="J90">
            <v>-17.309432367873644</v>
          </cell>
          <cell r="O90">
            <v>9.1070300246394884E-2</v>
          </cell>
          <cell r="P90">
            <v>0.95095409065807568</v>
          </cell>
          <cell r="S90">
            <v>10.441978208979499</v>
          </cell>
        </row>
        <row r="91">
          <cell r="G91">
            <v>2225</v>
          </cell>
          <cell r="H91">
            <v>5.3061270653976091</v>
          </cell>
          <cell r="I91">
            <v>6272</v>
          </cell>
          <cell r="J91">
            <v>-24.675798012617783</v>
          </cell>
          <cell r="O91">
            <v>0.12139051262200734</v>
          </cell>
          <cell r="P91">
            <v>1.1034913001671791</v>
          </cell>
          <cell r="S91">
            <v>9.0904245837011395</v>
          </cell>
        </row>
        <row r="92">
          <cell r="G92">
            <v>2261</v>
          </cell>
          <cell r="H92">
            <v>5.1130387573615996</v>
          </cell>
          <cell r="I92">
            <v>6822</v>
          </cell>
          <cell r="J92">
            <v>-26.329450194548485</v>
          </cell>
          <cell r="O92">
            <v>0.13455413011275472</v>
          </cell>
          <cell r="P92">
            <v>1.5235999016143917</v>
          </cell>
          <cell r="S92">
            <v>11.323323188501414</v>
          </cell>
        </row>
        <row r="93">
          <cell r="G93">
            <v>1668</v>
          </cell>
          <cell r="H93">
            <v>5.4761070104072127</v>
          </cell>
          <cell r="I93">
            <v>4147</v>
          </cell>
          <cell r="J93">
            <v>-19.430751485762428</v>
          </cell>
          <cell r="O93">
            <v>0.10094349779414018</v>
          </cell>
          <cell r="P93">
            <v>0.90190193936476448</v>
          </cell>
          <cell r="S93">
            <v>8.9347205027912224</v>
          </cell>
        </row>
        <row r="94">
          <cell r="G94">
            <v>1120</v>
          </cell>
          <cell r="H94">
            <v>4.5050057730198168</v>
          </cell>
          <cell r="I94">
            <v>2320</v>
          </cell>
          <cell r="J94">
            <v>-26.521507653292836</v>
          </cell>
          <cell r="O94">
            <v>6.6005189915820259E-2</v>
          </cell>
          <cell r="P94">
            <v>0.4885175927655534</v>
          </cell>
          <cell r="S94">
            <v>7.4011997145767561</v>
          </cell>
        </row>
        <row r="95">
          <cell r="G95">
            <v>1719</v>
          </cell>
          <cell r="H95">
            <v>5.2752472237115571</v>
          </cell>
          <cell r="I95">
            <v>3648</v>
          </cell>
          <cell r="J95">
            <v>-20.577737992703241</v>
          </cell>
          <cell r="O95">
            <v>9.6489018713454597E-2</v>
          </cell>
          <cell r="P95">
            <v>0.7226684027774134</v>
          </cell>
          <cell r="S95">
            <v>7.489644028027028</v>
          </cell>
        </row>
        <row r="96">
          <cell r="G96">
            <v>1764</v>
          </cell>
          <cell r="H96">
            <v>4.8831239960226611</v>
          </cell>
          <cell r="I96">
            <v>3566</v>
          </cell>
          <cell r="J96">
            <v>-24.454152393681376</v>
          </cell>
          <cell r="O96">
            <v>0.10267368473125006</v>
          </cell>
          <cell r="P96">
            <v>0.72889847200702929</v>
          </cell>
          <cell r="S96">
            <v>7.0991751578306763</v>
          </cell>
        </row>
        <row r="97">
          <cell r="G97">
            <v>1835</v>
          </cell>
          <cell r="H97">
            <v>5.0433945035538823</v>
          </cell>
          <cell r="I97">
            <v>4794</v>
          </cell>
          <cell r="J97">
            <v>-19.223754656349001</v>
          </cell>
          <cell r="O97">
            <v>0.10351310071358742</v>
          </cell>
          <cell r="P97">
            <v>0.9586937619907514</v>
          </cell>
          <cell r="S97">
            <v>9.2615693606105118</v>
          </cell>
        </row>
        <row r="98">
          <cell r="G98">
            <v>1270</v>
          </cell>
          <cell r="H98">
            <v>4.8514383543015747</v>
          </cell>
          <cell r="I98">
            <v>3508</v>
          </cell>
          <cell r="J98">
            <v>-16.190464255584992</v>
          </cell>
          <cell r="O98">
            <v>7.3678655469626833E-2</v>
          </cell>
          <cell r="P98">
            <v>0.72701377872403306</v>
          </cell>
          <cell r="S98">
            <v>9.8673594691713138</v>
          </cell>
        </row>
        <row r="99">
          <cell r="G99">
            <v>1686</v>
          </cell>
          <cell r="H99">
            <v>4.9281159315058991</v>
          </cell>
          <cell r="I99">
            <v>3314</v>
          </cell>
          <cell r="J99">
            <v>-24.446325536223149</v>
          </cell>
          <cell r="O99">
            <v>0.10154767156442188</v>
          </cell>
          <cell r="P99">
            <v>0.70420968461689715</v>
          </cell>
          <cell r="S99">
            <v>6.9347693922272375</v>
          </cell>
        </row>
        <row r="100">
          <cell r="G100">
            <v>1666</v>
          </cell>
          <cell r="H100">
            <v>4.8941283930660351</v>
          </cell>
          <cell r="I100">
            <v>4288</v>
          </cell>
          <cell r="J100">
            <v>-18.94514999853606</v>
          </cell>
          <cell r="O100">
            <v>9.6706059521560708E-2</v>
          </cell>
          <cell r="P100">
            <v>0.87996529405494472</v>
          </cell>
          <cell r="S100">
            <v>9.0993811391803803</v>
          </cell>
        </row>
        <row r="101">
          <cell r="G101">
            <v>1853</v>
          </cell>
          <cell r="H101">
            <v>4.85521174551684</v>
          </cell>
          <cell r="I101">
            <v>4417</v>
          </cell>
          <cell r="J101">
            <v>-20.136480244950555</v>
          </cell>
          <cell r="O101">
            <v>0.10217710609045029</v>
          </cell>
          <cell r="P101">
            <v>0.8620099886620094</v>
          </cell>
          <cell r="S101">
            <v>8.436429858357231</v>
          </cell>
        </row>
        <row r="102">
          <cell r="G102">
            <v>1809</v>
          </cell>
          <cell r="H102">
            <v>4.6595192453080863</v>
          </cell>
          <cell r="I102">
            <v>3646</v>
          </cell>
          <cell r="J102">
            <v>-24.218204843801885</v>
          </cell>
          <cell r="O102">
            <v>0.10187294382356568</v>
          </cell>
          <cell r="P102">
            <v>0.72206413880120679</v>
          </cell>
          <cell r="S102">
            <v>7.0878892049272046</v>
          </cell>
        </row>
        <row r="103">
          <cell r="G103">
            <v>2464</v>
          </cell>
          <cell r="H103">
            <v>5.086507324705221</v>
          </cell>
          <cell r="I103">
            <v>6994</v>
          </cell>
          <cell r="J103">
            <v>-23.815964332097209</v>
          </cell>
          <cell r="O103">
            <v>0.13475879141289082</v>
          </cell>
          <cell r="P103">
            <v>1.3887673910732503</v>
          </cell>
          <cell r="S103">
            <v>10.305579150069484</v>
          </cell>
        </row>
        <row r="104">
          <cell r="G104">
            <v>2025</v>
          </cell>
          <cell r="H104">
            <v>5.0614325736523007</v>
          </cell>
          <cell r="I104">
            <v>4635</v>
          </cell>
          <cell r="J104">
            <v>-18.549232111167946</v>
          </cell>
          <cell r="O104">
            <v>0.11575041516292746</v>
          </cell>
          <cell r="P104">
            <v>0.94396758498692723</v>
          </cell>
          <cell r="S104">
            <v>8.1551982656668791</v>
          </cell>
        </row>
        <row r="105">
          <cell r="G105">
            <v>1896</v>
          </cell>
          <cell r="H105">
            <v>5.0945429355132941</v>
          </cell>
          <cell r="I105">
            <v>4666</v>
          </cell>
          <cell r="J105">
            <v>-20.755047544318046</v>
          </cell>
          <cell r="O105">
            <v>0.1075616175071781</v>
          </cell>
          <cell r="P105">
            <v>0.94235965887633621</v>
          </cell>
          <cell r="S105">
            <v>8.76111461240761</v>
          </cell>
        </row>
        <row r="106">
          <cell r="G106">
            <v>1770</v>
          </cell>
          <cell r="H106">
            <v>4.6905811660399115</v>
          </cell>
          <cell r="I106">
            <v>3753</v>
          </cell>
          <cell r="J106">
            <v>-23.353694167694329</v>
          </cell>
          <cell r="O106">
            <v>0.10372912275187399</v>
          </cell>
          <cell r="P106">
            <v>0.77111286866119311</v>
          </cell>
          <cell r="S106">
            <v>7.4339090913333887</v>
          </cell>
        </row>
        <row r="107">
          <cell r="G107">
            <v>1257</v>
          </cell>
          <cell r="H107">
            <v>4.4784276038663684</v>
          </cell>
          <cell r="I107">
            <v>4923</v>
          </cell>
          <cell r="J107">
            <v>-11.714873963704823</v>
          </cell>
          <cell r="O107">
            <v>7.51157325261122E-2</v>
          </cell>
          <cell r="P107">
            <v>1.0480336967209145</v>
          </cell>
          <cell r="S107">
            <v>13.952252896643062</v>
          </cell>
        </row>
        <row r="108">
          <cell r="G108">
            <v>1512</v>
          </cell>
          <cell r="H108">
            <v>4.6445979425226973</v>
          </cell>
          <cell r="I108">
            <v>3378</v>
          </cell>
          <cell r="J108">
            <v>-26.682229340941703</v>
          </cell>
          <cell r="O108">
            <v>8.6608081685544833E-2</v>
          </cell>
          <cell r="P108">
            <v>0.68328293429159948</v>
          </cell>
          <cell r="S108">
            <v>7.889366915808754</v>
          </cell>
        </row>
        <row r="109">
          <cell r="G109">
            <v>1246</v>
          </cell>
          <cell r="H109">
            <v>4.2594828459752785</v>
          </cell>
          <cell r="I109">
            <v>2930</v>
          </cell>
          <cell r="J109">
            <v>-26.895924898438118</v>
          </cell>
          <cell r="O109">
            <v>7.2857631144523455E-2</v>
          </cell>
          <cell r="P109">
            <v>0.59601349181056384</v>
          </cell>
          <cell r="S109">
            <v>8.1805225128481958</v>
          </cell>
        </row>
        <row r="110">
          <cell r="G110">
            <v>1357</v>
          </cell>
          <cell r="H110">
            <v>4.2005285493269078</v>
          </cell>
          <cell r="I110">
            <v>3086</v>
          </cell>
          <cell r="J110">
            <v>-26.5998676239156</v>
          </cell>
          <cell r="O110">
            <v>7.5828324543627701E-2</v>
          </cell>
          <cell r="P110">
            <v>0.57872206738280307</v>
          </cell>
          <cell r="S110">
            <v>7.6320038833224686</v>
          </cell>
        </row>
        <row r="111">
          <cell r="G111">
            <v>1504</v>
          </cell>
          <cell r="H111">
            <v>4.8237425352361933</v>
          </cell>
          <cell r="I111">
            <v>3268</v>
          </cell>
          <cell r="J111">
            <v>-26.533988918919587</v>
          </cell>
          <cell r="O111">
            <v>8.2710844158822169E-2</v>
          </cell>
          <cell r="P111">
            <v>0.60048525215430137</v>
          </cell>
          <cell r="S111">
            <v>7.2600546912717236</v>
          </cell>
        </row>
        <row r="112">
          <cell r="G112">
            <v>1784</v>
          </cell>
          <cell r="H112">
            <v>4.9105867633209108</v>
          </cell>
          <cell r="I112">
            <v>3539</v>
          </cell>
          <cell r="J112">
            <v>-23.789230955206687</v>
          </cell>
          <cell r="O112">
            <v>9.8083472052907142E-2</v>
          </cell>
          <cell r="P112">
            <v>0.64765411245597915</v>
          </cell>
          <cell r="S112">
            <v>6.6030912130295345</v>
          </cell>
        </row>
        <row r="113">
          <cell r="G113">
            <v>1855</v>
          </cell>
          <cell r="H113">
            <v>5.2871825819178495</v>
          </cell>
          <cell r="I113">
            <v>3456</v>
          </cell>
          <cell r="J113">
            <v>-24.632913381534781</v>
          </cell>
          <cell r="O113">
            <v>0.10666720950702449</v>
          </cell>
          <cell r="P113">
            <v>0.65428259704694547</v>
          </cell>
          <cell r="S113">
            <v>6.1338681312728838</v>
          </cell>
        </row>
        <row r="114">
          <cell r="G114">
            <v>1613</v>
          </cell>
          <cell r="H114">
            <v>4.9384589537014598</v>
          </cell>
          <cell r="I114">
            <v>3575</v>
          </cell>
          <cell r="J114">
            <v>-26.593101121176804</v>
          </cell>
          <cell r="O114">
            <v>9.1069754462491131E-2</v>
          </cell>
          <cell r="P114">
            <v>0.66832097687645864</v>
          </cell>
          <cell r="S114">
            <v>7.3385613129298575</v>
          </cell>
        </row>
        <row r="115">
          <cell r="G115">
            <v>1657</v>
          </cell>
          <cell r="H115">
            <v>4.8150409158223431</v>
          </cell>
          <cell r="I115">
            <v>3705</v>
          </cell>
          <cell r="J115">
            <v>-26.544301520184842</v>
          </cell>
          <cell r="O115">
            <v>9.3805511849699305E-2</v>
          </cell>
          <cell r="P115">
            <v>0.69037563851283434</v>
          </cell>
          <cell r="S115">
            <v>7.359648968378262</v>
          </cell>
        </row>
        <row r="116">
          <cell r="G116">
            <v>1855</v>
          </cell>
          <cell r="H116">
            <v>5.187870363193114</v>
          </cell>
          <cell r="I116">
            <v>3611</v>
          </cell>
          <cell r="J116">
            <v>-24.769977565445988</v>
          </cell>
          <cell r="O116">
            <v>0.104994429187247</v>
          </cell>
          <cell r="P116">
            <v>0.67503326898895832</v>
          </cell>
          <cell r="S116">
            <v>6.4292293811617798</v>
          </cell>
        </row>
        <row r="117">
          <cell r="G117">
            <v>1799</v>
          </cell>
          <cell r="H117">
            <v>5.0317782848657941</v>
          </cell>
          <cell r="I117">
            <v>3709</v>
          </cell>
          <cell r="J117">
            <v>-24.350209590701049</v>
          </cell>
          <cell r="O117">
            <v>0.10015913186338102</v>
          </cell>
          <cell r="P117">
            <v>0.67937384498439868</v>
          </cell>
          <cell r="S117">
            <v>6.7829446236722353</v>
          </cell>
        </row>
        <row r="118">
          <cell r="G118">
            <v>1841</v>
          </cell>
          <cell r="H118">
            <v>4.9910350727517034</v>
          </cell>
          <cell r="I118">
            <v>3541</v>
          </cell>
          <cell r="J118">
            <v>-24.876378748480487</v>
          </cell>
          <cell r="O118">
            <v>0.10222686044822349</v>
          </cell>
          <cell r="P118">
            <v>0.65015588867553797</v>
          </cell>
          <cell r="S118">
            <v>6.3599320748467383</v>
          </cell>
        </row>
        <row r="119">
          <cell r="G119">
            <v>1713</v>
          </cell>
          <cell r="H119">
            <v>4.6562388890816395</v>
          </cell>
          <cell r="I119">
            <v>5303</v>
          </cell>
          <cell r="J119">
            <v>-14.701219372883612</v>
          </cell>
          <cell r="O119">
            <v>9.7055183936119449E-2</v>
          </cell>
          <cell r="P119">
            <v>0.98705242598596743</v>
          </cell>
          <cell r="S119">
            <v>10.170012419281317</v>
          </cell>
        </row>
        <row r="120">
          <cell r="G120">
            <v>1806</v>
          </cell>
          <cell r="H120">
            <v>5.1426441278674861</v>
          </cell>
          <cell r="I120">
            <v>3787</v>
          </cell>
          <cell r="J120">
            <v>-23.897482475433048</v>
          </cell>
          <cell r="O120">
            <v>0.10338793157420631</v>
          </cell>
          <cell r="P120">
            <v>0.70919774510773081</v>
          </cell>
          <cell r="S120">
            <v>6.859579588345925</v>
          </cell>
        </row>
        <row r="121">
          <cell r="G121">
            <v>1654</v>
          </cell>
          <cell r="H121">
            <v>5.3667118655899291</v>
          </cell>
          <cell r="I121">
            <v>3481</v>
          </cell>
          <cell r="J121">
            <v>-25.01989948857792</v>
          </cell>
          <cell r="O121">
            <v>9.5672682016249344E-2</v>
          </cell>
          <cell r="P121">
            <v>0.64739562850282006</v>
          </cell>
          <cell r="S121">
            <v>6.7667762088331997</v>
          </cell>
        </row>
        <row r="122">
          <cell r="G122">
            <v>1486</v>
          </cell>
          <cell r="H122">
            <v>5.0647342510446798</v>
          </cell>
          <cell r="I122">
            <v>2854</v>
          </cell>
          <cell r="J122">
            <v>-24.70471283563711</v>
          </cell>
          <cell r="O122">
            <v>9.2835045529183022E-2</v>
          </cell>
          <cell r="P122">
            <v>0.57558082147320921</v>
          </cell>
          <cell r="S122">
            <v>6.2000381234506259</v>
          </cell>
        </row>
        <row r="123">
          <cell r="G123">
            <v>1792</v>
          </cell>
          <cell r="H123">
            <v>5.1714917670585638</v>
          </cell>
          <cell r="I123">
            <v>3470</v>
          </cell>
          <cell r="J123">
            <v>-24.899459049012002</v>
          </cell>
          <cell r="O123">
            <v>0.10332246348438909</v>
          </cell>
          <cell r="P123">
            <v>0.65666618406199895</v>
          </cell>
          <cell r="S123">
            <v>6.3555025878880063</v>
          </cell>
        </row>
        <row r="124">
          <cell r="G124">
            <v>1467</v>
          </cell>
          <cell r="H124">
            <v>5.2238944391425859</v>
          </cell>
          <cell r="I124">
            <v>4399</v>
          </cell>
          <cell r="J124">
            <v>-16.008095276792677</v>
          </cell>
          <cell r="O124">
            <v>8.3392254342852273E-2</v>
          </cell>
          <cell r="P124">
            <v>0.83391062990519627</v>
          </cell>
          <cell r="S124">
            <v>9.9998571387304445</v>
          </cell>
        </row>
        <row r="125">
          <cell r="G125">
            <v>1454</v>
          </cell>
          <cell r="H125">
            <v>5.114051348969042</v>
          </cell>
          <cell r="I125">
            <v>2867</v>
          </cell>
          <cell r="J125">
            <v>-24.651306287345893</v>
          </cell>
          <cell r="O125">
            <v>9.0589815650166078E-2</v>
          </cell>
          <cell r="P125">
            <v>0.58162324022594103</v>
          </cell>
          <cell r="S125">
            <v>6.4204042811171647</v>
          </cell>
        </row>
        <row r="126">
          <cell r="G126">
            <v>1757</v>
          </cell>
          <cell r="H126">
            <v>5.1619497584134821</v>
          </cell>
          <cell r="I126">
            <v>3371</v>
          </cell>
          <cell r="J126">
            <v>-24.897587288582336</v>
          </cell>
          <cell r="O126">
            <v>0.1019688761361968</v>
          </cell>
          <cell r="P126">
            <v>0.65033891802889077</v>
          </cell>
          <cell r="S126">
            <v>6.3778178466952244</v>
          </cell>
        </row>
        <row r="127">
          <cell r="G127">
            <v>1738</v>
          </cell>
          <cell r="H127">
            <v>5.1035746557325981</v>
          </cell>
          <cell r="I127">
            <v>3511</v>
          </cell>
          <cell r="J127">
            <v>-24.868937120036282</v>
          </cell>
          <cell r="O127">
            <v>0.1046945110400639</v>
          </cell>
          <cell r="P127">
            <v>0.6931535544774392</v>
          </cell>
          <cell r="S127">
            <v>6.6207248841554556</v>
          </cell>
        </row>
        <row r="128">
          <cell r="G128">
            <v>1934</v>
          </cell>
          <cell r="H128">
            <v>4.654383795783362</v>
          </cell>
          <cell r="I128">
            <v>3423</v>
          </cell>
          <cell r="J128">
            <v>-24.932871481665124</v>
          </cell>
          <cell r="O128">
            <v>0.10362656175682314</v>
          </cell>
          <cell r="P128">
            <v>0.65134118413103026</v>
          </cell>
          <cell r="S128">
            <v>6.2854655513854656</v>
          </cell>
        </row>
        <row r="129">
          <cell r="G129">
            <v>1889</v>
          </cell>
          <cell r="H129">
            <v>4.8181796727326862</v>
          </cell>
          <cell r="I129">
            <v>3357</v>
          </cell>
          <cell r="J129">
            <v>-24.990322185820204</v>
          </cell>
          <cell r="O129">
            <v>0.10557018365858295</v>
          </cell>
          <cell r="P129">
            <v>0.67163302341740694</v>
          </cell>
          <cell r="S129">
            <v>6.3619575162385589</v>
          </cell>
        </row>
        <row r="130">
          <cell r="G130">
            <v>733</v>
          </cell>
          <cell r="H130">
            <v>3.917218957010963</v>
          </cell>
          <cell r="I130">
            <v>1195</v>
          </cell>
          <cell r="J130">
            <v>-25.996697129408588</v>
          </cell>
          <cell r="O130">
            <v>2.2341176700382062E-2</v>
          </cell>
          <cell r="P130">
            <v>0.12564338607623515</v>
          </cell>
          <cell r="S130">
            <v>5.6238481867468728</v>
          </cell>
        </row>
        <row r="131">
          <cell r="G131">
            <v>678</v>
          </cell>
          <cell r="H131">
            <v>4.3080652605091281</v>
          </cell>
          <cell r="I131">
            <v>4824</v>
          </cell>
          <cell r="J131">
            <v>-7.808096407482612</v>
          </cell>
          <cell r="O131">
            <v>2.090253020010709E-2</v>
          </cell>
          <cell r="P131">
            <v>0.54509062269043551</v>
          </cell>
          <cell r="S131">
            <v>26.07773400981106</v>
          </cell>
        </row>
        <row r="132">
          <cell r="G132">
            <v>919</v>
          </cell>
          <cell r="H132">
            <v>4.8653604836548272</v>
          </cell>
          <cell r="I132">
            <v>6324</v>
          </cell>
          <cell r="J132">
            <v>-8.6777094869008486</v>
          </cell>
          <cell r="O132">
            <v>2.7365394885586033E-2</v>
          </cell>
          <cell r="P132">
            <v>0.68583688101124474</v>
          </cell>
          <cell r="S132">
            <v>25.062195662759848</v>
          </cell>
        </row>
        <row r="133">
          <cell r="G133">
            <v>1633</v>
          </cell>
          <cell r="H133">
            <v>4.7299708663865028</v>
          </cell>
          <cell r="I133">
            <v>3727</v>
          </cell>
          <cell r="J133">
            <v>-26.635620601372651</v>
          </cell>
          <cell r="O133">
            <v>8.3774274174219412E-2</v>
          </cell>
          <cell r="P133">
            <v>0.68071545646632181</v>
          </cell>
          <cell r="S133">
            <v>8.1255906204652533</v>
          </cell>
        </row>
        <row r="134">
          <cell r="G134">
            <v>1252</v>
          </cell>
          <cell r="H134">
            <v>4.1160838043152665</v>
          </cell>
          <cell r="I134">
            <v>3918</v>
          </cell>
          <cell r="J134">
            <v>-27.285727516097637</v>
          </cell>
          <cell r="O134">
            <v>6.3649172797548337E-2</v>
          </cell>
          <cell r="P134">
            <v>0.71035394222231296</v>
          </cell>
          <cell r="S134">
            <v>11.160458353194414</v>
          </cell>
        </row>
        <row r="135">
          <cell r="G135">
            <v>543</v>
          </cell>
          <cell r="H135">
            <v>3.8264000212314606</v>
          </cell>
          <cell r="I135">
            <v>4383</v>
          </cell>
          <cell r="J135">
            <v>-5.905621258050755</v>
          </cell>
          <cell r="O135">
            <v>1.66515190154535E-2</v>
          </cell>
          <cell r="P135">
            <v>0.50352791259887653</v>
          </cell>
          <cell r="S135">
            <v>30.239157888933473</v>
          </cell>
        </row>
        <row r="136">
          <cell r="G136">
            <v>898</v>
          </cell>
          <cell r="H136">
            <v>3.8639925288979349</v>
          </cell>
          <cell r="I136">
            <v>1335</v>
          </cell>
          <cell r="J136">
            <v>-25.919210629452031</v>
          </cell>
          <cell r="O136">
            <v>3.0512067355723524E-2</v>
          </cell>
          <cell r="P136">
            <v>0.14979598259807866</v>
          </cell>
          <cell r="S136">
            <v>4.9094012821776101</v>
          </cell>
        </row>
        <row r="137">
          <cell r="G137">
            <v>1399</v>
          </cell>
          <cell r="H137">
            <v>4.6495912427766646</v>
          </cell>
          <cell r="I137">
            <v>3511</v>
          </cell>
          <cell r="J137">
            <v>-26.919773174002614</v>
          </cell>
          <cell r="O137">
            <v>7.7856639495385127E-2</v>
          </cell>
          <cell r="P137">
            <v>0.70033554854123992</v>
          </cell>
          <cell r="S137">
            <v>8.9951936415487292</v>
          </cell>
        </row>
        <row r="138">
          <cell r="G138">
            <v>1226</v>
          </cell>
          <cell r="H138">
            <v>4.3242144871642996</v>
          </cell>
          <cell r="I138">
            <v>3082</v>
          </cell>
          <cell r="J138">
            <v>-27.034855181888744</v>
          </cell>
          <cell r="O138">
            <v>6.3407088657405575E-2</v>
          </cell>
          <cell r="P138">
            <v>0.56888229373638144</v>
          </cell>
          <cell r="S138">
            <v>8.9719037063837721</v>
          </cell>
        </row>
        <row r="139">
          <cell r="G139">
            <v>1411</v>
          </cell>
          <cell r="H139">
            <v>4.3634805100956475</v>
          </cell>
          <cell r="I139">
            <v>4010</v>
          </cell>
          <cell r="J139">
            <v>-27.279884469941642</v>
          </cell>
          <cell r="O139">
            <v>7.176871413589006E-2</v>
          </cell>
          <cell r="P139">
            <v>0.72504157917757306</v>
          </cell>
          <cell r="S139">
            <v>10.102474147784609</v>
          </cell>
        </row>
        <row r="140">
          <cell r="G140">
            <v>1521</v>
          </cell>
          <cell r="H140">
            <v>4.6380374723064248</v>
          </cell>
          <cell r="I140">
            <v>3843</v>
          </cell>
          <cell r="J140">
            <v>-27.236648423493691</v>
          </cell>
          <cell r="O140">
            <v>8.5078332829969405E-2</v>
          </cell>
          <cell r="P140">
            <v>0.76671349346795092</v>
          </cell>
          <cell r="S140">
            <v>9.0118537583504583</v>
          </cell>
        </row>
        <row r="141">
          <cell r="G141">
            <v>925</v>
          </cell>
          <cell r="H141">
            <v>4.4399258837724629</v>
          </cell>
          <cell r="I141">
            <v>6227</v>
          </cell>
          <cell r="J141">
            <v>-8.678386698259672</v>
          </cell>
          <cell r="O141">
            <v>2.6851630923232162E-2</v>
          </cell>
          <cell r="P141">
            <v>0.67986475583563166</v>
          </cell>
          <cell r="S141">
            <v>25.319309571151948</v>
          </cell>
        </row>
        <row r="142">
          <cell r="G142">
            <v>605</v>
          </cell>
          <cell r="H142">
            <v>4.7067345242775636</v>
          </cell>
          <cell r="I142">
            <v>4641</v>
          </cell>
          <cell r="J142">
            <v>-5.8891547559523012</v>
          </cell>
          <cell r="O142">
            <v>1.7821182307149425E-2</v>
          </cell>
          <cell r="P142">
            <v>0.53679965530655016</v>
          </cell>
          <cell r="S142">
            <v>30.121438973844011</v>
          </cell>
        </row>
        <row r="143">
          <cell r="G143">
            <v>1337</v>
          </cell>
          <cell r="H143">
            <v>4.2866414085848144</v>
          </cell>
          <cell r="I143">
            <v>4297</v>
          </cell>
          <cell r="J143">
            <v>-27.397595916765653</v>
          </cell>
          <cell r="O143">
            <v>7.3884654944230771E-2</v>
          </cell>
          <cell r="P143">
            <v>0.83708035339866249</v>
          </cell>
          <cell r="S143">
            <v>11.329556239120331</v>
          </cell>
        </row>
        <row r="144">
          <cell r="G144">
            <v>1298</v>
          </cell>
          <cell r="H144">
            <v>4.2768581162123027</v>
          </cell>
          <cell r="I144">
            <v>3547</v>
          </cell>
          <cell r="J144">
            <v>-27.118526347389235</v>
          </cell>
          <cell r="O144">
            <v>7.2610494631684924E-2</v>
          </cell>
          <cell r="P144">
            <v>0.69603756510343684</v>
          </cell>
          <cell r="S144">
            <v>9.5859086022491855</v>
          </cell>
        </row>
        <row r="145">
          <cell r="G145">
            <v>1152</v>
          </cell>
          <cell r="H145">
            <v>4.3519390571071588</v>
          </cell>
          <cell r="I145">
            <v>3122</v>
          </cell>
          <cell r="J145">
            <v>-27.202268013393216</v>
          </cell>
          <cell r="O145">
            <v>6.25547473238868E-2</v>
          </cell>
          <cell r="P145">
            <v>0.59574080769106896</v>
          </cell>
          <cell r="S145">
            <v>9.5235107354287543</v>
          </cell>
        </row>
        <row r="146">
          <cell r="G146">
            <v>925</v>
          </cell>
          <cell r="H146">
            <v>4.6513482282028642</v>
          </cell>
          <cell r="I146">
            <v>2387</v>
          </cell>
          <cell r="J146">
            <v>-27.209553948650232</v>
          </cell>
          <cell r="O146">
            <v>5.3657979746006425E-2</v>
          </cell>
          <cell r="P146">
            <v>0.48803979538114367</v>
          </cell>
          <cell r="S146">
            <v>9.0953814827041963</v>
          </cell>
        </row>
        <row r="147">
          <cell r="G147">
            <v>1117</v>
          </cell>
          <cell r="H147">
            <v>4.1723231681444277</v>
          </cell>
          <cell r="I147">
            <v>3688</v>
          </cell>
          <cell r="J147">
            <v>-27.291020422363513</v>
          </cell>
          <cell r="O147">
            <v>6.601285317902103E-2</v>
          </cell>
          <cell r="P147">
            <v>0.76165600104702702</v>
          </cell>
          <cell r="S147">
            <v>11.537995471601313</v>
          </cell>
        </row>
        <row r="148">
          <cell r="G148">
            <v>719</v>
          </cell>
          <cell r="H148">
            <v>4.3751428202315816</v>
          </cell>
          <cell r="I148">
            <v>4879</v>
          </cell>
          <cell r="J148">
            <v>-8.1508904749745774</v>
          </cell>
          <cell r="O148">
            <v>2.330261909731245E-2</v>
          </cell>
          <cell r="P148">
            <v>0.56424731466976408</v>
          </cell>
          <cell r="S148">
            <v>24.213901120447023</v>
          </cell>
        </row>
        <row r="149">
          <cell r="G149">
            <v>1384</v>
          </cell>
          <cell r="H149">
            <v>4.6873746263280518</v>
          </cell>
          <cell r="I149">
            <v>3508</v>
          </cell>
          <cell r="J149">
            <v>-26.739586679446532</v>
          </cell>
          <cell r="O149">
            <v>8.0373043418333692E-2</v>
          </cell>
          <cell r="P149">
            <v>0.69416833460491711</v>
          </cell>
          <cell r="S149">
            <v>8.6368302739494389</v>
          </cell>
        </row>
        <row r="150">
          <cell r="G150">
            <v>1063</v>
          </cell>
          <cell r="H150">
            <v>2.6594971831276357</v>
          </cell>
          <cell r="I150">
            <v>1852</v>
          </cell>
          <cell r="J150">
            <v>-25.919464114074557</v>
          </cell>
          <cell r="O150">
            <v>3.520287276413335E-2</v>
          </cell>
          <cell r="P150">
            <v>0.19225470091625668</v>
          </cell>
          <cell r="S150">
            <v>5.4613355621401594</v>
          </cell>
        </row>
        <row r="151">
          <cell r="G151">
            <v>1058</v>
          </cell>
          <cell r="H151">
            <v>4.5537979956124754</v>
          </cell>
          <cell r="I151">
            <v>2033</v>
          </cell>
          <cell r="J151">
            <v>-26.138773023355935</v>
          </cell>
          <cell r="O151">
            <v>3.6082013934239078E-2</v>
          </cell>
          <cell r="P151">
            <v>0.21986913024979546</v>
          </cell>
          <cell r="S151">
            <v>6.0935936295162403</v>
          </cell>
        </row>
        <row r="152">
          <cell r="G152">
            <v>1151</v>
          </cell>
          <cell r="H152">
            <v>4.2447067174885262</v>
          </cell>
          <cell r="I152">
            <v>2450</v>
          </cell>
          <cell r="J152">
            <v>-26.246022671414536</v>
          </cell>
          <cell r="O152">
            <v>4.0538828826671251E-2</v>
          </cell>
          <cell r="P152">
            <v>0.26896090648190329</v>
          </cell>
          <cell r="S152">
            <v>6.6346491565377663</v>
          </cell>
        </row>
        <row r="153">
          <cell r="G153">
            <v>988</v>
          </cell>
          <cell r="H153">
            <v>4.2782907698003427</v>
          </cell>
          <cell r="I153">
            <v>1857</v>
          </cell>
          <cell r="J153">
            <v>-25.935831787999174</v>
          </cell>
          <cell r="O153">
            <v>3.6540848195963878E-2</v>
          </cell>
          <cell r="P153">
            <v>0.21182327622969677</v>
          </cell>
          <cell r="S153">
            <v>5.7968899652716255</v>
          </cell>
        </row>
        <row r="154">
          <cell r="G154">
            <v>1141</v>
          </cell>
          <cell r="H154">
            <v>3.980911284037381</v>
          </cell>
          <cell r="I154">
            <v>3760</v>
          </cell>
          <cell r="J154">
            <v>-27.293991672776919</v>
          </cell>
          <cell r="O154">
            <v>3.7847719008874625E-2</v>
          </cell>
          <cell r="P154">
            <v>0.40154306397772743</v>
          </cell>
          <cell r="S154">
            <v>10.609438943561504</v>
          </cell>
        </row>
        <row r="155">
          <cell r="G155">
            <v>1089</v>
          </cell>
          <cell r="H155">
            <v>3.639264063905395</v>
          </cell>
          <cell r="I155">
            <v>3231</v>
          </cell>
          <cell r="J155">
            <v>-27.03583700660749</v>
          </cell>
          <cell r="O155">
            <v>3.788007202476245E-2</v>
          </cell>
          <cell r="P155">
            <v>0.35564381598399353</v>
          </cell>
          <cell r="S155">
            <v>9.3886784521293105</v>
          </cell>
        </row>
        <row r="156">
          <cell r="G156">
            <v>717</v>
          </cell>
          <cell r="H156">
            <v>4.2203472457255176</v>
          </cell>
          <cell r="I156">
            <v>1176</v>
          </cell>
          <cell r="J156">
            <v>-25.735135720322283</v>
          </cell>
          <cell r="O156">
            <v>2.6452207115583638E-2</v>
          </cell>
          <cell r="P156">
            <v>0.1356850300209477</v>
          </cell>
          <cell r="S156">
            <v>5.129440784584375</v>
          </cell>
        </row>
        <row r="157">
          <cell r="G157">
            <v>974</v>
          </cell>
          <cell r="H157">
            <v>4.3005601774342797</v>
          </cell>
          <cell r="I157">
            <v>1942</v>
          </cell>
          <cell r="J157">
            <v>-26.126130649380219</v>
          </cell>
          <cell r="O157">
            <v>3.533528481268354E-2</v>
          </cell>
          <cell r="P157">
            <v>0.22346223854977351</v>
          </cell>
          <cell r="S157">
            <v>6.3240536968747501</v>
          </cell>
        </row>
        <row r="158">
          <cell r="G158">
            <v>647</v>
          </cell>
          <cell r="H158">
            <v>4.3234970166068729</v>
          </cell>
          <cell r="I158">
            <v>1050</v>
          </cell>
          <cell r="J158">
            <v>-25.622811068116022</v>
          </cell>
          <cell r="O158">
            <v>2.5254436953935696E-2</v>
          </cell>
          <cell r="P158">
            <v>0.12474293223967428</v>
          </cell>
          <cell r="S158">
            <v>4.93944618394013</v>
          </cell>
        </row>
        <row r="159">
          <cell r="G159">
            <v>706</v>
          </cell>
          <cell r="H159">
            <v>4.496227553954359</v>
          </cell>
          <cell r="I159">
            <v>1192</v>
          </cell>
          <cell r="J159">
            <v>-25.722080721243358</v>
          </cell>
          <cell r="O159">
            <v>2.7833835690207434E-2</v>
          </cell>
          <cell r="P159">
            <v>0.14564698955526134</v>
          </cell>
          <cell r="S159">
            <v>5.2327315277823239</v>
          </cell>
        </row>
        <row r="160">
          <cell r="G160">
            <v>717</v>
          </cell>
          <cell r="H160">
            <v>4.194066309097793</v>
          </cell>
          <cell r="I160">
            <v>1415</v>
          </cell>
          <cell r="J160">
            <v>-26.317564281600273</v>
          </cell>
          <cell r="O160">
            <v>2.7977518307289978E-2</v>
          </cell>
          <cell r="P160">
            <v>0.1714647148779247</v>
          </cell>
          <cell r="S160">
            <v>6.1286606265305119</v>
          </cell>
        </row>
        <row r="161">
          <cell r="G161">
            <v>707</v>
          </cell>
          <cell r="H161">
            <v>3.9552785673222481</v>
          </cell>
          <cell r="I161">
            <v>1234</v>
          </cell>
          <cell r="J161">
            <v>-25.962502832765825</v>
          </cell>
          <cell r="O161">
            <v>2.7852855675269073E-2</v>
          </cell>
          <cell r="P161">
            <v>0.14800053602702029</v>
          </cell>
          <cell r="S161">
            <v>5.3136575205260543</v>
          </cell>
        </row>
        <row r="162">
          <cell r="G162">
            <v>731</v>
          </cell>
          <cell r="H162">
            <v>4.294759573160932</v>
          </cell>
          <cell r="I162">
            <v>1404</v>
          </cell>
          <cell r="J162">
            <v>-25.895959994179158</v>
          </cell>
          <cell r="O162">
            <v>2.7948194755999366E-2</v>
          </cell>
          <cell r="P162">
            <v>0.16351181222817357</v>
          </cell>
          <cell r="S162">
            <v>5.8505321597944731</v>
          </cell>
        </row>
        <row r="163">
          <cell r="G163">
            <v>602</v>
          </cell>
          <cell r="H163">
            <v>4.038589181846703</v>
          </cell>
          <cell r="I163">
            <v>1667</v>
          </cell>
          <cell r="J163">
            <v>-27.233067075304653</v>
          </cell>
          <cell r="O163">
            <v>2.0678634170004193E-2</v>
          </cell>
          <cell r="P163">
            <v>0.18007819730160318</v>
          </cell>
          <cell r="S163">
            <v>8.7084183520601783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CF0A-DC9B-4F96-8CC5-96F367ECC9E5}">
  <dimension ref="A1:AE273"/>
  <sheetViews>
    <sheetView tabSelected="1" workbookViewId="0">
      <selection sqref="A1:XFD1048576"/>
    </sheetView>
  </sheetViews>
  <sheetFormatPr defaultColWidth="10.140625" defaultRowHeight="15"/>
  <cols>
    <col min="1" max="1" width="22.28515625" customWidth="1"/>
    <col min="7" max="7" width="15.42578125" bestFit="1" customWidth="1"/>
    <col min="8" max="8" width="13.7109375" bestFit="1" customWidth="1"/>
    <col min="11" max="11" width="21.85546875" customWidth="1"/>
    <col min="12" max="12" width="19" bestFit="1" customWidth="1"/>
    <col min="13" max="13" width="19.42578125" bestFit="1" customWidth="1"/>
    <col min="14" max="14" width="18.42578125" bestFit="1" customWidth="1"/>
    <col min="15" max="15" width="9.85546875" bestFit="1" customWidth="1"/>
    <col min="16" max="16" width="17.7109375" bestFit="1" customWidth="1"/>
    <col min="19" max="19" width="12.7109375" bestFit="1" customWidth="1"/>
    <col min="20" max="20" width="13" bestFit="1" customWidth="1"/>
    <col min="21" max="21" width="20.140625" customWidth="1"/>
    <col min="22" max="22" width="104.7109375" bestFit="1" customWidth="1"/>
    <col min="27" max="27" width="97.85546875" bestFit="1" customWidth="1"/>
  </cols>
  <sheetData>
    <row r="1" spans="1:28" ht="65.25" customHeight="1">
      <c r="A1" s="45" t="s">
        <v>0</v>
      </c>
      <c r="B1" s="45"/>
      <c r="C1" s="45"/>
      <c r="D1" s="45"/>
      <c r="E1" s="45"/>
      <c r="F1" s="45"/>
      <c r="G1" s="45"/>
      <c r="H1" s="45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8">
      <c r="A2" s="3" t="s">
        <v>2</v>
      </c>
      <c r="B2" s="4" t="s">
        <v>3</v>
      </c>
      <c r="C2" s="2"/>
      <c r="D2" s="2"/>
      <c r="E2" s="2"/>
      <c r="F2" s="2"/>
      <c r="G2" s="2"/>
      <c r="H2" s="2"/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7</v>
      </c>
      <c r="R2" s="5" t="s">
        <v>9</v>
      </c>
      <c r="S2" s="5" t="s">
        <v>10</v>
      </c>
      <c r="T2" s="5" t="s">
        <v>11</v>
      </c>
      <c r="U2" s="5" t="s">
        <v>12</v>
      </c>
      <c r="V2" s="5" t="s">
        <v>13</v>
      </c>
    </row>
    <row r="3" spans="1:28" ht="15.75">
      <c r="A3" s="3" t="s">
        <v>14</v>
      </c>
      <c r="B3" s="4">
        <v>70</v>
      </c>
      <c r="C3" s="2"/>
      <c r="D3" s="2"/>
      <c r="E3" s="2"/>
      <c r="F3" s="2"/>
      <c r="G3" s="2"/>
      <c r="H3" s="2"/>
      <c r="L3" s="6" t="s">
        <v>15</v>
      </c>
      <c r="M3" s="7" t="s">
        <v>16</v>
      </c>
      <c r="N3" s="8">
        <v>-4.5199999999999996</v>
      </c>
      <c r="O3" s="9">
        <v>0.12</v>
      </c>
      <c r="P3" s="8">
        <v>-26.39</v>
      </c>
      <c r="Q3" s="8">
        <v>0.09</v>
      </c>
      <c r="R3" s="8">
        <v>9.52</v>
      </c>
      <c r="S3" s="8">
        <v>40.81</v>
      </c>
      <c r="T3" s="8">
        <v>4.2867647058823533</v>
      </c>
      <c r="U3" s="8">
        <v>5.0020591667238659</v>
      </c>
      <c r="V3" s="2" t="s">
        <v>17</v>
      </c>
      <c r="AB3" s="10"/>
    </row>
    <row r="4" spans="1:28" ht="15.75">
      <c r="A4" s="2"/>
      <c r="B4" s="2"/>
      <c r="C4" s="2"/>
      <c r="D4" s="2"/>
      <c r="E4" s="2"/>
      <c r="F4" s="2"/>
      <c r="G4" s="2"/>
      <c r="H4" s="2"/>
      <c r="L4" s="6" t="s">
        <v>18</v>
      </c>
      <c r="M4" s="7" t="s">
        <v>16</v>
      </c>
      <c r="N4" s="8">
        <v>47.55</v>
      </c>
      <c r="O4" s="9">
        <v>0.15</v>
      </c>
      <c r="P4" s="8">
        <v>36.549999999999997</v>
      </c>
      <c r="Q4" s="8">
        <v>0.08</v>
      </c>
      <c r="R4" s="8">
        <v>9.52</v>
      </c>
      <c r="S4" s="8">
        <v>40.81</v>
      </c>
      <c r="T4" s="8">
        <v>4.2867647058823533</v>
      </c>
      <c r="U4" s="8">
        <v>5.0020591667238659</v>
      </c>
      <c r="V4" s="2" t="s">
        <v>17</v>
      </c>
    </row>
    <row r="5" spans="1:28" ht="15.75">
      <c r="A5" s="2" t="s">
        <v>19</v>
      </c>
      <c r="B5" s="2"/>
      <c r="C5" s="2"/>
      <c r="D5" s="2"/>
      <c r="E5" s="2"/>
      <c r="F5" s="2"/>
      <c r="G5" s="2"/>
      <c r="H5" s="2"/>
      <c r="L5" s="6" t="s">
        <v>3</v>
      </c>
      <c r="M5" s="7" t="s">
        <v>20</v>
      </c>
      <c r="N5" s="8">
        <v>5.95</v>
      </c>
      <c r="O5" s="9">
        <v>0.25</v>
      </c>
      <c r="P5" s="8">
        <v>-24.49</v>
      </c>
      <c r="Q5" s="8">
        <v>0.09</v>
      </c>
      <c r="R5" s="8">
        <v>0.26</v>
      </c>
      <c r="S5" s="8">
        <v>3.11</v>
      </c>
      <c r="T5" s="8">
        <v>11.86</v>
      </c>
      <c r="U5" s="8">
        <v>13.84</v>
      </c>
      <c r="V5" s="2" t="s">
        <v>21</v>
      </c>
    </row>
    <row r="6" spans="1:28">
      <c r="A6" s="2"/>
      <c r="B6" s="11" t="s">
        <v>22</v>
      </c>
      <c r="C6" s="11" t="s">
        <v>23</v>
      </c>
      <c r="D6" s="2"/>
      <c r="E6" s="2"/>
      <c r="F6" s="2"/>
      <c r="G6" s="2"/>
      <c r="H6" s="2"/>
    </row>
    <row r="7" spans="1:28">
      <c r="A7" s="3" t="s">
        <v>24</v>
      </c>
      <c r="B7" s="12">
        <v>5.1823585657915375E-3</v>
      </c>
      <c r="C7" s="12">
        <v>1.9857399796624445E-2</v>
      </c>
      <c r="D7" s="4" t="s">
        <v>25</v>
      </c>
      <c r="E7" s="2"/>
      <c r="F7" s="2"/>
      <c r="G7" s="2"/>
      <c r="H7" s="2"/>
    </row>
    <row r="8" spans="1:28">
      <c r="A8" s="3" t="s">
        <v>24</v>
      </c>
      <c r="B8" s="12">
        <v>0.1287834111912885</v>
      </c>
      <c r="C8" s="12">
        <v>4.2204538142405476E-2</v>
      </c>
      <c r="D8" s="4" t="s">
        <v>26</v>
      </c>
      <c r="E8" s="2"/>
      <c r="F8" s="2"/>
      <c r="G8" s="2"/>
      <c r="H8" s="2"/>
    </row>
    <row r="9" spans="1:28">
      <c r="A9" s="3" t="s">
        <v>24</v>
      </c>
      <c r="B9" s="12">
        <v>0.4625239080952025</v>
      </c>
      <c r="C9" s="12">
        <v>3.955459949451471E-2</v>
      </c>
      <c r="D9" s="4" t="s">
        <v>11</v>
      </c>
      <c r="E9" s="2"/>
      <c r="F9" s="2"/>
      <c r="G9" s="2"/>
      <c r="H9" s="2"/>
    </row>
    <row r="10" spans="1:28">
      <c r="A10" s="3" t="s">
        <v>24</v>
      </c>
      <c r="B10" s="12">
        <v>0.53954704016767563</v>
      </c>
      <c r="C10" s="12">
        <v>3.9554599494514689E-2</v>
      </c>
      <c r="D10" s="4" t="s">
        <v>12</v>
      </c>
      <c r="E10" s="2"/>
      <c r="F10" s="2"/>
      <c r="G10" s="2"/>
      <c r="H10" s="2"/>
    </row>
    <row r="11" spans="1:28">
      <c r="A11" s="2"/>
      <c r="B11" s="2"/>
      <c r="C11" s="4"/>
      <c r="D11" s="2"/>
      <c r="E11" s="2"/>
      <c r="F11" s="2"/>
      <c r="G11" s="2"/>
      <c r="H11" s="2"/>
    </row>
    <row r="12" spans="1:28">
      <c r="A12" s="2" t="s">
        <v>27</v>
      </c>
      <c r="B12" s="2"/>
      <c r="C12" s="4"/>
      <c r="D12" s="2"/>
      <c r="E12" s="2"/>
      <c r="F12" s="2"/>
      <c r="G12" s="2"/>
      <c r="H12" s="2"/>
    </row>
    <row r="13" spans="1:28">
      <c r="A13" s="3" t="s">
        <v>24</v>
      </c>
      <c r="B13" s="12">
        <v>0.23756631158083541</v>
      </c>
      <c r="C13" s="2"/>
      <c r="D13" s="4" t="s">
        <v>28</v>
      </c>
      <c r="E13" s="2"/>
      <c r="F13" s="2"/>
      <c r="G13" s="2"/>
      <c r="H13" s="2"/>
    </row>
    <row r="14" spans="1:28">
      <c r="A14" s="3" t="s">
        <v>24</v>
      </c>
      <c r="B14" s="12">
        <v>0.2062484269151928</v>
      </c>
      <c r="C14" s="2"/>
      <c r="D14" s="4" t="s">
        <v>29</v>
      </c>
      <c r="E14" s="2"/>
      <c r="F14" s="2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</row>
    <row r="17" spans="1:31" ht="15.75">
      <c r="A17" s="13"/>
      <c r="B17" s="13"/>
      <c r="C17" s="13"/>
      <c r="D17" s="14"/>
      <c r="E17" s="15"/>
      <c r="F17" s="13"/>
      <c r="G17" s="13"/>
      <c r="H17" s="13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31" ht="60" customHeight="1">
      <c r="A18" s="5" t="s">
        <v>30</v>
      </c>
      <c r="B18" s="17"/>
      <c r="C18" s="18"/>
      <c r="D18" s="18"/>
      <c r="E18" s="18"/>
      <c r="F18" s="18"/>
      <c r="G18" s="18"/>
      <c r="H18" s="18"/>
      <c r="I18" s="18"/>
      <c r="J18" s="18"/>
      <c r="K18" s="5" t="s">
        <v>31</v>
      </c>
      <c r="L18" s="18"/>
      <c r="M18" s="18"/>
      <c r="N18" s="18"/>
      <c r="O18" s="18"/>
      <c r="P18" s="18"/>
      <c r="Q18" s="18"/>
      <c r="R18" s="18"/>
      <c r="T18" s="18"/>
      <c r="U18" s="5" t="s">
        <v>32</v>
      </c>
      <c r="W18" s="18"/>
      <c r="X18" s="18"/>
      <c r="Y18" s="18"/>
      <c r="Z18" s="18"/>
      <c r="AA18" s="18"/>
      <c r="AB18" s="18"/>
      <c r="AC18" s="18"/>
    </row>
    <row r="19" spans="1:31">
      <c r="A19" s="11">
        <f>COUNTA(A22:A2000)</f>
        <v>252</v>
      </c>
      <c r="B19" s="19"/>
      <c r="D19" s="20"/>
      <c r="K19" s="11">
        <f>COUNTIF(K22:K2000,"*QC OK*")</f>
        <v>241</v>
      </c>
      <c r="N19" s="21"/>
      <c r="O19" s="21"/>
      <c r="U19" s="11">
        <f>COUNTIF(U22:U2000,"*QC OK*")</f>
        <v>243</v>
      </c>
    </row>
    <row r="20" spans="1:31">
      <c r="P20" s="21"/>
      <c r="Q20" s="21"/>
    </row>
    <row r="21" spans="1:31" ht="34.5">
      <c r="A21" s="13" t="s">
        <v>33</v>
      </c>
      <c r="B21" s="13" t="s">
        <v>34</v>
      </c>
      <c r="C21" s="13" t="s">
        <v>35</v>
      </c>
      <c r="D21" s="13" t="s">
        <v>36</v>
      </c>
      <c r="E21" s="13" t="s">
        <v>37</v>
      </c>
      <c r="F21" s="13" t="s">
        <v>38</v>
      </c>
      <c r="G21" s="13" t="s">
        <v>39</v>
      </c>
      <c r="H21" s="22" t="s">
        <v>40</v>
      </c>
      <c r="I21" s="15" t="s">
        <v>41</v>
      </c>
      <c r="J21" s="23" t="s">
        <v>42</v>
      </c>
      <c r="K21" s="13" t="s">
        <v>43</v>
      </c>
      <c r="L21" s="13" t="s">
        <v>44</v>
      </c>
      <c r="M21" s="13" t="s">
        <v>45</v>
      </c>
      <c r="N21" s="13" t="s">
        <v>46</v>
      </c>
      <c r="O21" s="13" t="s">
        <v>9</v>
      </c>
      <c r="P21" s="13" t="s">
        <v>10</v>
      </c>
      <c r="Q21" s="13" t="s">
        <v>47</v>
      </c>
      <c r="R21" s="13" t="s">
        <v>48</v>
      </c>
      <c r="S21" s="13" t="s">
        <v>11</v>
      </c>
      <c r="T21" s="13" t="s">
        <v>12</v>
      </c>
      <c r="U21" s="13" t="s">
        <v>49</v>
      </c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s="37" customFormat="1" ht="15" customHeight="1">
      <c r="A22" s="24" t="s">
        <v>50</v>
      </c>
      <c r="B22" s="24" t="s">
        <v>51</v>
      </c>
      <c r="C22" s="24" t="s">
        <v>52</v>
      </c>
      <c r="D22" s="24" t="s">
        <v>52</v>
      </c>
      <c r="E22" s="24">
        <v>0</v>
      </c>
      <c r="F22" s="24">
        <v>0</v>
      </c>
      <c r="G22" s="25">
        <v>1929</v>
      </c>
      <c r="H22" s="26">
        <v>5.0286790905591232</v>
      </c>
      <c r="I22" s="27">
        <v>6758</v>
      </c>
      <c r="J22" s="28">
        <v>-24.526988609465693</v>
      </c>
      <c r="K22" s="29" t="s">
        <v>53</v>
      </c>
      <c r="L22" s="30">
        <v>36.963000000000001</v>
      </c>
      <c r="M22" s="30">
        <v>4.3428191519917232E-2</v>
      </c>
      <c r="N22" s="31">
        <v>0.29951917430465025</v>
      </c>
      <c r="O22" s="32">
        <v>0.11749098157594684</v>
      </c>
      <c r="P22" s="33">
        <v>0.810321603507968</v>
      </c>
      <c r="Q22" s="32">
        <v>3.0997995374673257</v>
      </c>
      <c r="R22" s="33">
        <v>24.939148568247315</v>
      </c>
      <c r="S22" s="33">
        <v>6.8968834257646536</v>
      </c>
      <c r="T22" s="33">
        <v>8.04540689383537</v>
      </c>
      <c r="U22" s="34" t="s">
        <v>54</v>
      </c>
      <c r="V22" s="35"/>
      <c r="W22" s="36" t="s">
        <v>55</v>
      </c>
      <c r="X22" s="36" t="s">
        <v>55</v>
      </c>
    </row>
    <row r="23" spans="1:31" s="37" customFormat="1" ht="15" customHeight="1">
      <c r="A23" s="24" t="s">
        <v>56</v>
      </c>
      <c r="B23" s="24" t="s">
        <v>57</v>
      </c>
      <c r="C23" s="24" t="s">
        <v>58</v>
      </c>
      <c r="D23" s="24" t="s">
        <v>58</v>
      </c>
      <c r="E23" s="24">
        <v>0</v>
      </c>
      <c r="F23" s="24">
        <v>0</v>
      </c>
      <c r="G23" s="25">
        <v>1712</v>
      </c>
      <c r="H23" s="26">
        <v>5.2628465043327832</v>
      </c>
      <c r="I23" s="27">
        <v>6205</v>
      </c>
      <c r="J23" s="28">
        <v>-25.336636053125535</v>
      </c>
      <c r="K23" s="29" t="s">
        <v>53</v>
      </c>
      <c r="L23" s="30">
        <v>34.133000000000003</v>
      </c>
      <c r="M23" s="30">
        <v>3.8319730511494579E-2</v>
      </c>
      <c r="N23" s="31">
        <v>0.27280286069806087</v>
      </c>
      <c r="O23" s="32">
        <v>0.1122659318298848</v>
      </c>
      <c r="P23" s="33">
        <v>0.79923493598002182</v>
      </c>
      <c r="Q23" s="32">
        <v>2.7351699151673503</v>
      </c>
      <c r="R23" s="33">
        <v>22.714642855791912</v>
      </c>
      <c r="S23" s="33">
        <v>7.1191226309963103</v>
      </c>
      <c r="T23" s="33">
        <v>8.3046551257500667</v>
      </c>
      <c r="U23" s="34" t="s">
        <v>54</v>
      </c>
      <c r="V23" s="35"/>
      <c r="W23" s="36" t="s">
        <v>55</v>
      </c>
      <c r="X23" s="36" t="s">
        <v>55</v>
      </c>
    </row>
    <row r="24" spans="1:31" s="37" customFormat="1" ht="15" customHeight="1">
      <c r="A24" s="24" t="s">
        <v>59</v>
      </c>
      <c r="B24" s="24" t="s">
        <v>60</v>
      </c>
      <c r="C24" s="24" t="s">
        <v>61</v>
      </c>
      <c r="D24" s="24" t="s">
        <v>61</v>
      </c>
      <c r="E24" s="24">
        <v>0</v>
      </c>
      <c r="F24" s="24">
        <v>0</v>
      </c>
      <c r="G24" s="25">
        <v>1713</v>
      </c>
      <c r="H24" s="26">
        <v>4.576080331780628</v>
      </c>
      <c r="I24" s="27">
        <v>6135</v>
      </c>
      <c r="J24" s="28">
        <v>-25.28685848130705</v>
      </c>
      <c r="K24" s="29" t="s">
        <v>53</v>
      </c>
      <c r="L24" s="30">
        <v>34.737000000000002</v>
      </c>
      <c r="M24" s="30">
        <v>3.8747431533633116E-2</v>
      </c>
      <c r="N24" s="31">
        <v>0.27066432035157184</v>
      </c>
      <c r="O24" s="32">
        <v>0.11154512920987164</v>
      </c>
      <c r="P24" s="33">
        <v>0.77918162291381476</v>
      </c>
      <c r="Q24" s="32">
        <v>2.7656981822721711</v>
      </c>
      <c r="R24" s="33">
        <v>22.53657954634237</v>
      </c>
      <c r="S24" s="33">
        <v>6.9853486963808891</v>
      </c>
      <c r="T24" s="33">
        <v>8.1486040996083489</v>
      </c>
      <c r="U24" s="34" t="s">
        <v>54</v>
      </c>
      <c r="V24" s="35"/>
      <c r="W24" s="36" t="s">
        <v>55</v>
      </c>
      <c r="X24" s="36" t="s">
        <v>55</v>
      </c>
    </row>
    <row r="25" spans="1:31" s="37" customFormat="1" ht="15" customHeight="1">
      <c r="A25" s="24" t="s">
        <v>62</v>
      </c>
      <c r="B25" s="24" t="s">
        <v>63</v>
      </c>
      <c r="C25" s="24" t="s">
        <v>64</v>
      </c>
      <c r="D25" s="24" t="s">
        <v>64</v>
      </c>
      <c r="E25" s="24">
        <v>0</v>
      </c>
      <c r="F25" s="24">
        <v>0</v>
      </c>
      <c r="G25" s="25">
        <v>1646</v>
      </c>
      <c r="H25" s="26">
        <v>4.4174213717376505</v>
      </c>
      <c r="I25" s="27">
        <v>5863</v>
      </c>
      <c r="J25" s="28">
        <v>-25.210668320360391</v>
      </c>
      <c r="K25" s="29" t="s">
        <v>53</v>
      </c>
      <c r="L25" s="30">
        <v>32.884</v>
      </c>
      <c r="M25" s="30">
        <v>3.6735525925493451E-2</v>
      </c>
      <c r="N25" s="31">
        <v>0.25463877838686216</v>
      </c>
      <c r="O25" s="32">
        <v>0.11171246176101889</v>
      </c>
      <c r="P25" s="33">
        <v>0.77435463564913687</v>
      </c>
      <c r="Q25" s="32">
        <v>2.6220932138110955</v>
      </c>
      <c r="R25" s="33">
        <v>21.202229674176699</v>
      </c>
      <c r="S25" s="33">
        <v>6.931676407827057</v>
      </c>
      <c r="T25" s="33">
        <v>8.0859938779065015</v>
      </c>
      <c r="U25" s="34" t="s">
        <v>54</v>
      </c>
      <c r="V25" s="35"/>
      <c r="W25" s="36" t="s">
        <v>55</v>
      </c>
      <c r="X25" s="36" t="s">
        <v>55</v>
      </c>
    </row>
    <row r="26" spans="1:31" s="37" customFormat="1" ht="15" customHeight="1">
      <c r="A26" s="24" t="s">
        <v>65</v>
      </c>
      <c r="B26" s="24" t="s">
        <v>66</v>
      </c>
      <c r="C26" s="24" t="s">
        <v>67</v>
      </c>
      <c r="D26" s="24" t="s">
        <v>67</v>
      </c>
      <c r="E26" s="24">
        <v>0</v>
      </c>
      <c r="F26" s="24">
        <v>0</v>
      </c>
      <c r="G26" s="25">
        <v>1850</v>
      </c>
      <c r="H26" s="26">
        <v>5.1726287580833734</v>
      </c>
      <c r="I26" s="27">
        <v>6270</v>
      </c>
      <c r="J26" s="28">
        <v>-21.656143344995552</v>
      </c>
      <c r="K26" s="29" t="s">
        <v>53</v>
      </c>
      <c r="L26" s="30">
        <v>32.85</v>
      </c>
      <c r="M26" s="30">
        <v>4.1410583231482383E-2</v>
      </c>
      <c r="N26" s="31">
        <v>0.27019916852530484</v>
      </c>
      <c r="O26" s="32">
        <v>0.12605961409888092</v>
      </c>
      <c r="P26" s="33">
        <v>0.82252410509986251</v>
      </c>
      <c r="Q26" s="32">
        <v>2.9557875254448525</v>
      </c>
      <c r="R26" s="33">
        <v>22.497849169467514</v>
      </c>
      <c r="S26" s="33">
        <v>6.5248819852381601</v>
      </c>
      <c r="T26" s="33">
        <v>7.6114568370679958</v>
      </c>
      <c r="U26" s="34" t="s">
        <v>54</v>
      </c>
      <c r="V26" s="35"/>
      <c r="W26" s="36" t="s">
        <v>55</v>
      </c>
      <c r="X26" s="36" t="s">
        <v>55</v>
      </c>
    </row>
    <row r="27" spans="1:31" s="37" customFormat="1" ht="15" customHeight="1">
      <c r="A27" s="24" t="s">
        <v>68</v>
      </c>
      <c r="B27" s="24" t="s">
        <v>69</v>
      </c>
      <c r="C27" s="24" t="s">
        <v>70</v>
      </c>
      <c r="D27" s="24" t="s">
        <v>70</v>
      </c>
      <c r="E27" s="24">
        <v>0</v>
      </c>
      <c r="F27" s="24">
        <v>0</v>
      </c>
      <c r="G27" s="25">
        <v>2017</v>
      </c>
      <c r="H27" s="26">
        <v>5.0375564097673564</v>
      </c>
      <c r="I27" s="27">
        <v>6808</v>
      </c>
      <c r="J27" s="28">
        <v>-22.104141491361915</v>
      </c>
      <c r="K27" s="29" t="s">
        <v>53</v>
      </c>
      <c r="L27" s="30">
        <v>36.859000000000002</v>
      </c>
      <c r="M27" s="30">
        <v>4.4910888396664149E-2</v>
      </c>
      <c r="N27" s="31">
        <v>0.29398753474414707</v>
      </c>
      <c r="O27" s="32">
        <v>0.12184510810565709</v>
      </c>
      <c r="P27" s="33">
        <v>0.79760040897514062</v>
      </c>
      <c r="Q27" s="32">
        <v>3.2056308634307031</v>
      </c>
      <c r="R27" s="33">
        <v>24.478562426656708</v>
      </c>
      <c r="S27" s="33">
        <v>6.5460191334354372</v>
      </c>
      <c r="T27" s="33">
        <v>7.6361139100275155</v>
      </c>
      <c r="U27" s="34" t="s">
        <v>54</v>
      </c>
      <c r="V27" s="35"/>
      <c r="W27" s="36" t="s">
        <v>55</v>
      </c>
      <c r="X27" s="36" t="s">
        <v>55</v>
      </c>
    </row>
    <row r="28" spans="1:31" s="37" customFormat="1" ht="15" customHeight="1">
      <c r="A28" s="24" t="s">
        <v>71</v>
      </c>
      <c r="B28" s="24" t="s">
        <v>72</v>
      </c>
      <c r="C28" s="24" t="s">
        <v>73</v>
      </c>
      <c r="D28" s="24" t="s">
        <v>73</v>
      </c>
      <c r="E28" s="24">
        <v>0</v>
      </c>
      <c r="F28" s="24">
        <v>0</v>
      </c>
      <c r="G28" s="25">
        <v>1726</v>
      </c>
      <c r="H28" s="26">
        <v>5.637991306810787</v>
      </c>
      <c r="I28" s="27">
        <v>6189</v>
      </c>
      <c r="J28" s="28">
        <v>-25.389461231381883</v>
      </c>
      <c r="K28" s="29" t="s">
        <v>53</v>
      </c>
      <c r="L28" s="30">
        <v>35.820999999999998</v>
      </c>
      <c r="M28" s="30">
        <v>3.9123808433115026E-2</v>
      </c>
      <c r="N28" s="31">
        <v>0.27071643279683827</v>
      </c>
      <c r="O28" s="32">
        <v>0.10922031331653229</v>
      </c>
      <c r="P28" s="33">
        <v>0.75574783729331474</v>
      </c>
      <c r="Q28" s="32">
        <v>2.7925630573244131</v>
      </c>
      <c r="R28" s="33">
        <v>22.540918634208015</v>
      </c>
      <c r="S28" s="33">
        <v>6.9194805832782755</v>
      </c>
      <c r="T28" s="33">
        <v>8.0717671083870641</v>
      </c>
      <c r="U28" s="34" t="s">
        <v>54</v>
      </c>
      <c r="V28" s="35"/>
      <c r="W28" s="36" t="s">
        <v>55</v>
      </c>
      <c r="X28" s="36" t="s">
        <v>55</v>
      </c>
    </row>
    <row r="29" spans="1:31" s="37" customFormat="1" ht="15" customHeight="1">
      <c r="A29" s="24" t="s">
        <v>74</v>
      </c>
      <c r="B29" s="24" t="s">
        <v>75</v>
      </c>
      <c r="C29" s="24" t="s">
        <v>76</v>
      </c>
      <c r="D29" s="24" t="s">
        <v>76</v>
      </c>
      <c r="E29" s="24">
        <v>0</v>
      </c>
      <c r="F29" s="24">
        <v>0</v>
      </c>
      <c r="G29" s="25">
        <v>1657</v>
      </c>
      <c r="H29" s="26">
        <v>4.4360105320298837</v>
      </c>
      <c r="I29" s="27">
        <v>5905</v>
      </c>
      <c r="J29" s="28">
        <v>-25.448381622513967</v>
      </c>
      <c r="K29" s="29" t="s">
        <v>53</v>
      </c>
      <c r="L29" s="30">
        <v>34.052999999999997</v>
      </c>
      <c r="M29" s="30">
        <v>3.7329745212251249E-2</v>
      </c>
      <c r="N29" s="31">
        <v>0.256202151744855</v>
      </c>
      <c r="O29" s="32">
        <v>0.10962248616054754</v>
      </c>
      <c r="P29" s="33">
        <v>0.75236293937349141</v>
      </c>
      <c r="Q29" s="32">
        <v>2.6645071529087256</v>
      </c>
      <c r="R29" s="33">
        <v>21.332402310146129</v>
      </c>
      <c r="S29" s="33">
        <v>6.8632172624840742</v>
      </c>
      <c r="T29" s="33">
        <v>8.0061343753040717</v>
      </c>
      <c r="U29" s="34" t="s">
        <v>54</v>
      </c>
      <c r="V29" s="35"/>
      <c r="W29" s="36" t="s">
        <v>55</v>
      </c>
      <c r="X29" s="36" t="s">
        <v>55</v>
      </c>
    </row>
    <row r="30" spans="1:31" s="37" customFormat="1" ht="15" customHeight="1">
      <c r="A30" s="24" t="s">
        <v>77</v>
      </c>
      <c r="B30" s="24" t="s">
        <v>78</v>
      </c>
      <c r="C30" s="24" t="s">
        <v>79</v>
      </c>
      <c r="D30" s="24" t="s">
        <v>79</v>
      </c>
      <c r="E30" s="24">
        <v>0</v>
      </c>
      <c r="F30" s="24">
        <v>0</v>
      </c>
      <c r="G30" s="25">
        <v>1729</v>
      </c>
      <c r="H30" s="26">
        <v>4.5373775543902477</v>
      </c>
      <c r="I30" s="27">
        <v>6339</v>
      </c>
      <c r="J30" s="28">
        <v>-25.430095983886769</v>
      </c>
      <c r="K30" s="29" t="s">
        <v>53</v>
      </c>
      <c r="L30" s="30">
        <v>35.052</v>
      </c>
      <c r="M30" s="30">
        <v>3.8836393346237931E-2</v>
      </c>
      <c r="N30" s="31">
        <v>0.27327187270545872</v>
      </c>
      <c r="O30" s="32">
        <v>0.11079651188587791</v>
      </c>
      <c r="P30" s="33">
        <v>0.77961848883218854</v>
      </c>
      <c r="Q30" s="32">
        <v>2.7720480618299739</v>
      </c>
      <c r="R30" s="33">
        <v>22.753694646582741</v>
      </c>
      <c r="S30" s="33">
        <v>7.0364894667009672</v>
      </c>
      <c r="T30" s="33">
        <v>8.2082612346778134</v>
      </c>
      <c r="U30" s="34" t="s">
        <v>54</v>
      </c>
      <c r="V30" s="35"/>
      <c r="W30" s="36" t="s">
        <v>55</v>
      </c>
      <c r="X30" s="36" t="s">
        <v>55</v>
      </c>
    </row>
    <row r="31" spans="1:31" s="37" customFormat="1" ht="15" customHeight="1">
      <c r="A31" s="24" t="s">
        <v>80</v>
      </c>
      <c r="B31" s="24" t="s">
        <v>81</v>
      </c>
      <c r="C31" s="24" t="s">
        <v>82</v>
      </c>
      <c r="D31" s="24" t="s">
        <v>82</v>
      </c>
      <c r="E31" s="24">
        <v>0</v>
      </c>
      <c r="F31" s="24">
        <v>0</v>
      </c>
      <c r="G31" s="25">
        <v>2088</v>
      </c>
      <c r="H31" s="26">
        <v>4.9877208968575228</v>
      </c>
      <c r="I31" s="27">
        <v>7189</v>
      </c>
      <c r="J31" s="28">
        <v>-21.819698223827718</v>
      </c>
      <c r="K31" s="29" t="s">
        <v>53</v>
      </c>
      <c r="L31" s="30">
        <v>36.487000000000002</v>
      </c>
      <c r="M31" s="30">
        <v>4.691366971633152E-2</v>
      </c>
      <c r="N31" s="31">
        <v>0.30847672461877984</v>
      </c>
      <c r="O31" s="32">
        <v>0.12857639629547926</v>
      </c>
      <c r="P31" s="33">
        <v>0.84544282790796677</v>
      </c>
      <c r="Q31" s="32">
        <v>3.3485845621935417</v>
      </c>
      <c r="R31" s="33">
        <v>25.684989560264768</v>
      </c>
      <c r="S31" s="33">
        <v>6.5754123794624695</v>
      </c>
      <c r="T31" s="33">
        <v>7.6704019513962702</v>
      </c>
      <c r="U31" s="34" t="s">
        <v>54</v>
      </c>
      <c r="V31" s="35"/>
      <c r="W31" s="36" t="s">
        <v>55</v>
      </c>
      <c r="X31" s="36" t="s">
        <v>55</v>
      </c>
    </row>
    <row r="32" spans="1:31" s="37" customFormat="1" ht="15" customHeight="1">
      <c r="A32" s="24" t="s">
        <v>83</v>
      </c>
      <c r="B32" s="24" t="s">
        <v>84</v>
      </c>
      <c r="C32" s="24" t="s">
        <v>85</v>
      </c>
      <c r="D32" s="24" t="s">
        <v>85</v>
      </c>
      <c r="E32" s="24">
        <v>0</v>
      </c>
      <c r="F32" s="24">
        <v>0</v>
      </c>
      <c r="G32" s="25">
        <v>1841</v>
      </c>
      <c r="H32" s="26">
        <v>5.06383653310737</v>
      </c>
      <c r="I32" s="27">
        <v>6282</v>
      </c>
      <c r="J32" s="28">
        <v>-21.917221629839442</v>
      </c>
      <c r="K32" s="29" t="s">
        <v>53</v>
      </c>
      <c r="L32" s="30">
        <v>35.320999999999998</v>
      </c>
      <c r="M32" s="30">
        <v>4.1299951233755884E-2</v>
      </c>
      <c r="N32" s="31">
        <v>0.27021653934039364</v>
      </c>
      <c r="O32" s="32">
        <v>0.11692746874028451</v>
      </c>
      <c r="P32" s="33">
        <v>0.76503082964919922</v>
      </c>
      <c r="Q32" s="32">
        <v>2.9478908803537389</v>
      </c>
      <c r="R32" s="33">
        <v>22.499295532089395</v>
      </c>
      <c r="S32" s="33">
        <v>6.5427810752361442</v>
      </c>
      <c r="T32" s="33">
        <v>7.6323366248175173</v>
      </c>
      <c r="U32" s="34" t="s">
        <v>54</v>
      </c>
      <c r="V32" s="35"/>
      <c r="W32" s="36" t="s">
        <v>55</v>
      </c>
      <c r="X32" s="36" t="s">
        <v>55</v>
      </c>
    </row>
    <row r="33" spans="1:24" s="37" customFormat="1" ht="15" customHeight="1">
      <c r="A33" s="24" t="s">
        <v>86</v>
      </c>
      <c r="B33" s="24" t="s">
        <v>87</v>
      </c>
      <c r="C33" s="24" t="s">
        <v>88</v>
      </c>
      <c r="D33" s="24" t="s">
        <v>88</v>
      </c>
      <c r="E33" s="24">
        <v>0</v>
      </c>
      <c r="F33" s="24">
        <v>0</v>
      </c>
      <c r="G33" s="25">
        <v>2013</v>
      </c>
      <c r="H33" s="26">
        <v>5.0651720474058708</v>
      </c>
      <c r="I33" s="27">
        <v>6863</v>
      </c>
      <c r="J33" s="28">
        <v>-21.786174553011186</v>
      </c>
      <c r="K33" s="29" t="s">
        <v>53</v>
      </c>
      <c r="L33" s="30">
        <v>35.682000000000002</v>
      </c>
      <c r="M33" s="30">
        <v>4.5438956591997856E-2</v>
      </c>
      <c r="N33" s="31">
        <v>0.29628627260756624</v>
      </c>
      <c r="O33" s="32">
        <v>0.12734419761223545</v>
      </c>
      <c r="P33" s="33">
        <v>0.83035220169151458</v>
      </c>
      <c r="Q33" s="32">
        <v>3.2433230972161211</v>
      </c>
      <c r="R33" s="33">
        <v>24.669964413619169</v>
      </c>
      <c r="S33" s="33">
        <v>6.5205342470329635</v>
      </c>
      <c r="T33" s="33">
        <v>7.6063850791783354</v>
      </c>
      <c r="U33" s="34" t="s">
        <v>54</v>
      </c>
      <c r="V33" s="35"/>
      <c r="W33" s="36" t="s">
        <v>55</v>
      </c>
      <c r="X33" s="36" t="s">
        <v>55</v>
      </c>
    </row>
    <row r="34" spans="1:24" s="37" customFormat="1" ht="15" customHeight="1">
      <c r="A34" s="24" t="s">
        <v>89</v>
      </c>
      <c r="B34" s="24" t="s">
        <v>90</v>
      </c>
      <c r="C34" s="24" t="s">
        <v>91</v>
      </c>
      <c r="D34" s="24" t="s">
        <v>91</v>
      </c>
      <c r="E34" s="24">
        <v>0</v>
      </c>
      <c r="F34" s="24">
        <v>0</v>
      </c>
      <c r="G34" s="25">
        <v>1732</v>
      </c>
      <c r="H34" s="26">
        <v>4.5858813152226894</v>
      </c>
      <c r="I34" s="27">
        <v>6337</v>
      </c>
      <c r="J34" s="28">
        <v>-25.431111852699392</v>
      </c>
      <c r="K34" s="29" t="s">
        <v>53</v>
      </c>
      <c r="L34" s="30">
        <v>34.777000000000001</v>
      </c>
      <c r="M34" s="30">
        <v>3.8234190307066873E-2</v>
      </c>
      <c r="N34" s="31">
        <v>0.2641579850555299</v>
      </c>
      <c r="O34" s="32">
        <v>0.10994102512311835</v>
      </c>
      <c r="P34" s="33">
        <v>0.7595766887757136</v>
      </c>
      <c r="Q34" s="32">
        <v>2.7290642617463865</v>
      </c>
      <c r="R34" s="33">
        <v>21.994836390968352</v>
      </c>
      <c r="S34" s="33">
        <v>6.9089467550906978</v>
      </c>
      <c r="T34" s="33">
        <v>8.0594791039817384</v>
      </c>
      <c r="U34" s="34" t="s">
        <v>54</v>
      </c>
      <c r="V34" s="35"/>
      <c r="W34" s="36" t="s">
        <v>55</v>
      </c>
      <c r="X34" s="36" t="s">
        <v>55</v>
      </c>
    </row>
    <row r="35" spans="1:24" s="37" customFormat="1" ht="15" customHeight="1">
      <c r="A35" s="24" t="s">
        <v>92</v>
      </c>
      <c r="B35" s="24" t="s">
        <v>93</v>
      </c>
      <c r="C35" s="24" t="s">
        <v>94</v>
      </c>
      <c r="D35" s="24" t="s">
        <v>94</v>
      </c>
      <c r="E35" s="24">
        <v>0</v>
      </c>
      <c r="F35" s="24">
        <v>0</v>
      </c>
      <c r="G35" s="25">
        <v>1706</v>
      </c>
      <c r="H35" s="26">
        <v>4.5806296221098348</v>
      </c>
      <c r="I35" s="27">
        <v>6313</v>
      </c>
      <c r="J35" s="28">
        <v>-25.42095316457317</v>
      </c>
      <c r="K35" s="29" t="s">
        <v>53</v>
      </c>
      <c r="L35" s="30">
        <v>34.009</v>
      </c>
      <c r="M35" s="30">
        <v>3.7465469003276547E-2</v>
      </c>
      <c r="N35" s="31">
        <v>0.2604251899020012</v>
      </c>
      <c r="O35" s="32">
        <v>0.11016339499331514</v>
      </c>
      <c r="P35" s="33">
        <v>0.76575374136846475</v>
      </c>
      <c r="Q35" s="32">
        <v>2.6741947896699889</v>
      </c>
      <c r="R35" s="33">
        <v>21.684029134221582</v>
      </c>
      <c r="S35" s="33">
        <v>6.9510724629985461</v>
      </c>
      <c r="T35" s="33">
        <v>8.1086199172863989</v>
      </c>
      <c r="U35" s="34" t="s">
        <v>54</v>
      </c>
      <c r="V35" s="35"/>
      <c r="W35" s="36" t="s">
        <v>55</v>
      </c>
      <c r="X35" s="36" t="s">
        <v>55</v>
      </c>
    </row>
    <row r="36" spans="1:24" s="37" customFormat="1" ht="15" customHeight="1">
      <c r="A36" s="24" t="s">
        <v>95</v>
      </c>
      <c r="B36" s="24" t="s">
        <v>96</v>
      </c>
      <c r="C36" s="24" t="s">
        <v>97</v>
      </c>
      <c r="D36" s="24" t="s">
        <v>97</v>
      </c>
      <c r="E36" s="24">
        <v>0</v>
      </c>
      <c r="F36" s="24">
        <v>0</v>
      </c>
      <c r="G36" s="25">
        <v>2004</v>
      </c>
      <c r="H36" s="26">
        <v>4.9200760642224415</v>
      </c>
      <c r="I36" s="27">
        <v>7031</v>
      </c>
      <c r="J36" s="28">
        <v>-21.642937050431467</v>
      </c>
      <c r="K36" s="29" t="s">
        <v>53</v>
      </c>
      <c r="L36" s="30">
        <v>34.503</v>
      </c>
      <c r="M36" s="30">
        <v>4.3860454686291905E-2</v>
      </c>
      <c r="N36" s="31">
        <v>0.28972589477569244</v>
      </c>
      <c r="O36" s="32">
        <v>0.12712069874008608</v>
      </c>
      <c r="P36" s="33">
        <v>0.83971218379761892</v>
      </c>
      <c r="Q36" s="32">
        <v>3.130653439421264</v>
      </c>
      <c r="R36" s="33">
        <v>24.123721463421518</v>
      </c>
      <c r="S36" s="33">
        <v>6.6056290763041963</v>
      </c>
      <c r="T36" s="33">
        <v>7.7056505711092234</v>
      </c>
      <c r="U36" s="34" t="s">
        <v>54</v>
      </c>
      <c r="V36" s="35"/>
      <c r="W36" s="36" t="s">
        <v>55</v>
      </c>
      <c r="X36" s="36" t="s">
        <v>55</v>
      </c>
    </row>
    <row r="37" spans="1:24" s="37" customFormat="1" ht="15" customHeight="1">
      <c r="A37" s="24" t="s">
        <v>98</v>
      </c>
      <c r="B37" s="24" t="s">
        <v>99</v>
      </c>
      <c r="C37" s="24" t="s">
        <v>100</v>
      </c>
      <c r="D37" s="24" t="s">
        <v>100</v>
      </c>
      <c r="E37" s="24">
        <v>0</v>
      </c>
      <c r="F37" s="24">
        <v>0</v>
      </c>
      <c r="G37" s="25">
        <v>1741</v>
      </c>
      <c r="H37" s="26">
        <v>4.5444357986123824</v>
      </c>
      <c r="I37" s="27">
        <v>6415</v>
      </c>
      <c r="J37" s="28">
        <v>-25.445334016076099</v>
      </c>
      <c r="K37" s="29" t="s">
        <v>53</v>
      </c>
      <c r="L37" s="30">
        <v>34.655000000000001</v>
      </c>
      <c r="M37" s="30">
        <v>3.7935369859599416E-2</v>
      </c>
      <c r="N37" s="31">
        <v>0.26484123711568974</v>
      </c>
      <c r="O37" s="32">
        <v>0.10946579096695835</v>
      </c>
      <c r="P37" s="33">
        <v>0.76422229726068303</v>
      </c>
      <c r="Q37" s="32">
        <v>2.707735179129152</v>
      </c>
      <c r="R37" s="33">
        <v>22.051726654095731</v>
      </c>
      <c r="S37" s="33">
        <v>6.9813801235068906</v>
      </c>
      <c r="T37" s="33">
        <v>8.1439746486537494</v>
      </c>
      <c r="U37" s="34" t="s">
        <v>54</v>
      </c>
      <c r="V37" s="35"/>
      <c r="W37" s="36" t="s">
        <v>55</v>
      </c>
      <c r="X37" s="36" t="s">
        <v>55</v>
      </c>
    </row>
    <row r="38" spans="1:24" s="37" customFormat="1" ht="15" customHeight="1">
      <c r="A38" s="24" t="s">
        <v>101</v>
      </c>
      <c r="B38" s="24" t="s">
        <v>102</v>
      </c>
      <c r="C38" s="24" t="s">
        <v>103</v>
      </c>
      <c r="D38" s="24" t="s">
        <v>103</v>
      </c>
      <c r="E38" s="24">
        <v>0</v>
      </c>
      <c r="F38" s="24">
        <v>0</v>
      </c>
      <c r="G38" s="25">
        <v>1751</v>
      </c>
      <c r="H38" s="26">
        <v>4.5372885051769591</v>
      </c>
      <c r="I38" s="27">
        <v>6618</v>
      </c>
      <c r="J38" s="28">
        <v>-25.412826214072194</v>
      </c>
      <c r="K38" s="29" t="s">
        <v>53</v>
      </c>
      <c r="L38" s="30">
        <v>35.268999999999998</v>
      </c>
      <c r="M38" s="30">
        <v>3.8387022138977711E-2</v>
      </c>
      <c r="N38" s="31">
        <v>0.27239754167932201</v>
      </c>
      <c r="O38" s="32">
        <v>0.10884068768317137</v>
      </c>
      <c r="P38" s="33">
        <v>0.77234268530245265</v>
      </c>
      <c r="Q38" s="32">
        <v>2.7399730291918423</v>
      </c>
      <c r="R38" s="33">
        <v>22.680894394614654</v>
      </c>
      <c r="S38" s="33">
        <v>7.0960842102605532</v>
      </c>
      <c r="T38" s="33">
        <v>8.2777801653414116</v>
      </c>
      <c r="U38" s="34" t="s">
        <v>54</v>
      </c>
      <c r="V38" s="35"/>
      <c r="W38" s="36" t="s">
        <v>55</v>
      </c>
      <c r="X38" s="36" t="s">
        <v>55</v>
      </c>
    </row>
    <row r="39" spans="1:24" s="37" customFormat="1" ht="15" customHeight="1">
      <c r="A39" s="24" t="s">
        <v>104</v>
      </c>
      <c r="B39" s="24" t="s">
        <v>105</v>
      </c>
      <c r="C39" s="24" t="s">
        <v>106</v>
      </c>
      <c r="D39" s="24" t="s">
        <v>106</v>
      </c>
      <c r="E39" s="24">
        <v>0</v>
      </c>
      <c r="F39" s="24">
        <v>0</v>
      </c>
      <c r="G39" s="25">
        <v>2141</v>
      </c>
      <c r="H39" s="26">
        <v>4.9617860090636192</v>
      </c>
      <c r="I39" s="27">
        <v>7639</v>
      </c>
      <c r="J39" s="28">
        <v>-21.74147632525581</v>
      </c>
      <c r="K39" s="29" t="s">
        <v>53</v>
      </c>
      <c r="L39" s="30">
        <v>36.881</v>
      </c>
      <c r="M39" s="30">
        <v>4.6578352114974915E-2</v>
      </c>
      <c r="N39" s="31">
        <v>0.31410872888868502</v>
      </c>
      <c r="O39" s="32">
        <v>0.12629362575574121</v>
      </c>
      <c r="P39" s="33">
        <v>0.8516817030142485</v>
      </c>
      <c r="Q39" s="32">
        <v>3.324650400783363</v>
      </c>
      <c r="R39" s="33">
        <v>26.153932463670692</v>
      </c>
      <c r="S39" s="33">
        <v>6.7436634107048894</v>
      </c>
      <c r="T39" s="33">
        <v>7.8666714724375932</v>
      </c>
      <c r="U39" s="34" t="s">
        <v>54</v>
      </c>
      <c r="V39" s="35"/>
      <c r="W39" s="36" t="s">
        <v>55</v>
      </c>
      <c r="X39" s="36" t="s">
        <v>55</v>
      </c>
    </row>
    <row r="40" spans="1:24" s="37" customFormat="1" ht="15" customHeight="1">
      <c r="A40" s="24" t="s">
        <v>107</v>
      </c>
      <c r="B40" s="24" t="s">
        <v>108</v>
      </c>
      <c r="C40" s="24" t="s">
        <v>109</v>
      </c>
      <c r="D40" s="24" t="s">
        <v>109</v>
      </c>
      <c r="E40" s="24">
        <v>0</v>
      </c>
      <c r="F40" s="24">
        <v>0</v>
      </c>
      <c r="G40" s="25">
        <v>1864</v>
      </c>
      <c r="H40" s="26">
        <v>4.9219070335255806</v>
      </c>
      <c r="I40" s="27">
        <v>6964</v>
      </c>
      <c r="J40" s="28">
        <v>-25.48809847809656</v>
      </c>
      <c r="K40" s="29" t="s">
        <v>53</v>
      </c>
      <c r="L40" s="30">
        <v>35.947000000000003</v>
      </c>
      <c r="M40" s="30">
        <v>3.936200835914918E-2</v>
      </c>
      <c r="N40" s="31">
        <v>0.29018731854588375</v>
      </c>
      <c r="O40" s="32">
        <v>0.10950012061966</v>
      </c>
      <c r="P40" s="33">
        <v>0.80726435737581359</v>
      </c>
      <c r="Q40" s="32">
        <v>2.8095651933725323</v>
      </c>
      <c r="R40" s="33">
        <v>24.162141427633951</v>
      </c>
      <c r="S40" s="33">
        <v>7.3722691153901332</v>
      </c>
      <c r="T40" s="33">
        <v>8.5999575609172165</v>
      </c>
      <c r="U40" s="38" t="s">
        <v>110</v>
      </c>
      <c r="V40" s="35"/>
      <c r="W40" s="36" t="s">
        <v>55</v>
      </c>
      <c r="X40" s="36" t="s">
        <v>55</v>
      </c>
    </row>
    <row r="41" spans="1:24" s="37" customFormat="1" ht="15" customHeight="1">
      <c r="A41" s="24" t="s">
        <v>111</v>
      </c>
      <c r="B41" s="24" t="s">
        <v>112</v>
      </c>
      <c r="C41" s="24" t="s">
        <v>113</v>
      </c>
      <c r="D41" s="24" t="s">
        <v>113</v>
      </c>
      <c r="E41" s="24">
        <v>0</v>
      </c>
      <c r="F41" s="24">
        <v>0</v>
      </c>
      <c r="G41" s="25">
        <v>1748</v>
      </c>
      <c r="H41" s="26">
        <v>4.6830374853638856</v>
      </c>
      <c r="I41" s="27">
        <v>6426</v>
      </c>
      <c r="J41" s="28">
        <v>-25.357429833224046</v>
      </c>
      <c r="K41" s="29" t="s">
        <v>53</v>
      </c>
      <c r="L41" s="30">
        <v>35.021999999999998</v>
      </c>
      <c r="M41" s="30">
        <v>3.7193447320728767E-2</v>
      </c>
      <c r="N41" s="31">
        <v>0.26755580274038054</v>
      </c>
      <c r="O41" s="32">
        <v>0.10620023790968182</v>
      </c>
      <c r="P41" s="33">
        <v>0.76396494415047844</v>
      </c>
      <c r="Q41" s="32">
        <v>2.654778538239027</v>
      </c>
      <c r="R41" s="33">
        <v>22.2777521016137</v>
      </c>
      <c r="S41" s="33">
        <v>7.1936274267124878</v>
      </c>
      <c r="T41" s="33">
        <v>8.3915670481467064</v>
      </c>
      <c r="U41" s="38" t="s">
        <v>110</v>
      </c>
      <c r="V41" s="35"/>
      <c r="W41" s="36" t="s">
        <v>55</v>
      </c>
      <c r="X41" s="36" t="s">
        <v>55</v>
      </c>
    </row>
    <row r="42" spans="1:24" s="37" customFormat="1" ht="15" customHeight="1">
      <c r="A42" s="24" t="s">
        <v>114</v>
      </c>
      <c r="B42" s="24" t="s">
        <v>115</v>
      </c>
      <c r="C42" s="24" t="s">
        <v>116</v>
      </c>
      <c r="D42" s="24" t="s">
        <v>116</v>
      </c>
      <c r="E42" s="24">
        <v>0</v>
      </c>
      <c r="F42" s="24">
        <v>0</v>
      </c>
      <c r="G42" s="25">
        <v>2012</v>
      </c>
      <c r="H42" s="26">
        <v>4.9790937397062267</v>
      </c>
      <c r="I42" s="27">
        <v>7207</v>
      </c>
      <c r="J42" s="28">
        <v>-22.274646249199229</v>
      </c>
      <c r="K42" s="29" t="s">
        <v>53</v>
      </c>
      <c r="L42" s="30">
        <v>36.884</v>
      </c>
      <c r="M42" s="30">
        <v>4.303102147103615E-2</v>
      </c>
      <c r="N42" s="31">
        <v>0.29835262791648021</v>
      </c>
      <c r="O42" s="32">
        <v>0.11666582114476778</v>
      </c>
      <c r="P42" s="33">
        <v>0.80889444723045278</v>
      </c>
      <c r="Q42" s="32">
        <v>3.0714504975757424</v>
      </c>
      <c r="R42" s="33">
        <v>24.84201731194673</v>
      </c>
      <c r="S42" s="33">
        <v>6.9334312251290404</v>
      </c>
      <c r="T42" s="33">
        <v>8.0880409212371234</v>
      </c>
      <c r="U42" s="38" t="s">
        <v>110</v>
      </c>
      <c r="V42" s="35"/>
      <c r="W42" s="36" t="s">
        <v>55</v>
      </c>
      <c r="X42" s="36" t="s">
        <v>55</v>
      </c>
    </row>
    <row r="43" spans="1:24" s="37" customFormat="1" ht="15" customHeight="1">
      <c r="A43" s="24" t="s">
        <v>117</v>
      </c>
      <c r="B43" s="24" t="s">
        <v>118</v>
      </c>
      <c r="C43" s="24" t="s">
        <v>119</v>
      </c>
      <c r="D43" s="24" t="s">
        <v>119</v>
      </c>
      <c r="E43" s="24">
        <v>0</v>
      </c>
      <c r="F43" s="24">
        <v>0</v>
      </c>
      <c r="G43" s="25">
        <v>1729</v>
      </c>
      <c r="H43" s="26">
        <v>4.6915843346099209</v>
      </c>
      <c r="I43" s="27">
        <v>6648</v>
      </c>
      <c r="J43" s="28">
        <v>-25.263776193938668</v>
      </c>
      <c r="K43" s="29" t="s">
        <v>53</v>
      </c>
      <c r="L43" s="30">
        <v>34.491999999999997</v>
      </c>
      <c r="M43" s="30">
        <v>3.6972233984506594E-2</v>
      </c>
      <c r="N43" s="31">
        <v>0.27513981984864166</v>
      </c>
      <c r="O43" s="32">
        <v>0.10719075143368491</v>
      </c>
      <c r="P43" s="33">
        <v>0.79769169618648295</v>
      </c>
      <c r="Q43" s="32">
        <v>2.6389888639904777</v>
      </c>
      <c r="R43" s="33">
        <v>22.909227297971828</v>
      </c>
      <c r="S43" s="33">
        <v>7.4417959153872184</v>
      </c>
      <c r="T43" s="33">
        <v>8.6810625124541989</v>
      </c>
      <c r="U43" s="38" t="s">
        <v>110</v>
      </c>
      <c r="V43" s="35"/>
      <c r="W43" s="36" t="s">
        <v>55</v>
      </c>
      <c r="X43" s="36" t="s">
        <v>55</v>
      </c>
    </row>
    <row r="44" spans="1:24" s="37" customFormat="1" ht="15" customHeight="1">
      <c r="A44" s="24" t="s">
        <v>120</v>
      </c>
      <c r="B44" s="24" t="s">
        <v>121</v>
      </c>
      <c r="C44" s="24" t="s">
        <v>122</v>
      </c>
      <c r="D44" s="24" t="s">
        <v>122</v>
      </c>
      <c r="E44" s="24">
        <v>0</v>
      </c>
      <c r="F44" s="24">
        <v>0</v>
      </c>
      <c r="G44" s="25">
        <v>1766</v>
      </c>
      <c r="H44" s="26">
        <v>4.7282584296344092</v>
      </c>
      <c r="I44" s="27">
        <v>6482</v>
      </c>
      <c r="J44" s="28">
        <v>-25.356543245597841</v>
      </c>
      <c r="K44" s="29" t="s">
        <v>53</v>
      </c>
      <c r="L44" s="30">
        <v>34.822000000000003</v>
      </c>
      <c r="M44" s="30">
        <v>3.7231433449170966E-2</v>
      </c>
      <c r="N44" s="31">
        <v>0.26689091326306053</v>
      </c>
      <c r="O44" s="32">
        <v>0.10691928507601794</v>
      </c>
      <c r="P44" s="33">
        <v>0.76644337850514188</v>
      </c>
      <c r="Q44" s="32">
        <v>2.6574898964433236</v>
      </c>
      <c r="R44" s="33">
        <v>22.222390779605373</v>
      </c>
      <c r="S44" s="33">
        <v>7.1684296987228517</v>
      </c>
      <c r="T44" s="33">
        <v>8.3621731955959326</v>
      </c>
      <c r="U44" s="38" t="s">
        <v>110</v>
      </c>
      <c r="V44" s="35"/>
      <c r="W44" s="36" t="s">
        <v>55</v>
      </c>
      <c r="X44" s="36" t="s">
        <v>55</v>
      </c>
    </row>
    <row r="45" spans="1:24" s="37" customFormat="1" ht="15" customHeight="1">
      <c r="A45" s="24" t="s">
        <v>123</v>
      </c>
      <c r="B45" s="24" t="s">
        <v>124</v>
      </c>
      <c r="C45" s="24" t="s">
        <v>125</v>
      </c>
      <c r="D45" s="24" t="s">
        <v>125</v>
      </c>
      <c r="E45" s="24">
        <v>0</v>
      </c>
      <c r="F45" s="24">
        <v>0</v>
      </c>
      <c r="G45" s="25">
        <v>1870</v>
      </c>
      <c r="H45" s="26">
        <v>5.0247988633307914</v>
      </c>
      <c r="I45" s="27">
        <v>6564</v>
      </c>
      <c r="J45" s="28">
        <v>-22.247922169661841</v>
      </c>
      <c r="K45" s="29" t="s">
        <v>53</v>
      </c>
      <c r="L45" s="30">
        <v>33.945</v>
      </c>
      <c r="M45" s="30">
        <v>3.9855828028897665E-2</v>
      </c>
      <c r="N45" s="31">
        <v>0.27119130953157466</v>
      </c>
      <c r="O45" s="32">
        <v>0.11741295633789267</v>
      </c>
      <c r="P45" s="33">
        <v>0.79891385927699132</v>
      </c>
      <c r="Q45" s="32">
        <v>2.8448128500283842</v>
      </c>
      <c r="R45" s="33">
        <v>22.580458745343435</v>
      </c>
      <c r="S45" s="33">
        <v>6.8043074988919079</v>
      </c>
      <c r="T45" s="33">
        <v>7.9374144928789034</v>
      </c>
      <c r="U45" s="38" t="s">
        <v>110</v>
      </c>
      <c r="V45" s="35"/>
      <c r="W45" s="36" t="s">
        <v>55</v>
      </c>
      <c r="X45" s="36" t="s">
        <v>55</v>
      </c>
    </row>
    <row r="46" spans="1:24" s="37" customFormat="1" ht="15" customHeight="1">
      <c r="A46" s="24" t="s">
        <v>126</v>
      </c>
      <c r="B46" s="24" t="s">
        <v>127</v>
      </c>
      <c r="C46" s="24" t="s">
        <v>128</v>
      </c>
      <c r="D46" s="24" t="s">
        <v>128</v>
      </c>
      <c r="E46" s="24">
        <v>0</v>
      </c>
      <c r="F46" s="24">
        <v>0</v>
      </c>
      <c r="G46" s="25">
        <v>1833</v>
      </c>
      <c r="H46" s="26">
        <v>4.9423883011830316</v>
      </c>
      <c r="I46" s="27">
        <v>6589</v>
      </c>
      <c r="J46" s="28">
        <v>-22.032407470057592</v>
      </c>
      <c r="K46" s="29" t="s">
        <v>53</v>
      </c>
      <c r="L46" s="30">
        <v>33.960999999999999</v>
      </c>
      <c r="M46" s="30">
        <v>3.9692711124410612E-2</v>
      </c>
      <c r="N46" s="31">
        <v>0.27208171707722545</v>
      </c>
      <c r="O46" s="32">
        <v>0.11687733318927775</v>
      </c>
      <c r="P46" s="33">
        <v>0.8011593212132313</v>
      </c>
      <c r="Q46" s="32">
        <v>2.8331699589158181</v>
      </c>
      <c r="R46" s="33">
        <v>22.654597591775641</v>
      </c>
      <c r="S46" s="33">
        <v>6.8547022707627034</v>
      </c>
      <c r="T46" s="33">
        <v>7.9962013999488324</v>
      </c>
      <c r="U46" s="38" t="s">
        <v>110</v>
      </c>
      <c r="V46" s="35"/>
      <c r="W46" s="36" t="s">
        <v>55</v>
      </c>
      <c r="X46" s="36" t="s">
        <v>55</v>
      </c>
    </row>
    <row r="47" spans="1:24" s="37" customFormat="1" ht="15" customHeight="1">
      <c r="A47" s="24" t="s">
        <v>129</v>
      </c>
      <c r="B47" s="24" t="s">
        <v>130</v>
      </c>
      <c r="C47" s="24" t="s">
        <v>131</v>
      </c>
      <c r="D47" s="24" t="s">
        <v>131</v>
      </c>
      <c r="E47" s="24">
        <v>0</v>
      </c>
      <c r="F47" s="24">
        <v>0</v>
      </c>
      <c r="G47" s="25">
        <v>1775</v>
      </c>
      <c r="H47" s="26">
        <v>4.6943965681739153</v>
      </c>
      <c r="I47" s="27">
        <v>6675</v>
      </c>
      <c r="J47" s="28">
        <v>-25.04316672492331</v>
      </c>
      <c r="K47" s="29" t="s">
        <v>53</v>
      </c>
      <c r="L47" s="30">
        <v>35.4</v>
      </c>
      <c r="M47" s="30">
        <v>3.7992273257086623E-2</v>
      </c>
      <c r="N47" s="31">
        <v>0.27686619954413921</v>
      </c>
      <c r="O47" s="32">
        <v>0.10732280581097915</v>
      </c>
      <c r="P47" s="33">
        <v>0.78210790831677746</v>
      </c>
      <c r="Q47" s="32">
        <v>2.7117968063587883</v>
      </c>
      <c r="R47" s="33">
        <v>23.052972484940817</v>
      </c>
      <c r="S47" s="33">
        <v>7.2874344125353412</v>
      </c>
      <c r="T47" s="33">
        <v>8.500995513706922</v>
      </c>
      <c r="U47" s="38" t="s">
        <v>110</v>
      </c>
      <c r="V47" s="35"/>
      <c r="W47" s="36" t="s">
        <v>55</v>
      </c>
      <c r="X47" s="36" t="s">
        <v>55</v>
      </c>
    </row>
    <row r="48" spans="1:24" s="37" customFormat="1" ht="15" customHeight="1">
      <c r="A48" s="24" t="s">
        <v>132</v>
      </c>
      <c r="B48" s="24" t="s">
        <v>133</v>
      </c>
      <c r="C48" s="24" t="s">
        <v>134</v>
      </c>
      <c r="D48" s="24" t="s">
        <v>134</v>
      </c>
      <c r="E48" s="24">
        <v>0</v>
      </c>
      <c r="F48" s="24">
        <v>0</v>
      </c>
      <c r="G48" s="25">
        <v>1778</v>
      </c>
      <c r="H48" s="26">
        <v>4.7396098421492407</v>
      </c>
      <c r="I48" s="27">
        <v>7079</v>
      </c>
      <c r="J48" s="28">
        <v>-25.354724297531369</v>
      </c>
      <c r="K48" s="29" t="s">
        <v>53</v>
      </c>
      <c r="L48" s="30">
        <v>36.149000000000001</v>
      </c>
      <c r="M48" s="30">
        <v>3.8517375620846332E-2</v>
      </c>
      <c r="N48" s="31">
        <v>0.29325319780241482</v>
      </c>
      <c r="O48" s="32">
        <v>0.10655170439250418</v>
      </c>
      <c r="P48" s="33">
        <v>0.81123460621985344</v>
      </c>
      <c r="Q48" s="32">
        <v>2.7492773462417084</v>
      </c>
      <c r="R48" s="33">
        <v>24.417418634672341</v>
      </c>
      <c r="S48" s="33">
        <v>7.6135300776748833</v>
      </c>
      <c r="T48" s="33">
        <v>8.8813952030162451</v>
      </c>
      <c r="U48" s="38" t="s">
        <v>110</v>
      </c>
      <c r="V48" s="35"/>
      <c r="W48" s="36" t="s">
        <v>55</v>
      </c>
      <c r="X48" s="36" t="s">
        <v>55</v>
      </c>
    </row>
    <row r="49" spans="1:24" s="37" customFormat="1" ht="15" customHeight="1">
      <c r="A49" s="24" t="s">
        <v>135</v>
      </c>
      <c r="B49" s="24" t="s">
        <v>136</v>
      </c>
      <c r="C49" s="24" t="s">
        <v>137</v>
      </c>
      <c r="D49" s="24" t="s">
        <v>137</v>
      </c>
      <c r="E49" s="24">
        <v>0</v>
      </c>
      <c r="F49" s="24">
        <v>0</v>
      </c>
      <c r="G49" s="39">
        <v>628</v>
      </c>
      <c r="H49" s="40">
        <v>4.3842289979233113</v>
      </c>
      <c r="I49" s="27">
        <v>2143</v>
      </c>
      <c r="J49" s="28">
        <v>-25.67629975147824</v>
      </c>
      <c r="K49" s="41" t="s">
        <v>138</v>
      </c>
      <c r="L49" s="30">
        <v>35.395000000000003</v>
      </c>
      <c r="M49" s="42">
        <v>1.3518034149596963E-2</v>
      </c>
      <c r="N49" s="31">
        <v>8.9832011925512184E-2</v>
      </c>
      <c r="O49" s="43">
        <v>3.8191931486359548E-2</v>
      </c>
      <c r="P49" s="33">
        <v>0.2537985928111659</v>
      </c>
      <c r="Q49" s="43">
        <v>0.96488466449657129</v>
      </c>
      <c r="R49" s="33">
        <v>7.4797678539144199</v>
      </c>
      <c r="S49" s="33">
        <v>6.6453458344156129</v>
      </c>
      <c r="T49" s="33">
        <v>7.7519812772824928</v>
      </c>
      <c r="U49" s="41" t="s">
        <v>139</v>
      </c>
      <c r="V49" s="35"/>
      <c r="W49" s="36" t="s">
        <v>55</v>
      </c>
      <c r="X49" s="36" t="s">
        <v>55</v>
      </c>
    </row>
    <row r="50" spans="1:24" s="37" customFormat="1" ht="15" customHeight="1">
      <c r="A50" s="24" t="s">
        <v>140</v>
      </c>
      <c r="B50" s="24" t="s">
        <v>141</v>
      </c>
      <c r="C50" s="24" t="s">
        <v>142</v>
      </c>
      <c r="D50" s="24" t="s">
        <v>142</v>
      </c>
      <c r="E50" s="24">
        <v>0</v>
      </c>
      <c r="F50" s="24">
        <v>0</v>
      </c>
      <c r="G50" s="25">
        <v>1587</v>
      </c>
      <c r="H50" s="26">
        <v>5.4376222439426805</v>
      </c>
      <c r="I50" s="27">
        <v>6860</v>
      </c>
      <c r="J50" s="28">
        <v>-19.882752141295867</v>
      </c>
      <c r="K50" s="29" t="s">
        <v>53</v>
      </c>
      <c r="L50" s="30">
        <v>34.088000000000001</v>
      </c>
      <c r="M50" s="30">
        <v>3.4162377718856253E-2</v>
      </c>
      <c r="N50" s="31">
        <v>0.28575083378785965</v>
      </c>
      <c r="O50" s="32">
        <v>0.10021819326113662</v>
      </c>
      <c r="P50" s="33">
        <v>0.83827397849055274</v>
      </c>
      <c r="Q50" s="32">
        <v>2.4384281027020882</v>
      </c>
      <c r="R50" s="33">
        <v>23.792742197157342</v>
      </c>
      <c r="S50" s="33">
        <v>8.3644890335059063</v>
      </c>
      <c r="T50" s="33">
        <v>9.7574097718083053</v>
      </c>
      <c r="U50" s="38" t="s">
        <v>110</v>
      </c>
      <c r="V50" s="35"/>
      <c r="W50" s="36" t="s">
        <v>55</v>
      </c>
      <c r="X50" s="36" t="s">
        <v>55</v>
      </c>
    </row>
    <row r="51" spans="1:24" s="37" customFormat="1" ht="15" customHeight="1">
      <c r="A51" s="24" t="s">
        <v>143</v>
      </c>
      <c r="B51" s="24" t="s">
        <v>144</v>
      </c>
      <c r="C51" s="24" t="s">
        <v>145</v>
      </c>
      <c r="D51" s="24" t="s">
        <v>145</v>
      </c>
      <c r="E51" s="24">
        <v>0</v>
      </c>
      <c r="F51" s="24">
        <v>0</v>
      </c>
      <c r="G51" s="39">
        <v>477</v>
      </c>
      <c r="H51" s="40">
        <v>3.6925613975315992</v>
      </c>
      <c r="I51" s="27">
        <v>1444</v>
      </c>
      <c r="J51" s="28">
        <v>-25.927136872479871</v>
      </c>
      <c r="K51" s="41" t="s">
        <v>138</v>
      </c>
      <c r="L51" s="30">
        <v>35.74</v>
      </c>
      <c r="M51" s="42">
        <v>1.0208772018838982E-2</v>
      </c>
      <c r="N51" s="31">
        <v>6.1031799302651207E-2</v>
      </c>
      <c r="O51" s="43">
        <v>2.8563995575934472E-2</v>
      </c>
      <c r="P51" s="33">
        <v>0.17076608646516844</v>
      </c>
      <c r="Q51" s="43">
        <v>0.72867751740463826</v>
      </c>
      <c r="R51" s="33">
        <v>5.0817484848169201</v>
      </c>
      <c r="S51" s="33">
        <v>5.9783683277503732</v>
      </c>
      <c r="T51" s="33">
        <v>6.9739334114723341</v>
      </c>
      <c r="U51" s="41" t="s">
        <v>139</v>
      </c>
      <c r="V51" s="35"/>
      <c r="W51" s="36" t="s">
        <v>55</v>
      </c>
      <c r="X51" s="36" t="s">
        <v>55</v>
      </c>
    </row>
    <row r="52" spans="1:24" s="37" customFormat="1" ht="15" customHeight="1">
      <c r="A52" s="24" t="s">
        <v>146</v>
      </c>
      <c r="B52" s="24" t="s">
        <v>147</v>
      </c>
      <c r="C52" s="24" t="s">
        <v>148</v>
      </c>
      <c r="D52" s="24" t="s">
        <v>148</v>
      </c>
      <c r="E52" s="24">
        <v>0</v>
      </c>
      <c r="F52" s="24">
        <v>0</v>
      </c>
      <c r="G52" s="25">
        <v>1910</v>
      </c>
      <c r="H52" s="26">
        <v>5.061863541455244</v>
      </c>
      <c r="I52" s="27">
        <v>6998</v>
      </c>
      <c r="J52" s="28">
        <v>-22.28605053193769</v>
      </c>
      <c r="K52" s="29" t="s">
        <v>53</v>
      </c>
      <c r="L52" s="30">
        <v>36.283000000000001</v>
      </c>
      <c r="M52" s="30">
        <v>4.1596486502807506E-2</v>
      </c>
      <c r="N52" s="31">
        <v>0.29346316290051588</v>
      </c>
      <c r="O52" s="32">
        <v>0.11464456219939781</v>
      </c>
      <c r="P52" s="33">
        <v>0.80881725022880113</v>
      </c>
      <c r="Q52" s="32">
        <v>2.9690568524487868</v>
      </c>
      <c r="R52" s="33">
        <v>24.434901157411815</v>
      </c>
      <c r="S52" s="33">
        <v>7.0549988129576509</v>
      </c>
      <c r="T52" s="33">
        <v>8.2298529033752459</v>
      </c>
      <c r="U52" s="38" t="s">
        <v>110</v>
      </c>
      <c r="V52" s="35"/>
      <c r="W52" s="36" t="s">
        <v>55</v>
      </c>
      <c r="X52" s="36" t="s">
        <v>55</v>
      </c>
    </row>
    <row r="53" spans="1:24" s="37" customFormat="1" ht="15" customHeight="1">
      <c r="A53" s="24" t="s">
        <v>149</v>
      </c>
      <c r="B53" s="24" t="s">
        <v>150</v>
      </c>
      <c r="C53" s="24" t="s">
        <v>151</v>
      </c>
      <c r="D53" s="24" t="s">
        <v>151</v>
      </c>
      <c r="E53" s="24">
        <v>0</v>
      </c>
      <c r="F53" s="24">
        <v>0</v>
      </c>
      <c r="G53" s="39">
        <v>379</v>
      </c>
      <c r="H53" s="40">
        <v>4.1875381902967748</v>
      </c>
      <c r="I53" s="27">
        <v>1703</v>
      </c>
      <c r="J53" s="28">
        <v>-27.264355816234392</v>
      </c>
      <c r="K53" s="41" t="s">
        <v>138</v>
      </c>
      <c r="L53" s="30">
        <v>35.661000000000001</v>
      </c>
      <c r="M53" s="42">
        <v>7.7016875416543382E-3</v>
      </c>
      <c r="N53" s="31">
        <v>7.2332976295812465E-2</v>
      </c>
      <c r="O53" s="43">
        <v>2.1596947762694087E-2</v>
      </c>
      <c r="P53" s="33">
        <v>0.20283496339365825</v>
      </c>
      <c r="Q53" s="43">
        <v>0.54972787592108052</v>
      </c>
      <c r="R53" s="33">
        <v>6.0227290837479153</v>
      </c>
      <c r="S53" s="33">
        <v>9.3918346991619437</v>
      </c>
      <c r="T53" s="33">
        <v>10.955837146982418</v>
      </c>
      <c r="U53" s="41" t="s">
        <v>139</v>
      </c>
      <c r="V53" s="35"/>
      <c r="W53" s="36" t="s">
        <v>55</v>
      </c>
      <c r="X53" s="36" t="s">
        <v>55</v>
      </c>
    </row>
    <row r="54" spans="1:24" s="37" customFormat="1" ht="15" customHeight="1">
      <c r="A54" s="24" t="s">
        <v>152</v>
      </c>
      <c r="B54" s="24" t="s">
        <v>153</v>
      </c>
      <c r="C54" s="24" t="s">
        <v>154</v>
      </c>
      <c r="D54" s="24" t="s">
        <v>154</v>
      </c>
      <c r="E54" s="24">
        <v>0</v>
      </c>
      <c r="F54" s="24">
        <v>0</v>
      </c>
      <c r="G54" s="39">
        <v>428</v>
      </c>
      <c r="H54" s="40">
        <v>4.4636431923625057</v>
      </c>
      <c r="I54" s="27">
        <v>1079</v>
      </c>
      <c r="J54" s="28">
        <v>-25.645763492690975</v>
      </c>
      <c r="K54" s="41" t="s">
        <v>138</v>
      </c>
      <c r="L54" s="30">
        <v>36.534999999999997</v>
      </c>
      <c r="M54" s="42">
        <v>9.2166637230546838E-3</v>
      </c>
      <c r="N54" s="31">
        <v>4.6763893238173225E-2</v>
      </c>
      <c r="O54" s="43">
        <v>2.5226943268248762E-2</v>
      </c>
      <c r="P54" s="33">
        <v>0.12799751810092577</v>
      </c>
      <c r="Q54" s="43">
        <v>0.6578632207747811</v>
      </c>
      <c r="R54" s="33">
        <v>3.8937463145856142</v>
      </c>
      <c r="S54" s="33">
        <v>5.0738417548203918</v>
      </c>
      <c r="T54" s="33">
        <v>5.9187779338079682</v>
      </c>
      <c r="U54" s="41" t="s">
        <v>139</v>
      </c>
      <c r="V54" s="35"/>
      <c r="W54" s="36" t="s">
        <v>55</v>
      </c>
      <c r="X54" s="36" t="s">
        <v>55</v>
      </c>
    </row>
    <row r="55" spans="1:24" s="37" customFormat="1" ht="15" customHeight="1">
      <c r="A55" s="24" t="s">
        <v>155</v>
      </c>
      <c r="B55" s="24" t="s">
        <v>156</v>
      </c>
      <c r="C55" s="24" t="s">
        <v>157</v>
      </c>
      <c r="D55" s="24" t="s">
        <v>157</v>
      </c>
      <c r="E55" s="24">
        <v>0</v>
      </c>
      <c r="F55" s="24">
        <v>0</v>
      </c>
      <c r="G55" s="25">
        <v>1658</v>
      </c>
      <c r="H55" s="26">
        <v>4.7947818645015507</v>
      </c>
      <c r="I55" s="27">
        <v>6274</v>
      </c>
      <c r="J55" s="28">
        <v>-25.082687935173382</v>
      </c>
      <c r="K55" s="29" t="s">
        <v>53</v>
      </c>
      <c r="L55" s="30">
        <v>35.347999999999999</v>
      </c>
      <c r="M55" s="30">
        <v>3.6138773636922042E-2</v>
      </c>
      <c r="N55" s="31">
        <v>0.26500900386526588</v>
      </c>
      <c r="O55" s="32">
        <v>0.10223710998337118</v>
      </c>
      <c r="P55" s="33">
        <v>0.74971428048338207</v>
      </c>
      <c r="Q55" s="32">
        <v>2.5794984751550349</v>
      </c>
      <c r="R55" s="33">
        <v>22.065695575792329</v>
      </c>
      <c r="S55" s="33">
        <v>7.333093439410824</v>
      </c>
      <c r="T55" s="33">
        <v>8.5542580421436849</v>
      </c>
      <c r="U55" s="38" t="s">
        <v>110</v>
      </c>
      <c r="V55" s="35"/>
      <c r="W55" s="36" t="s">
        <v>55</v>
      </c>
      <c r="X55" s="36" t="s">
        <v>55</v>
      </c>
    </row>
    <row r="56" spans="1:24" s="37" customFormat="1" ht="15" customHeight="1">
      <c r="A56" s="24" t="s">
        <v>158</v>
      </c>
      <c r="B56" s="24" t="s">
        <v>159</v>
      </c>
      <c r="C56" s="24" t="s">
        <v>160</v>
      </c>
      <c r="D56" s="24" t="s">
        <v>160</v>
      </c>
      <c r="E56" s="24">
        <v>0</v>
      </c>
      <c r="F56" s="24">
        <v>0</v>
      </c>
      <c r="G56" s="25">
        <v>2005</v>
      </c>
      <c r="H56" s="26">
        <v>5.1586549233168784</v>
      </c>
      <c r="I56" s="27">
        <v>7288</v>
      </c>
      <c r="J56" s="28">
        <v>-21.616183740281869</v>
      </c>
      <c r="K56" s="29" t="s">
        <v>53</v>
      </c>
      <c r="L56" s="30">
        <v>35.753</v>
      </c>
      <c r="M56" s="30">
        <v>4.3596344441381704E-2</v>
      </c>
      <c r="N56" s="31">
        <v>0.30739473598377648</v>
      </c>
      <c r="O56" s="32">
        <v>0.1219375840947101</v>
      </c>
      <c r="P56" s="33">
        <v>0.85977326653365171</v>
      </c>
      <c r="Q56" s="32">
        <v>3.1118018873220348</v>
      </c>
      <c r="R56" s="33">
        <v>25.594898916217858</v>
      </c>
      <c r="S56" s="33">
        <v>7.0509291529497373</v>
      </c>
      <c r="T56" s="33">
        <v>8.2251055314592687</v>
      </c>
      <c r="U56" s="38" t="s">
        <v>110</v>
      </c>
      <c r="V56" s="35"/>
      <c r="W56" s="36" t="s">
        <v>55</v>
      </c>
      <c r="X56" s="36" t="s">
        <v>55</v>
      </c>
    </row>
    <row r="57" spans="1:24" s="37" customFormat="1" ht="15" customHeight="1">
      <c r="A57" s="24" t="s">
        <v>161</v>
      </c>
      <c r="B57" s="24" t="s">
        <v>162</v>
      </c>
      <c r="C57" s="24" t="s">
        <v>163</v>
      </c>
      <c r="D57" s="24" t="s">
        <v>163</v>
      </c>
      <c r="E57" s="24">
        <v>0</v>
      </c>
      <c r="F57" s="24">
        <v>0</v>
      </c>
      <c r="G57" s="39">
        <v>435</v>
      </c>
      <c r="H57" s="40">
        <v>4.380321123696393</v>
      </c>
      <c r="I57" s="27">
        <v>1208</v>
      </c>
      <c r="J57" s="28">
        <v>-25.632732268394605</v>
      </c>
      <c r="K57" s="41" t="s">
        <v>138</v>
      </c>
      <c r="L57" s="30">
        <v>36.109000000000002</v>
      </c>
      <c r="M57" s="42">
        <v>9.2356567872757794E-3</v>
      </c>
      <c r="N57" s="31">
        <v>5.1773893773417776E-2</v>
      </c>
      <c r="O57" s="43">
        <v>2.5577160229515578E-2</v>
      </c>
      <c r="P57" s="33">
        <v>0.14338224202669078</v>
      </c>
      <c r="Q57" s="43">
        <v>0.65921889987692928</v>
      </c>
      <c r="R57" s="33">
        <v>4.3108987321746692</v>
      </c>
      <c r="S57" s="33">
        <v>5.60587026628665</v>
      </c>
      <c r="T57" s="33">
        <v>6.5394040325292231</v>
      </c>
      <c r="U57" s="41" t="s">
        <v>139</v>
      </c>
      <c r="V57" s="35"/>
      <c r="W57" s="36" t="s">
        <v>55</v>
      </c>
      <c r="X57" s="36" t="s">
        <v>55</v>
      </c>
    </row>
    <row r="58" spans="1:24" s="37" customFormat="1" ht="15" customHeight="1">
      <c r="A58" s="24" t="s">
        <v>164</v>
      </c>
      <c r="B58" s="24" t="s">
        <v>165</v>
      </c>
      <c r="C58" s="24" t="s">
        <v>166</v>
      </c>
      <c r="D58" s="24" t="s">
        <v>166</v>
      </c>
      <c r="E58" s="24">
        <v>0</v>
      </c>
      <c r="F58" s="24">
        <v>0</v>
      </c>
      <c r="G58" s="25">
        <v>1684</v>
      </c>
      <c r="H58" s="26">
        <v>5.2461568417491034</v>
      </c>
      <c r="I58" s="27">
        <v>7007</v>
      </c>
      <c r="J58" s="28">
        <v>-20.204936721894608</v>
      </c>
      <c r="K58" s="29" t="s">
        <v>53</v>
      </c>
      <c r="L58" s="30">
        <v>36.055</v>
      </c>
      <c r="M58" s="30">
        <v>3.5984171854083424E-2</v>
      </c>
      <c r="N58" s="31">
        <v>0.29948853471680997</v>
      </c>
      <c r="O58" s="32">
        <v>9.9803555274118508E-2</v>
      </c>
      <c r="P58" s="33">
        <v>0.83064355766692555</v>
      </c>
      <c r="Q58" s="32">
        <v>2.5684633728824715</v>
      </c>
      <c r="R58" s="33">
        <v>24.936597395238135</v>
      </c>
      <c r="S58" s="33">
        <v>8.3227852493380219</v>
      </c>
      <c r="T58" s="33">
        <v>9.7087611443152131</v>
      </c>
      <c r="U58" s="38" t="s">
        <v>110</v>
      </c>
      <c r="V58" s="35"/>
      <c r="W58" s="36" t="s">
        <v>55</v>
      </c>
      <c r="X58" s="36" t="s">
        <v>55</v>
      </c>
    </row>
    <row r="59" spans="1:24" s="37" customFormat="1" ht="15" customHeight="1">
      <c r="A59" s="24" t="s">
        <v>167</v>
      </c>
      <c r="B59" s="24" t="s">
        <v>168</v>
      </c>
      <c r="C59" s="24" t="s">
        <v>169</v>
      </c>
      <c r="D59" s="24" t="s">
        <v>169</v>
      </c>
      <c r="E59" s="24">
        <v>0</v>
      </c>
      <c r="F59" s="24">
        <v>0</v>
      </c>
      <c r="G59" s="25">
        <v>1102</v>
      </c>
      <c r="H59" s="26">
        <v>4.5014861109554349</v>
      </c>
      <c r="I59" s="27">
        <v>4897</v>
      </c>
      <c r="J59" s="28">
        <v>-26.784901929333692</v>
      </c>
      <c r="K59" s="29" t="s">
        <v>53</v>
      </c>
      <c r="L59" s="30">
        <v>35.716000000000001</v>
      </c>
      <c r="M59" s="30">
        <v>2.3252475327757399E-2</v>
      </c>
      <c r="N59" s="31">
        <v>0.20740027324648255</v>
      </c>
      <c r="O59" s="32">
        <v>6.5103805935035827E-2</v>
      </c>
      <c r="P59" s="33">
        <v>0.58069289183134321</v>
      </c>
      <c r="Q59" s="32">
        <v>1.6597055908463525</v>
      </c>
      <c r="R59" s="33">
        <v>17.268965299457331</v>
      </c>
      <c r="S59" s="33">
        <v>8.9194922399896353</v>
      </c>
      <c r="T59" s="33">
        <v>10.404836493110306</v>
      </c>
      <c r="U59" s="38" t="s">
        <v>110</v>
      </c>
      <c r="V59" s="35"/>
      <c r="W59" s="36" t="s">
        <v>55</v>
      </c>
      <c r="X59" s="36" t="s">
        <v>55</v>
      </c>
    </row>
    <row r="60" spans="1:24" s="37" customFormat="1" ht="15" customHeight="1">
      <c r="A60" s="24" t="s">
        <v>170</v>
      </c>
      <c r="B60" s="24" t="s">
        <v>171</v>
      </c>
      <c r="C60" s="24" t="s">
        <v>172</v>
      </c>
      <c r="D60" s="24" t="s">
        <v>172</v>
      </c>
      <c r="E60" s="24">
        <v>0</v>
      </c>
      <c r="F60" s="24">
        <v>0</v>
      </c>
      <c r="G60" s="25">
        <v>1703</v>
      </c>
      <c r="H60" s="26">
        <v>5.4527647962812109</v>
      </c>
      <c r="I60" s="27">
        <v>6887</v>
      </c>
      <c r="J60" s="28">
        <v>-19.823419753935518</v>
      </c>
      <c r="K60" s="29" t="s">
        <v>53</v>
      </c>
      <c r="L60" s="30">
        <v>35.427</v>
      </c>
      <c r="M60" s="30">
        <v>3.6544561419351425E-2</v>
      </c>
      <c r="N60" s="31">
        <v>0.29360411859817614</v>
      </c>
      <c r="O60" s="32">
        <v>0.10315454715147043</v>
      </c>
      <c r="P60" s="33">
        <v>0.828758061925018</v>
      </c>
      <c r="Q60" s="32">
        <v>2.6084626280764756</v>
      </c>
      <c r="R60" s="33">
        <v>24.446637685110421</v>
      </c>
      <c r="S60" s="33">
        <v>8.0341398882599275</v>
      </c>
      <c r="T60" s="33">
        <v>9.3720482793107092</v>
      </c>
      <c r="U60" s="38" t="s">
        <v>110</v>
      </c>
      <c r="V60" s="35"/>
      <c r="W60" s="36" t="s">
        <v>55</v>
      </c>
      <c r="X60" s="36" t="s">
        <v>55</v>
      </c>
    </row>
    <row r="61" spans="1:24" s="37" customFormat="1" ht="15" customHeight="1">
      <c r="A61" s="24" t="s">
        <v>173</v>
      </c>
      <c r="B61" s="24" t="s">
        <v>174</v>
      </c>
      <c r="C61" s="24" t="s">
        <v>175</v>
      </c>
      <c r="D61" s="24" t="s">
        <v>175</v>
      </c>
      <c r="E61" s="24">
        <v>0</v>
      </c>
      <c r="F61" s="24">
        <v>0</v>
      </c>
      <c r="G61" s="39">
        <v>598</v>
      </c>
      <c r="H61" s="40">
        <v>4.0078688028709433</v>
      </c>
      <c r="I61" s="27">
        <v>1565</v>
      </c>
      <c r="J61" s="28">
        <v>-25.810050732086264</v>
      </c>
      <c r="K61" s="41" t="s">
        <v>138</v>
      </c>
      <c r="L61" s="30">
        <v>34.627000000000002</v>
      </c>
      <c r="M61" s="30">
        <v>1.2340383654663254E-2</v>
      </c>
      <c r="N61" s="31">
        <v>6.5822361746669403E-2</v>
      </c>
      <c r="O61" s="32">
        <v>3.5638038682713646E-2</v>
      </c>
      <c r="P61" s="33">
        <v>0.19008970383420279</v>
      </c>
      <c r="Q61" s="32">
        <v>0.88082681332357271</v>
      </c>
      <c r="R61" s="33">
        <v>5.4806296208717242</v>
      </c>
      <c r="S61" s="33">
        <v>5.3338991386865091</v>
      </c>
      <c r="T61" s="33">
        <v>6.2221421259781842</v>
      </c>
      <c r="U61" s="38" t="s">
        <v>110</v>
      </c>
      <c r="V61" s="35"/>
      <c r="W61" s="36" t="s">
        <v>55</v>
      </c>
      <c r="X61" s="36" t="s">
        <v>55</v>
      </c>
    </row>
    <row r="62" spans="1:24" s="37" customFormat="1" ht="15" customHeight="1">
      <c r="A62" s="24" t="s">
        <v>176</v>
      </c>
      <c r="B62" s="24" t="s">
        <v>177</v>
      </c>
      <c r="C62" s="24" t="s">
        <v>178</v>
      </c>
      <c r="D62" s="24" t="s">
        <v>178</v>
      </c>
      <c r="E62" s="24">
        <v>0</v>
      </c>
      <c r="F62" s="24">
        <v>0</v>
      </c>
      <c r="G62" s="25">
        <v>767</v>
      </c>
      <c r="H62" s="26">
        <v>3.9046334327655421</v>
      </c>
      <c r="I62" s="27">
        <v>3522</v>
      </c>
      <c r="J62" s="28">
        <v>-26.91152960576358</v>
      </c>
      <c r="K62" s="29" t="s">
        <v>53</v>
      </c>
      <c r="L62" s="30">
        <v>36.232999999999997</v>
      </c>
      <c r="M62" s="30">
        <v>1.6020570463725656E-2</v>
      </c>
      <c r="N62" s="31">
        <v>0.14908104994977847</v>
      </c>
      <c r="O62" s="32">
        <v>4.4215412645173348E-2</v>
      </c>
      <c r="P62" s="33">
        <v>0.41145102516981336</v>
      </c>
      <c r="Q62" s="32">
        <v>1.1435096690739226</v>
      </c>
      <c r="R62" s="33">
        <v>12.413076598649331</v>
      </c>
      <c r="S62" s="33">
        <v>9.3056018377955443</v>
      </c>
      <c r="T62" s="33">
        <v>10.855244108868906</v>
      </c>
      <c r="U62" s="38" t="s">
        <v>110</v>
      </c>
      <c r="V62" s="35"/>
      <c r="W62" s="36" t="s">
        <v>55</v>
      </c>
      <c r="X62" s="36" t="s">
        <v>55</v>
      </c>
    </row>
    <row r="63" spans="1:24" s="37" customFormat="1" ht="15" customHeight="1">
      <c r="A63" s="24" t="s">
        <v>179</v>
      </c>
      <c r="B63" s="24" t="s">
        <v>180</v>
      </c>
      <c r="C63" s="24" t="s">
        <v>181</v>
      </c>
      <c r="D63" s="24" t="s">
        <v>181</v>
      </c>
      <c r="E63" s="24">
        <v>0</v>
      </c>
      <c r="F63" s="24">
        <v>0</v>
      </c>
      <c r="G63" s="25">
        <v>1908</v>
      </c>
      <c r="H63" s="26">
        <v>5.1375515460263044</v>
      </c>
      <c r="I63" s="27">
        <v>6527</v>
      </c>
      <c r="J63" s="28">
        <v>-22.214563442180275</v>
      </c>
      <c r="K63" s="29" t="s">
        <v>53</v>
      </c>
      <c r="L63" s="30">
        <v>35.335999999999999</v>
      </c>
      <c r="M63" s="30">
        <v>4.0511587946604366E-2</v>
      </c>
      <c r="N63" s="31">
        <v>0.27371939269645124</v>
      </c>
      <c r="O63" s="32">
        <v>0.11464678499718238</v>
      </c>
      <c r="P63" s="33">
        <v>0.77461906468318775</v>
      </c>
      <c r="Q63" s="32">
        <v>2.8916194108925315</v>
      </c>
      <c r="R63" s="33">
        <v>22.790956927264883</v>
      </c>
      <c r="S63" s="33">
        <v>6.7565703190213773</v>
      </c>
      <c r="T63" s="33">
        <v>7.8817277410066193</v>
      </c>
      <c r="U63" s="38" t="s">
        <v>110</v>
      </c>
      <c r="V63" s="35"/>
      <c r="W63" s="36" t="s">
        <v>55</v>
      </c>
      <c r="X63" s="36" t="s">
        <v>55</v>
      </c>
    </row>
    <row r="64" spans="1:24" s="37" customFormat="1" ht="15" customHeight="1">
      <c r="A64" s="24" t="s">
        <v>182</v>
      </c>
      <c r="B64" s="24" t="s">
        <v>183</v>
      </c>
      <c r="C64" s="24" t="s">
        <v>184</v>
      </c>
      <c r="D64" s="24" t="s">
        <v>184</v>
      </c>
      <c r="E64" s="24">
        <v>0</v>
      </c>
      <c r="F64" s="24">
        <v>0</v>
      </c>
      <c r="G64" s="25">
        <v>1757</v>
      </c>
      <c r="H64" s="26">
        <v>5.7629668297299874</v>
      </c>
      <c r="I64" s="27">
        <v>7067</v>
      </c>
      <c r="J64" s="28">
        <v>-19.846679215058444</v>
      </c>
      <c r="K64" s="29" t="s">
        <v>53</v>
      </c>
      <c r="L64" s="30">
        <v>35.561999999999998</v>
      </c>
      <c r="M64" s="30">
        <v>3.7224559824637106E-2</v>
      </c>
      <c r="N64" s="31">
        <v>0.29804151491617031</v>
      </c>
      <c r="O64" s="32">
        <v>0.10467510214452819</v>
      </c>
      <c r="P64" s="33">
        <v>0.83808985691516313</v>
      </c>
      <c r="Q64" s="32">
        <v>2.6569992737071453</v>
      </c>
      <c r="R64" s="33">
        <v>24.816112815667804</v>
      </c>
      <c r="S64" s="33">
        <v>8.0065826518897154</v>
      </c>
      <c r="T64" s="33">
        <v>9.3399019944192272</v>
      </c>
      <c r="U64" s="38" t="s">
        <v>110</v>
      </c>
      <c r="V64" s="35"/>
      <c r="W64" s="36" t="s">
        <v>55</v>
      </c>
      <c r="X64" s="36" t="s">
        <v>55</v>
      </c>
    </row>
    <row r="65" spans="1:24" s="37" customFormat="1" ht="15" customHeight="1">
      <c r="A65" s="24" t="s">
        <v>185</v>
      </c>
      <c r="B65" s="24" t="s">
        <v>186</v>
      </c>
      <c r="C65" s="24" t="s">
        <v>187</v>
      </c>
      <c r="D65" s="24" t="s">
        <v>187</v>
      </c>
      <c r="E65" s="24">
        <v>0</v>
      </c>
      <c r="F65" s="24">
        <v>0</v>
      </c>
      <c r="G65" s="25">
        <v>1720</v>
      </c>
      <c r="H65" s="26">
        <v>5.391345875236996</v>
      </c>
      <c r="I65" s="27">
        <v>6934</v>
      </c>
      <c r="J65" s="28">
        <v>-20.040306195848487</v>
      </c>
      <c r="K65" s="29" t="s">
        <v>53</v>
      </c>
      <c r="L65" s="30">
        <v>36.072000000000003</v>
      </c>
      <c r="M65" s="30">
        <v>3.6789316545683896E-2</v>
      </c>
      <c r="N65" s="31">
        <v>0.29568814168061913</v>
      </c>
      <c r="O65" s="32">
        <v>0.10198856882258785</v>
      </c>
      <c r="P65" s="33">
        <v>0.81971651608066953</v>
      </c>
      <c r="Q65" s="32">
        <v>2.6259326585070588</v>
      </c>
      <c r="R65" s="33">
        <v>24.620161671991603</v>
      </c>
      <c r="S65" s="33">
        <v>8.0373371794891124</v>
      </c>
      <c r="T65" s="33">
        <v>9.3757780087129454</v>
      </c>
      <c r="U65" s="38" t="s">
        <v>110</v>
      </c>
      <c r="V65" s="35"/>
      <c r="W65" s="36" t="s">
        <v>55</v>
      </c>
      <c r="X65" s="36" t="s">
        <v>55</v>
      </c>
    </row>
    <row r="66" spans="1:24" s="37" customFormat="1" ht="15" customHeight="1">
      <c r="A66" s="24" t="s">
        <v>188</v>
      </c>
      <c r="B66" s="24" t="s">
        <v>189</v>
      </c>
      <c r="C66" s="24" t="s">
        <v>190</v>
      </c>
      <c r="D66" s="24" t="s">
        <v>190</v>
      </c>
      <c r="E66" s="24">
        <v>0</v>
      </c>
      <c r="F66" s="24">
        <v>0</v>
      </c>
      <c r="G66" s="25">
        <v>1625</v>
      </c>
      <c r="H66" s="26">
        <v>5.1628089794933034</v>
      </c>
      <c r="I66" s="27">
        <v>6750</v>
      </c>
      <c r="J66" s="28">
        <v>-20.030105821599648</v>
      </c>
      <c r="K66" s="29" t="s">
        <v>53</v>
      </c>
      <c r="L66" s="30">
        <v>34.896999999999998</v>
      </c>
      <c r="M66" s="30">
        <v>3.4868930169844534E-2</v>
      </c>
      <c r="N66" s="31">
        <v>0.28831738457111084</v>
      </c>
      <c r="O66" s="32">
        <v>9.9919563772944767E-2</v>
      </c>
      <c r="P66" s="33">
        <v>0.82619533074794649</v>
      </c>
      <c r="Q66" s="32">
        <v>2.4888601120517153</v>
      </c>
      <c r="R66" s="33">
        <v>24.006443344805231</v>
      </c>
      <c r="S66" s="33">
        <v>8.2686042607769608</v>
      </c>
      <c r="T66" s="33">
        <v>9.6455575098655473</v>
      </c>
      <c r="U66" s="38" t="s">
        <v>110</v>
      </c>
      <c r="V66" s="35"/>
      <c r="W66" s="36" t="s">
        <v>55</v>
      </c>
      <c r="X66" s="36" t="s">
        <v>55</v>
      </c>
    </row>
    <row r="67" spans="1:24" s="37" customFormat="1" ht="15" customHeight="1">
      <c r="A67" s="24" t="s">
        <v>191</v>
      </c>
      <c r="B67" s="24" t="s">
        <v>192</v>
      </c>
      <c r="C67" s="24" t="s">
        <v>193</v>
      </c>
      <c r="D67" s="24" t="s">
        <v>193</v>
      </c>
      <c r="E67" s="24">
        <v>0</v>
      </c>
      <c r="F67" s="24">
        <v>0</v>
      </c>
      <c r="G67" s="39">
        <v>650</v>
      </c>
      <c r="H67" s="40">
        <v>3.6451636612649887</v>
      </c>
      <c r="I67" s="27">
        <v>3627</v>
      </c>
      <c r="J67" s="28">
        <v>-27.651044585292031</v>
      </c>
      <c r="K67" s="41" t="s">
        <v>138</v>
      </c>
      <c r="L67" s="30">
        <v>33.838999999999999</v>
      </c>
      <c r="M67" s="30">
        <v>1.3412433257784651E-2</v>
      </c>
      <c r="N67" s="31">
        <v>0.15387037092037387</v>
      </c>
      <c r="O67" s="32">
        <v>3.9636021329781175E-2</v>
      </c>
      <c r="P67" s="33">
        <v>0.45471311480946208</v>
      </c>
      <c r="Q67" s="32">
        <v>0.9573471276077552</v>
      </c>
      <c r="R67" s="33">
        <v>12.811854364727216</v>
      </c>
      <c r="S67" s="33">
        <v>11.472218945139328</v>
      </c>
      <c r="T67" s="33">
        <v>13.38266339895104</v>
      </c>
      <c r="U67" s="38" t="s">
        <v>110</v>
      </c>
      <c r="V67" s="35"/>
      <c r="W67" s="36" t="s">
        <v>55</v>
      </c>
      <c r="X67" s="36" t="s">
        <v>55</v>
      </c>
    </row>
    <row r="68" spans="1:24" s="37" customFormat="1" ht="15" customHeight="1">
      <c r="A68" s="24" t="s">
        <v>194</v>
      </c>
      <c r="B68" s="24" t="s">
        <v>195</v>
      </c>
      <c r="C68" s="24" t="s">
        <v>196</v>
      </c>
      <c r="D68" s="24" t="s">
        <v>196</v>
      </c>
      <c r="E68" s="24">
        <v>0</v>
      </c>
      <c r="F68" s="24">
        <v>0</v>
      </c>
      <c r="G68" s="39">
        <v>506</v>
      </c>
      <c r="H68" s="40">
        <v>3.6756591257222802</v>
      </c>
      <c r="I68" s="27">
        <v>1246</v>
      </c>
      <c r="J68" s="28">
        <v>-25.697230333824699</v>
      </c>
      <c r="K68" s="41" t="s">
        <v>138</v>
      </c>
      <c r="L68" s="30">
        <v>36.165999999999997</v>
      </c>
      <c r="M68" s="42">
        <v>1.0589443135515599E-2</v>
      </c>
      <c r="N68" s="31">
        <v>5.2954502242339829E-2</v>
      </c>
      <c r="O68" s="43">
        <v>2.9280105998771219E-2</v>
      </c>
      <c r="P68" s="33">
        <v>0.14642067754891289</v>
      </c>
      <c r="Q68" s="43">
        <v>0.75584890332017129</v>
      </c>
      <c r="R68" s="33">
        <v>4.4092008528176381</v>
      </c>
      <c r="S68" s="44">
        <v>5.0006880970669174</v>
      </c>
      <c r="T68" s="44">
        <v>5.8334421515326822</v>
      </c>
      <c r="U68" s="41" t="s">
        <v>139</v>
      </c>
      <c r="V68" s="35"/>
      <c r="W68" s="36" t="s">
        <v>55</v>
      </c>
      <c r="X68" s="36" t="s">
        <v>55</v>
      </c>
    </row>
    <row r="69" spans="1:24" s="37" customFormat="1" ht="15" customHeight="1">
      <c r="A69" s="24" t="s">
        <v>197</v>
      </c>
      <c r="B69" s="24" t="s">
        <v>198</v>
      </c>
      <c r="C69" s="24" t="s">
        <v>199</v>
      </c>
      <c r="D69" s="24" t="s">
        <v>199</v>
      </c>
      <c r="E69" s="24">
        <v>0</v>
      </c>
      <c r="F69" s="24">
        <v>0</v>
      </c>
      <c r="G69" s="25">
        <v>1771</v>
      </c>
      <c r="H69" s="26">
        <v>4.659029210126084</v>
      </c>
      <c r="I69" s="27">
        <v>6557</v>
      </c>
      <c r="J69" s="28">
        <v>-25.460726644053594</v>
      </c>
      <c r="K69" s="29" t="s">
        <v>53</v>
      </c>
      <c r="L69" s="30">
        <v>35.841999999999999</v>
      </c>
      <c r="M69" s="30">
        <v>3.7971007585488159E-2</v>
      </c>
      <c r="N69" s="31">
        <v>0.27570904492233078</v>
      </c>
      <c r="O69" s="32">
        <v>0.10593997987134691</v>
      </c>
      <c r="P69" s="33">
        <v>0.76923454305655592</v>
      </c>
      <c r="Q69" s="32">
        <v>2.7102789140248507</v>
      </c>
      <c r="R69" s="33">
        <v>22.956623224174088</v>
      </c>
      <c r="S69" s="33">
        <v>7.261041053535326</v>
      </c>
      <c r="T69" s="33">
        <v>8.4702069242322988</v>
      </c>
      <c r="U69" s="38" t="s">
        <v>110</v>
      </c>
      <c r="V69" s="35"/>
      <c r="W69" s="36" t="s">
        <v>55</v>
      </c>
      <c r="X69" s="36" t="s">
        <v>55</v>
      </c>
    </row>
    <row r="70" spans="1:24" s="37" customFormat="1" ht="15" customHeight="1">
      <c r="A70" s="24" t="s">
        <v>200</v>
      </c>
      <c r="B70" s="24" t="s">
        <v>201</v>
      </c>
      <c r="C70" s="24" t="s">
        <v>202</v>
      </c>
      <c r="D70" s="24" t="s">
        <v>202</v>
      </c>
      <c r="E70" s="24">
        <v>0</v>
      </c>
      <c r="F70" s="24">
        <v>0</v>
      </c>
      <c r="G70" s="39">
        <v>529</v>
      </c>
      <c r="H70" s="40">
        <v>3.8668175264987168</v>
      </c>
      <c r="I70" s="27">
        <v>1493</v>
      </c>
      <c r="J70" s="28">
        <v>-25.817995486136031</v>
      </c>
      <c r="K70" s="41" t="s">
        <v>138</v>
      </c>
      <c r="L70" s="30">
        <v>35.335999999999999</v>
      </c>
      <c r="M70" s="42">
        <v>1.1344750810442039E-2</v>
      </c>
      <c r="N70" s="31">
        <v>6.3724576247644243E-2</v>
      </c>
      <c r="O70" s="43">
        <v>3.2105362266363027E-2</v>
      </c>
      <c r="P70" s="33">
        <v>0.18033896379795181</v>
      </c>
      <c r="Q70" s="43">
        <v>0.80976094292948175</v>
      </c>
      <c r="R70" s="33">
        <v>5.3059597208696294</v>
      </c>
      <c r="S70" s="44">
        <v>5.6170979259403646</v>
      </c>
      <c r="T70" s="44">
        <v>6.5525014106931314</v>
      </c>
      <c r="U70" s="41" t="s">
        <v>139</v>
      </c>
      <c r="V70" s="35"/>
      <c r="W70" s="36" t="s">
        <v>55</v>
      </c>
      <c r="X70" s="36" t="s">
        <v>55</v>
      </c>
    </row>
    <row r="71" spans="1:24" s="37" customFormat="1" ht="15" customHeight="1">
      <c r="A71" s="24" t="s">
        <v>203</v>
      </c>
      <c r="B71" s="24" t="s">
        <v>204</v>
      </c>
      <c r="C71" s="24" t="s">
        <v>205</v>
      </c>
      <c r="D71" s="24" t="s">
        <v>205</v>
      </c>
      <c r="E71" s="24">
        <v>0</v>
      </c>
      <c r="F71" s="24">
        <v>0</v>
      </c>
      <c r="G71" s="25">
        <v>1735</v>
      </c>
      <c r="H71" s="26">
        <v>4.7760002059216919</v>
      </c>
      <c r="I71" s="27">
        <v>6381</v>
      </c>
      <c r="J71" s="28">
        <v>-25.600591592378741</v>
      </c>
      <c r="K71" s="29" t="s">
        <v>53</v>
      </c>
      <c r="L71" s="30">
        <v>34.561999999999998</v>
      </c>
      <c r="M71" s="30">
        <v>3.7225667313896531E-2</v>
      </c>
      <c r="N71" s="31">
        <v>0.26971846159006307</v>
      </c>
      <c r="O71" s="32">
        <v>0.10770692469734544</v>
      </c>
      <c r="P71" s="33">
        <v>0.78039020192715436</v>
      </c>
      <c r="Q71" s="32">
        <v>2.6570783236185962</v>
      </c>
      <c r="R71" s="33">
        <v>22.457823612827902</v>
      </c>
      <c r="S71" s="33">
        <v>7.2454970199923263</v>
      </c>
      <c r="T71" s="33">
        <v>8.4520743755281025</v>
      </c>
      <c r="U71" s="38" t="s">
        <v>110</v>
      </c>
      <c r="V71" s="35"/>
      <c r="W71" s="36" t="s">
        <v>55</v>
      </c>
      <c r="X71" s="36" t="s">
        <v>55</v>
      </c>
    </row>
    <row r="72" spans="1:24" s="37" customFormat="1" ht="15" customHeight="1">
      <c r="A72" s="24" t="s">
        <v>206</v>
      </c>
      <c r="B72" s="24" t="s">
        <v>207</v>
      </c>
      <c r="C72" s="24" t="s">
        <v>208</v>
      </c>
      <c r="D72" s="24" t="s">
        <v>208</v>
      </c>
      <c r="E72" s="24">
        <v>0</v>
      </c>
      <c r="F72" s="24">
        <v>0</v>
      </c>
      <c r="G72" s="25">
        <v>1654</v>
      </c>
      <c r="H72" s="26">
        <v>5.396581489664448</v>
      </c>
      <c r="I72" s="27">
        <v>7114</v>
      </c>
      <c r="J72" s="28">
        <v>-20.021211563909684</v>
      </c>
      <c r="K72" s="29" t="s">
        <v>53</v>
      </c>
      <c r="L72" s="30">
        <v>35.704000000000001</v>
      </c>
      <c r="M72" s="30">
        <v>3.557107836031867E-2</v>
      </c>
      <c r="N72" s="31">
        <v>0.29943741716950473</v>
      </c>
      <c r="O72" s="32">
        <v>9.9627712190002979E-2</v>
      </c>
      <c r="P72" s="33">
        <v>0.83866630397015662</v>
      </c>
      <c r="Q72" s="32">
        <v>2.5389777559113971</v>
      </c>
      <c r="R72" s="33">
        <v>24.932341146503308</v>
      </c>
      <c r="S72" s="33">
        <v>8.4180022358709898</v>
      </c>
      <c r="T72" s="33">
        <v>9.8198344150335188</v>
      </c>
      <c r="U72" s="38" t="s">
        <v>110</v>
      </c>
      <c r="V72" s="35"/>
      <c r="W72" s="36" t="s">
        <v>55</v>
      </c>
      <c r="X72" s="36" t="s">
        <v>55</v>
      </c>
    </row>
    <row r="73" spans="1:24" s="37" customFormat="1" ht="15" customHeight="1">
      <c r="A73" s="24" t="s">
        <v>209</v>
      </c>
      <c r="B73" s="24" t="s">
        <v>210</v>
      </c>
      <c r="C73" s="24" t="s">
        <v>211</v>
      </c>
      <c r="D73" s="24" t="s">
        <v>211</v>
      </c>
      <c r="E73" s="24">
        <v>0</v>
      </c>
      <c r="F73" s="24">
        <v>0</v>
      </c>
      <c r="G73" s="25">
        <v>1908</v>
      </c>
      <c r="H73" s="26">
        <v>4.94922522184884</v>
      </c>
      <c r="I73" s="27">
        <v>6915</v>
      </c>
      <c r="J73" s="28">
        <v>-22.260569559674526</v>
      </c>
      <c r="K73" s="29" t="s">
        <v>53</v>
      </c>
      <c r="L73" s="30">
        <v>35.878999999999998</v>
      </c>
      <c r="M73" s="30">
        <v>4.1117384571508708E-2</v>
      </c>
      <c r="N73" s="31">
        <v>0.29114457814899103</v>
      </c>
      <c r="O73" s="32">
        <v>0.11460014095016224</v>
      </c>
      <c r="P73" s="33">
        <v>0.81146235443850456</v>
      </c>
      <c r="Q73" s="32">
        <v>2.9348597124560105</v>
      </c>
      <c r="R73" s="33">
        <v>24.241846640215741</v>
      </c>
      <c r="S73" s="33">
        <v>7.0808146282420061</v>
      </c>
      <c r="T73" s="33">
        <v>8.2599677719958802</v>
      </c>
      <c r="U73" s="38" t="s">
        <v>110</v>
      </c>
      <c r="V73" s="35"/>
      <c r="W73" s="36" t="s">
        <v>55</v>
      </c>
      <c r="X73" s="36" t="s">
        <v>55</v>
      </c>
    </row>
    <row r="74" spans="1:24" s="37" customFormat="1" ht="15" customHeight="1">
      <c r="A74" s="24" t="s">
        <v>212</v>
      </c>
      <c r="B74" s="24" t="s">
        <v>213</v>
      </c>
      <c r="C74" s="24" t="s">
        <v>214</v>
      </c>
      <c r="D74" s="24" t="s">
        <v>214</v>
      </c>
      <c r="E74" s="24">
        <v>0</v>
      </c>
      <c r="F74" s="24">
        <v>0</v>
      </c>
      <c r="G74" s="39">
        <v>447</v>
      </c>
      <c r="H74" s="40">
        <v>4.6216554597375668</v>
      </c>
      <c r="I74" s="27">
        <v>1171</v>
      </c>
      <c r="J74" s="28">
        <v>-25.576314504840315</v>
      </c>
      <c r="K74" s="41" t="s">
        <v>138</v>
      </c>
      <c r="L74" s="30">
        <v>35.813000000000002</v>
      </c>
      <c r="M74" s="42">
        <v>9.5716605061059237E-3</v>
      </c>
      <c r="N74" s="31">
        <v>4.9681013155294947E-2</v>
      </c>
      <c r="O74" s="43">
        <v>2.672677660655606E-2</v>
      </c>
      <c r="P74" s="33">
        <v>0.13872340534245928</v>
      </c>
      <c r="Q74" s="43">
        <v>0.68320203469706808</v>
      </c>
      <c r="R74" s="33">
        <v>4.1366372319146505</v>
      </c>
      <c r="S74" s="44">
        <v>5.1904278388898764</v>
      </c>
      <c r="T74" s="44">
        <v>6.0547788528598812</v>
      </c>
      <c r="U74" s="41" t="s">
        <v>139</v>
      </c>
      <c r="V74" s="35"/>
      <c r="W74" s="36" t="s">
        <v>55</v>
      </c>
      <c r="X74" s="36" t="s">
        <v>55</v>
      </c>
    </row>
    <row r="75" spans="1:24" s="37" customFormat="1" ht="15" customHeight="1">
      <c r="A75" s="24" t="s">
        <v>215</v>
      </c>
      <c r="B75" s="24" t="s">
        <v>216</v>
      </c>
      <c r="C75" s="24" t="s">
        <v>217</v>
      </c>
      <c r="D75" s="24" t="s">
        <v>217</v>
      </c>
      <c r="E75" s="24">
        <v>0</v>
      </c>
      <c r="F75" s="24">
        <v>0</v>
      </c>
      <c r="G75" s="25">
        <v>2022</v>
      </c>
      <c r="H75" s="26">
        <v>5.2957026157518303</v>
      </c>
      <c r="I75" s="27">
        <v>7136</v>
      </c>
      <c r="J75" s="28">
        <v>-21.813214227309235</v>
      </c>
      <c r="K75" s="29" t="s">
        <v>53</v>
      </c>
      <c r="L75" s="30">
        <v>35.892000000000003</v>
      </c>
      <c r="M75" s="30">
        <v>4.346969175852302E-2</v>
      </c>
      <c r="N75" s="31">
        <v>0.30206997085572285</v>
      </c>
      <c r="O75" s="32">
        <v>0.12111248121732703</v>
      </c>
      <c r="P75" s="33">
        <v>0.84160807660682824</v>
      </c>
      <c r="Q75" s="32">
        <v>3.1027617243770891</v>
      </c>
      <c r="R75" s="33">
        <v>25.151537956346615</v>
      </c>
      <c r="S75" s="33">
        <v>6.9489789008337413</v>
      </c>
      <c r="T75" s="33">
        <v>8.1061777186245401</v>
      </c>
      <c r="U75" s="38" t="s">
        <v>110</v>
      </c>
      <c r="V75" s="35"/>
      <c r="W75" s="36" t="s">
        <v>55</v>
      </c>
      <c r="X75" s="36" t="s">
        <v>55</v>
      </c>
    </row>
    <row r="76" spans="1:24" s="37" customFormat="1" ht="15" customHeight="1">
      <c r="A76" s="24" t="s">
        <v>218</v>
      </c>
      <c r="B76" s="24" t="s">
        <v>219</v>
      </c>
      <c r="C76" s="24" t="s">
        <v>220</v>
      </c>
      <c r="D76" s="24" t="s">
        <v>220</v>
      </c>
      <c r="E76" s="24">
        <v>0</v>
      </c>
      <c r="F76" s="24">
        <v>0</v>
      </c>
      <c r="G76" s="25">
        <v>1709</v>
      </c>
      <c r="H76" s="26">
        <v>3.7028178563792817</v>
      </c>
      <c r="I76" s="27">
        <v>6338</v>
      </c>
      <c r="J76" s="28">
        <v>-26.551616577263349</v>
      </c>
      <c r="K76" s="29" t="s">
        <v>53</v>
      </c>
      <c r="L76" s="30">
        <v>43.180999999999997</v>
      </c>
      <c r="M76" s="30">
        <v>3.6473100049083829E-2</v>
      </c>
      <c r="N76" s="31">
        <v>0.26088206720509854</v>
      </c>
      <c r="O76" s="32">
        <v>8.446562156755015E-2</v>
      </c>
      <c r="P76" s="33">
        <v>0.60415939233713567</v>
      </c>
      <c r="Q76" s="32">
        <v>2.6033618878717935</v>
      </c>
      <c r="R76" s="33">
        <v>21.722070541640178</v>
      </c>
      <c r="S76" s="33">
        <v>7.1527253470095875</v>
      </c>
      <c r="T76" s="33">
        <v>8.3438536312742997</v>
      </c>
      <c r="U76" s="38" t="s">
        <v>110</v>
      </c>
      <c r="V76" s="35"/>
      <c r="W76" s="36" t="s">
        <v>55</v>
      </c>
      <c r="X76" s="36" t="s">
        <v>55</v>
      </c>
    </row>
    <row r="77" spans="1:24" s="37" customFormat="1" ht="15" customHeight="1">
      <c r="A77" s="24" t="s">
        <v>221</v>
      </c>
      <c r="B77" s="24" t="s">
        <v>222</v>
      </c>
      <c r="C77" s="24" t="s">
        <v>223</v>
      </c>
      <c r="D77" s="24" t="s">
        <v>223</v>
      </c>
      <c r="E77" s="24">
        <v>0</v>
      </c>
      <c r="F77" s="24">
        <v>0</v>
      </c>
      <c r="G77" s="25">
        <v>2307</v>
      </c>
      <c r="H77" s="26">
        <v>5.0277125592683776</v>
      </c>
      <c r="I77" s="27">
        <v>8638</v>
      </c>
      <c r="J77" s="28">
        <v>-23.273854962075305</v>
      </c>
      <c r="K77" s="29" t="s">
        <v>53</v>
      </c>
      <c r="L77" s="30">
        <v>44.640999999999998</v>
      </c>
      <c r="M77" s="30">
        <v>4.9240611981238726E-2</v>
      </c>
      <c r="N77" s="31">
        <v>0.35662381984420249</v>
      </c>
      <c r="O77" s="32">
        <v>0.11030355946604854</v>
      </c>
      <c r="P77" s="33">
        <v>0.79887058946753553</v>
      </c>
      <c r="Q77" s="32">
        <v>3.5146760871690739</v>
      </c>
      <c r="R77" s="33">
        <v>29.69390673140737</v>
      </c>
      <c r="S77" s="33">
        <v>7.2424733465961086</v>
      </c>
      <c r="T77" s="33">
        <v>8.4485471761708162</v>
      </c>
      <c r="U77" s="38" t="s">
        <v>110</v>
      </c>
      <c r="V77" s="35"/>
      <c r="W77" s="36" t="s">
        <v>55</v>
      </c>
      <c r="X77" s="36" t="s">
        <v>55</v>
      </c>
    </row>
    <row r="78" spans="1:24" s="37" customFormat="1" ht="15" customHeight="1">
      <c r="A78" s="24" t="s">
        <v>224</v>
      </c>
      <c r="B78" s="24" t="s">
        <v>225</v>
      </c>
      <c r="C78" s="24" t="s">
        <v>226</v>
      </c>
      <c r="D78" s="24" t="s">
        <v>226</v>
      </c>
      <c r="E78" s="24">
        <v>0</v>
      </c>
      <c r="F78" s="24">
        <v>0</v>
      </c>
      <c r="G78" s="25">
        <v>2087</v>
      </c>
      <c r="H78" s="26">
        <v>4.5192629526069368</v>
      </c>
      <c r="I78" s="27">
        <v>9190</v>
      </c>
      <c r="J78" s="28">
        <v>-18.151338279428394</v>
      </c>
      <c r="K78" s="29" t="s">
        <v>53</v>
      </c>
      <c r="L78" s="30">
        <v>43.134</v>
      </c>
      <c r="M78" s="30">
        <v>4.3784042162222953E-2</v>
      </c>
      <c r="N78" s="31">
        <v>0.37332440137812845</v>
      </c>
      <c r="O78" s="32">
        <v>0.10150702963375284</v>
      </c>
      <c r="P78" s="33">
        <v>0.86549914540299633</v>
      </c>
      <c r="Q78" s="32">
        <v>3.1251992978032086</v>
      </c>
      <c r="R78" s="33">
        <v>31.084463062292127</v>
      </c>
      <c r="S78" s="33">
        <v>8.5264946528905519</v>
      </c>
      <c r="T78" s="33">
        <v>9.9463938457116257</v>
      </c>
      <c r="U78" s="38" t="s">
        <v>110</v>
      </c>
      <c r="V78" s="35"/>
      <c r="W78" s="36" t="s">
        <v>55</v>
      </c>
      <c r="X78" s="36" t="s">
        <v>55</v>
      </c>
    </row>
    <row r="79" spans="1:24" s="37" customFormat="1" ht="15" customHeight="1">
      <c r="A79" s="24" t="s">
        <v>227</v>
      </c>
      <c r="B79" s="24" t="s">
        <v>228</v>
      </c>
      <c r="C79" s="24" t="s">
        <v>229</v>
      </c>
      <c r="D79" s="24" t="s">
        <v>229</v>
      </c>
      <c r="E79" s="24">
        <v>0</v>
      </c>
      <c r="F79" s="24">
        <v>0</v>
      </c>
      <c r="G79" s="25">
        <v>2033</v>
      </c>
      <c r="H79" s="26">
        <v>5.0277438470882183</v>
      </c>
      <c r="I79" s="27">
        <v>7557</v>
      </c>
      <c r="J79" s="28">
        <v>-22.792129477169883</v>
      </c>
      <c r="K79" s="29" t="s">
        <v>53</v>
      </c>
      <c r="L79" s="30">
        <v>42.304000000000002</v>
      </c>
      <c r="M79" s="30">
        <v>4.3304580377128712E-2</v>
      </c>
      <c r="N79" s="31">
        <v>0.30621663573757901</v>
      </c>
      <c r="O79" s="32">
        <v>0.10236521458284963</v>
      </c>
      <c r="P79" s="33">
        <v>0.72384794756424686</v>
      </c>
      <c r="Q79" s="32">
        <v>3.0909764723146833</v>
      </c>
      <c r="R79" s="33">
        <v>25.49680564009817</v>
      </c>
      <c r="S79" s="33">
        <v>7.0712297191386053</v>
      </c>
      <c r="T79" s="33">
        <v>8.2487867081708455</v>
      </c>
      <c r="U79" s="38" t="s">
        <v>110</v>
      </c>
      <c r="V79" s="35"/>
      <c r="W79" s="36" t="s">
        <v>55</v>
      </c>
      <c r="X79" s="36" t="s">
        <v>55</v>
      </c>
    </row>
    <row r="80" spans="1:24" s="37" customFormat="1" ht="15" customHeight="1">
      <c r="A80" s="24" t="s">
        <v>230</v>
      </c>
      <c r="B80" s="24" t="s">
        <v>231</v>
      </c>
      <c r="C80" s="24" t="s">
        <v>232</v>
      </c>
      <c r="D80" s="24" t="s">
        <v>232</v>
      </c>
      <c r="E80" s="24">
        <v>0</v>
      </c>
      <c r="F80" s="24">
        <v>0</v>
      </c>
      <c r="G80" s="25">
        <v>2082</v>
      </c>
      <c r="H80" s="26">
        <v>5.0813514833957347</v>
      </c>
      <c r="I80" s="27">
        <v>7466</v>
      </c>
      <c r="J80" s="28">
        <v>-22.999017895950317</v>
      </c>
      <c r="K80" s="29" t="s">
        <v>53</v>
      </c>
      <c r="L80" s="30">
        <v>43.667000000000002</v>
      </c>
      <c r="M80" s="30">
        <v>4.4631884751467614E-2</v>
      </c>
      <c r="N80" s="31">
        <v>0.30711748896073093</v>
      </c>
      <c r="O80" s="32">
        <v>0.10220964286868255</v>
      </c>
      <c r="P80" s="33">
        <v>0.7033171249701855</v>
      </c>
      <c r="Q80" s="32">
        <v>3.1857162563502937</v>
      </c>
      <c r="R80" s="33">
        <v>25.57181423486519</v>
      </c>
      <c r="S80" s="33">
        <v>6.8811230059163497</v>
      </c>
      <c r="T80" s="33">
        <v>8.0270219244702794</v>
      </c>
      <c r="U80" s="38" t="s">
        <v>110</v>
      </c>
      <c r="V80" s="35"/>
      <c r="W80" s="36" t="s">
        <v>55</v>
      </c>
      <c r="X80" s="36" t="s">
        <v>55</v>
      </c>
    </row>
    <row r="81" spans="1:24" s="37" customFormat="1" ht="15" customHeight="1">
      <c r="A81" s="24" t="s">
        <v>233</v>
      </c>
      <c r="B81" s="24" t="s">
        <v>234</v>
      </c>
      <c r="C81" s="24" t="s">
        <v>235</v>
      </c>
      <c r="D81" s="24" t="s">
        <v>235</v>
      </c>
      <c r="E81" s="24">
        <v>0</v>
      </c>
      <c r="F81" s="24">
        <v>0</v>
      </c>
      <c r="G81" s="25">
        <v>1957</v>
      </c>
      <c r="H81" s="26">
        <v>5.2735198122727276</v>
      </c>
      <c r="I81" s="27">
        <v>9222</v>
      </c>
      <c r="J81" s="28">
        <v>-17.29944479033249</v>
      </c>
      <c r="K81" s="29" t="s">
        <v>53</v>
      </c>
      <c r="L81" s="30">
        <v>41.581000000000003</v>
      </c>
      <c r="M81" s="30">
        <v>4.1314190555319048E-2</v>
      </c>
      <c r="N81" s="31">
        <v>0.37321807749985947</v>
      </c>
      <c r="O81" s="32">
        <v>9.935833807584965E-2</v>
      </c>
      <c r="P81" s="33">
        <v>0.89756878742661172</v>
      </c>
      <c r="Q81" s="32">
        <v>2.9489072487736649</v>
      </c>
      <c r="R81" s="33">
        <v>31.075610116557826</v>
      </c>
      <c r="S81" s="33">
        <v>9.0336533884193226</v>
      </c>
      <c r="T81" s="33">
        <v>10.538008657098644</v>
      </c>
      <c r="U81" s="38" t="s">
        <v>110</v>
      </c>
      <c r="V81" s="35"/>
      <c r="W81" s="36" t="s">
        <v>55</v>
      </c>
      <c r="X81" s="36" t="s">
        <v>55</v>
      </c>
    </row>
    <row r="82" spans="1:24" s="37" customFormat="1" ht="15" customHeight="1">
      <c r="A82" s="24" t="s">
        <v>236</v>
      </c>
      <c r="B82" s="24" t="s">
        <v>237</v>
      </c>
      <c r="C82" s="24" t="s">
        <v>238</v>
      </c>
      <c r="D82" s="24" t="s">
        <v>238</v>
      </c>
      <c r="E82" s="24">
        <v>0</v>
      </c>
      <c r="F82" s="24">
        <v>0</v>
      </c>
      <c r="G82" s="25">
        <v>1506</v>
      </c>
      <c r="H82" s="26">
        <v>4.4822184676241594</v>
      </c>
      <c r="I82" s="27">
        <v>10797</v>
      </c>
      <c r="J82" s="28">
        <v>-9.8027820862885449</v>
      </c>
      <c r="K82" s="29" t="s">
        <v>53</v>
      </c>
      <c r="L82" s="30">
        <v>42.325000000000003</v>
      </c>
      <c r="M82" s="30">
        <v>3.1783895782098316E-2</v>
      </c>
      <c r="N82" s="31">
        <v>0.43809884118102904</v>
      </c>
      <c r="O82" s="32">
        <v>7.5094851227639245E-2</v>
      </c>
      <c r="P82" s="33">
        <v>1.0350829088742564</v>
      </c>
      <c r="Q82" s="32">
        <v>2.2686578002925279</v>
      </c>
      <c r="R82" s="33">
        <v>36.477838566280518</v>
      </c>
      <c r="S82" s="33">
        <v>13.783673473652025</v>
      </c>
      <c r="T82" s="33">
        <v>16.079039580838039</v>
      </c>
      <c r="U82" s="38" t="s">
        <v>110</v>
      </c>
      <c r="V82" s="35"/>
      <c r="W82" s="36" t="s">
        <v>55</v>
      </c>
      <c r="X82" s="36" t="s">
        <v>55</v>
      </c>
    </row>
    <row r="83" spans="1:24" s="37" customFormat="1" ht="15" customHeight="1">
      <c r="A83" s="24" t="s">
        <v>239</v>
      </c>
      <c r="B83" s="24" t="s">
        <v>240</v>
      </c>
      <c r="C83" s="24" t="s">
        <v>241</v>
      </c>
      <c r="D83" s="24" t="s">
        <v>241</v>
      </c>
      <c r="E83" s="24">
        <v>0</v>
      </c>
      <c r="F83" s="24">
        <v>0</v>
      </c>
      <c r="G83" s="25">
        <v>1492</v>
      </c>
      <c r="H83" s="26">
        <v>4.8620193409027408</v>
      </c>
      <c r="I83" s="27">
        <v>6080</v>
      </c>
      <c r="J83" s="28">
        <v>-26.382252038359763</v>
      </c>
      <c r="K83" s="29" t="s">
        <v>53</v>
      </c>
      <c r="L83" s="30">
        <v>43.567999999999998</v>
      </c>
      <c r="M83" s="30">
        <v>3.2102403492763755E-2</v>
      </c>
      <c r="N83" s="31">
        <v>0.24670812765112876</v>
      </c>
      <c r="O83" s="32">
        <v>7.3683445402046813E-2</v>
      </c>
      <c r="P83" s="33">
        <v>0.56625993309568667</v>
      </c>
      <c r="Q83" s="32">
        <v>2.2913921122600827</v>
      </c>
      <c r="R83" s="33">
        <v>20.541892393932454</v>
      </c>
      <c r="S83" s="33">
        <v>7.6850360349728817</v>
      </c>
      <c r="T83" s="33">
        <v>8.9648088967502133</v>
      </c>
      <c r="U83" s="38" t="s">
        <v>110</v>
      </c>
      <c r="V83" s="35"/>
      <c r="W83" s="36" t="s">
        <v>55</v>
      </c>
      <c r="X83" s="36" t="s">
        <v>55</v>
      </c>
    </row>
    <row r="84" spans="1:24" s="37" customFormat="1" ht="15" customHeight="1">
      <c r="A84" s="24" t="s">
        <v>242</v>
      </c>
      <c r="B84" s="24" t="s">
        <v>243</v>
      </c>
      <c r="C84" s="24" t="s">
        <v>244</v>
      </c>
      <c r="D84" s="24" t="s">
        <v>244</v>
      </c>
      <c r="E84" s="24">
        <v>0</v>
      </c>
      <c r="F84" s="24">
        <v>0</v>
      </c>
      <c r="G84" s="25">
        <v>1408</v>
      </c>
      <c r="H84" s="26">
        <v>4.4741112835620305</v>
      </c>
      <c r="I84" s="27">
        <v>5926</v>
      </c>
      <c r="J84" s="28">
        <v>-26.482653771003207</v>
      </c>
      <c r="K84" s="29" t="s">
        <v>53</v>
      </c>
      <c r="L84" s="30">
        <v>43.103999999999999</v>
      </c>
      <c r="M84" s="30">
        <v>3.0277501662972439E-2</v>
      </c>
      <c r="N84" s="31">
        <v>0.23998459222168153</v>
      </c>
      <c r="O84" s="32">
        <v>7.0242904748915272E-2</v>
      </c>
      <c r="P84" s="33">
        <v>0.5567571274630696</v>
      </c>
      <c r="Q84" s="32">
        <v>2.1611350223392178</v>
      </c>
      <c r="R84" s="33">
        <v>19.982064298224941</v>
      </c>
      <c r="S84" s="33">
        <v>7.9261689056454827</v>
      </c>
      <c r="T84" s="33">
        <v>9.2460971164107573</v>
      </c>
      <c r="U84" s="38" t="s">
        <v>110</v>
      </c>
      <c r="V84" s="35"/>
      <c r="W84" s="36" t="s">
        <v>55</v>
      </c>
      <c r="X84" s="36" t="s">
        <v>55</v>
      </c>
    </row>
    <row r="85" spans="1:24" s="37" customFormat="1" ht="15" customHeight="1">
      <c r="A85" s="24" t="s">
        <v>245</v>
      </c>
      <c r="B85" s="24" t="s">
        <v>246</v>
      </c>
      <c r="C85" s="24" t="s">
        <v>247</v>
      </c>
      <c r="D85" s="24" t="s">
        <v>247</v>
      </c>
      <c r="E85" s="24">
        <v>0</v>
      </c>
      <c r="F85" s="24">
        <v>0</v>
      </c>
      <c r="G85" s="25">
        <v>2525</v>
      </c>
      <c r="H85" s="26">
        <v>5.431562117240003</v>
      </c>
      <c r="I85" s="27">
        <v>10465</v>
      </c>
      <c r="J85" s="28">
        <v>-19.622882865950004</v>
      </c>
      <c r="K85" s="29" t="s">
        <v>53</v>
      </c>
      <c r="L85" s="30">
        <v>41.741</v>
      </c>
      <c r="M85" s="30">
        <v>5.2919886105153385E-2</v>
      </c>
      <c r="N85" s="31">
        <v>0.42503646944532608</v>
      </c>
      <c r="O85" s="32">
        <v>0.12678154837007591</v>
      </c>
      <c r="P85" s="33">
        <v>1.0182709313272946</v>
      </c>
      <c r="Q85" s="32">
        <v>3.7772937976554881</v>
      </c>
      <c r="R85" s="33">
        <v>35.390213942158709</v>
      </c>
      <c r="S85" s="33">
        <v>8.0316966026866723</v>
      </c>
      <c r="T85" s="33">
        <v>9.3691981185379074</v>
      </c>
      <c r="U85" s="38" t="s">
        <v>110</v>
      </c>
      <c r="V85" s="35"/>
      <c r="W85" s="36" t="s">
        <v>55</v>
      </c>
      <c r="X85" s="36" t="s">
        <v>55</v>
      </c>
    </row>
    <row r="86" spans="1:24" s="37" customFormat="1" ht="15" customHeight="1">
      <c r="A86" s="24" t="s">
        <v>248</v>
      </c>
      <c r="B86" s="24" t="s">
        <v>249</v>
      </c>
      <c r="C86" s="24" t="s">
        <v>250</v>
      </c>
      <c r="D86" s="24" t="s">
        <v>250</v>
      </c>
      <c r="E86" s="24">
        <v>0</v>
      </c>
      <c r="F86" s="24">
        <v>0</v>
      </c>
      <c r="G86" s="25">
        <v>1966</v>
      </c>
      <c r="H86" s="26">
        <v>5.2236973338660917</v>
      </c>
      <c r="I86" s="27">
        <v>9005</v>
      </c>
      <c r="J86" s="28">
        <v>-17.508361526944107</v>
      </c>
      <c r="K86" s="29" t="s">
        <v>53</v>
      </c>
      <c r="L86" s="30">
        <v>40.988999999999997</v>
      </c>
      <c r="M86" s="30">
        <v>4.108069379945755E-2</v>
      </c>
      <c r="N86" s="31">
        <v>0.36218552525838293</v>
      </c>
      <c r="O86" s="32">
        <v>0.10022370343130488</v>
      </c>
      <c r="P86" s="33">
        <v>0.88361639771251543</v>
      </c>
      <c r="Q86" s="32">
        <v>2.932240813665778</v>
      </c>
      <c r="R86" s="33">
        <v>30.156996274636381</v>
      </c>
      <c r="S86" s="33">
        <v>8.8164412954283016</v>
      </c>
      <c r="T86" s="33">
        <v>10.284624691836012</v>
      </c>
      <c r="U86" s="38" t="s">
        <v>110</v>
      </c>
      <c r="V86" s="35"/>
      <c r="W86" s="36" t="s">
        <v>55</v>
      </c>
      <c r="X86" s="36" t="s">
        <v>55</v>
      </c>
    </row>
    <row r="87" spans="1:24" s="37" customFormat="1" ht="15" customHeight="1">
      <c r="A87" s="24" t="s">
        <v>251</v>
      </c>
      <c r="B87" s="24" t="s">
        <v>252</v>
      </c>
      <c r="C87" s="24" t="s">
        <v>253</v>
      </c>
      <c r="D87" s="24" t="s">
        <v>253</v>
      </c>
      <c r="E87" s="24">
        <v>0</v>
      </c>
      <c r="F87" s="24">
        <v>0</v>
      </c>
      <c r="G87" s="25">
        <v>2087</v>
      </c>
      <c r="H87" s="26">
        <v>5.8811010665141437</v>
      </c>
      <c r="I87" s="27">
        <v>8804</v>
      </c>
      <c r="J87" s="28">
        <v>-19.242573272603618</v>
      </c>
      <c r="K87" s="29" t="s">
        <v>53</v>
      </c>
      <c r="L87" s="30">
        <v>42.54</v>
      </c>
      <c r="M87" s="30">
        <v>4.4544606837868893E-2</v>
      </c>
      <c r="N87" s="31">
        <v>0.35820707904969912</v>
      </c>
      <c r="O87" s="32">
        <v>0.10471228687792405</v>
      </c>
      <c r="P87" s="33">
        <v>0.84204767054466179</v>
      </c>
      <c r="Q87" s="32">
        <v>3.1794865694410346</v>
      </c>
      <c r="R87" s="33">
        <v>29.825735141523658</v>
      </c>
      <c r="S87" s="33">
        <v>8.0415364390459736</v>
      </c>
      <c r="T87" s="33">
        <v>9.3806765621177419</v>
      </c>
      <c r="U87" s="38" t="s">
        <v>110</v>
      </c>
      <c r="V87" s="35"/>
      <c r="W87" s="36" t="s">
        <v>55</v>
      </c>
      <c r="X87" s="36" t="s">
        <v>55</v>
      </c>
    </row>
    <row r="88" spans="1:24" s="37" customFormat="1" ht="15" customHeight="1">
      <c r="A88" s="24" t="s">
        <v>254</v>
      </c>
      <c r="B88" s="24" t="s">
        <v>255</v>
      </c>
      <c r="C88" s="24" t="s">
        <v>256</v>
      </c>
      <c r="D88" s="24" t="s">
        <v>256</v>
      </c>
      <c r="E88" s="24">
        <v>0</v>
      </c>
      <c r="F88" s="24">
        <v>0</v>
      </c>
      <c r="G88" s="25">
        <v>3325</v>
      </c>
      <c r="H88" s="26">
        <v>5.4923501233652594</v>
      </c>
      <c r="I88" s="27">
        <v>13997</v>
      </c>
      <c r="J88" s="28">
        <v>-93.662568657539893</v>
      </c>
      <c r="K88" s="29" t="s">
        <v>53</v>
      </c>
      <c r="L88" s="30">
        <v>44.744</v>
      </c>
      <c r="M88" s="30">
        <v>6.856756918606588E-2</v>
      </c>
      <c r="N88" s="31">
        <v>0.66852781648846171</v>
      </c>
      <c r="O88" s="32">
        <v>0.15324416499657134</v>
      </c>
      <c r="P88" s="33">
        <v>1.4941172369221833</v>
      </c>
      <c r="Q88" s="32">
        <v>4.8941876649583067</v>
      </c>
      <c r="R88" s="33">
        <v>55.664264486966005</v>
      </c>
      <c r="S88" s="33">
        <v>9.7499127419018699</v>
      </c>
      <c r="T88" s="33">
        <v>11.373545171860549</v>
      </c>
      <c r="U88" s="38" t="s">
        <v>110</v>
      </c>
      <c r="V88" s="35"/>
      <c r="W88" s="36" t="s">
        <v>55</v>
      </c>
      <c r="X88" s="36" t="s">
        <v>55</v>
      </c>
    </row>
    <row r="89" spans="1:24" s="37" customFormat="1" ht="15" customHeight="1">
      <c r="A89" s="24" t="s">
        <v>257</v>
      </c>
      <c r="B89" s="24" t="s">
        <v>258</v>
      </c>
      <c r="C89" s="24" t="s">
        <v>259</v>
      </c>
      <c r="D89" s="24" t="s">
        <v>259</v>
      </c>
      <c r="E89" s="24">
        <v>0</v>
      </c>
      <c r="F89" s="24">
        <v>0</v>
      </c>
      <c r="G89" s="25">
        <v>1492</v>
      </c>
      <c r="H89" s="26">
        <v>4.726211525591351</v>
      </c>
      <c r="I89" s="27">
        <v>5864</v>
      </c>
      <c r="J89" s="28">
        <v>-26.142910534280436</v>
      </c>
      <c r="K89" s="29" t="s">
        <v>53</v>
      </c>
      <c r="L89" s="30">
        <v>41.423999999999999</v>
      </c>
      <c r="M89" s="30">
        <v>3.2278092799358574E-2</v>
      </c>
      <c r="N89" s="31">
        <v>0.23778852084507082</v>
      </c>
      <c r="O89" s="32">
        <v>7.7921235996906563E-2</v>
      </c>
      <c r="P89" s="33">
        <v>0.5740356335580119</v>
      </c>
      <c r="Q89" s="32">
        <v>2.3039323911033955</v>
      </c>
      <c r="R89" s="33">
        <v>19.799210728149109</v>
      </c>
      <c r="S89" s="33">
        <v>7.3668702275307956</v>
      </c>
      <c r="T89" s="33">
        <v>8.5936596076358409</v>
      </c>
      <c r="U89" s="38" t="s">
        <v>110</v>
      </c>
      <c r="V89" s="35"/>
      <c r="W89" s="36" t="s">
        <v>55</v>
      </c>
      <c r="X89" s="36" t="s">
        <v>55</v>
      </c>
    </row>
    <row r="90" spans="1:24" s="37" customFormat="1" ht="15" customHeight="1">
      <c r="A90" s="24" t="s">
        <v>260</v>
      </c>
      <c r="B90" s="24" t="s">
        <v>261</v>
      </c>
      <c r="C90" s="24" t="s">
        <v>262</v>
      </c>
      <c r="D90" s="24" t="s">
        <v>262</v>
      </c>
      <c r="E90" s="24">
        <v>0</v>
      </c>
      <c r="F90" s="24">
        <v>0</v>
      </c>
      <c r="G90" s="25">
        <v>1669</v>
      </c>
      <c r="H90" s="26">
        <v>4.707763230341742</v>
      </c>
      <c r="I90" s="27">
        <v>6511</v>
      </c>
      <c r="J90" s="28">
        <v>-25.87213010381781</v>
      </c>
      <c r="K90" s="29" t="s">
        <v>53</v>
      </c>
      <c r="L90" s="30">
        <v>43.244999999999997</v>
      </c>
      <c r="M90" s="30">
        <v>3.6193130637929505E-2</v>
      </c>
      <c r="N90" s="31">
        <v>0.26291575302217113</v>
      </c>
      <c r="O90" s="32">
        <v>8.3693214563370352E-2</v>
      </c>
      <c r="P90" s="33">
        <v>0.60796798016457654</v>
      </c>
      <c r="Q90" s="32">
        <v>2.5833783467472879</v>
      </c>
      <c r="R90" s="33">
        <v>21.891403249139977</v>
      </c>
      <c r="S90" s="33">
        <v>7.264244578683722</v>
      </c>
      <c r="T90" s="33">
        <v>8.473943925675183</v>
      </c>
      <c r="U90" s="38" t="s">
        <v>110</v>
      </c>
      <c r="V90" s="35"/>
      <c r="W90" s="36" t="s">
        <v>55</v>
      </c>
      <c r="X90" s="36" t="s">
        <v>55</v>
      </c>
    </row>
    <row r="91" spans="1:24" s="37" customFormat="1" ht="15" customHeight="1">
      <c r="A91" s="24" t="s">
        <v>263</v>
      </c>
      <c r="B91" s="24" t="s">
        <v>264</v>
      </c>
      <c r="C91" s="24" t="s">
        <v>265</v>
      </c>
      <c r="D91" s="24" t="s">
        <v>265</v>
      </c>
      <c r="E91" s="24">
        <v>0</v>
      </c>
      <c r="F91" s="24">
        <v>0</v>
      </c>
      <c r="G91" s="25">
        <v>1555</v>
      </c>
      <c r="H91" s="26">
        <v>4.5631177169045598</v>
      </c>
      <c r="I91" s="27">
        <v>6509</v>
      </c>
      <c r="J91" s="28">
        <v>-26.224043247527664</v>
      </c>
      <c r="K91" s="29" t="s">
        <v>53</v>
      </c>
      <c r="L91" s="30">
        <v>43.814</v>
      </c>
      <c r="M91" s="30">
        <v>3.4267349141770848E-2</v>
      </c>
      <c r="N91" s="31">
        <v>0.26353243151613137</v>
      </c>
      <c r="O91" s="32">
        <v>7.8210958008332596E-2</v>
      </c>
      <c r="P91" s="33">
        <v>0.60147996420352257</v>
      </c>
      <c r="Q91" s="32">
        <v>2.4459207096196178</v>
      </c>
      <c r="R91" s="33">
        <v>21.942750334398948</v>
      </c>
      <c r="S91" s="33">
        <v>7.6904819928102759</v>
      </c>
      <c r="T91" s="33">
        <v>8.9711617584739365</v>
      </c>
      <c r="U91" s="38" t="s">
        <v>110</v>
      </c>
      <c r="V91" s="35"/>
      <c r="W91" s="36" t="s">
        <v>55</v>
      </c>
      <c r="X91" s="36" t="s">
        <v>55</v>
      </c>
    </row>
    <row r="92" spans="1:24" s="37" customFormat="1" ht="15" customHeight="1">
      <c r="A92" s="24" t="s">
        <v>266</v>
      </c>
      <c r="B92" s="24" t="s">
        <v>267</v>
      </c>
      <c r="C92" s="24" t="s">
        <v>268</v>
      </c>
      <c r="D92" s="24" t="s">
        <v>268</v>
      </c>
      <c r="E92" s="24">
        <v>0</v>
      </c>
      <c r="F92" s="24">
        <v>0</v>
      </c>
      <c r="G92" s="25">
        <v>2353</v>
      </c>
      <c r="H92" s="26">
        <v>5.3243284154306911</v>
      </c>
      <c r="I92" s="27">
        <v>10299</v>
      </c>
      <c r="J92" s="28">
        <v>-19.586373144988755</v>
      </c>
      <c r="K92" s="29" t="s">
        <v>53</v>
      </c>
      <c r="L92" s="30">
        <v>44.505000000000003</v>
      </c>
      <c r="M92" s="30">
        <v>4.987649392317222E-2</v>
      </c>
      <c r="N92" s="31">
        <v>0.4140928426293109</v>
      </c>
      <c r="O92" s="32">
        <v>0.11206941674681994</v>
      </c>
      <c r="P92" s="33">
        <v>0.93044116982206693</v>
      </c>
      <c r="Q92" s="32">
        <v>3.5600638060793877</v>
      </c>
      <c r="R92" s="33">
        <v>34.479004382124138</v>
      </c>
      <c r="S92" s="33">
        <v>8.302364702442059</v>
      </c>
      <c r="T92" s="33">
        <v>9.684940006762135</v>
      </c>
      <c r="U92" s="38" t="s">
        <v>110</v>
      </c>
      <c r="V92" s="35"/>
      <c r="W92" s="36" t="s">
        <v>55</v>
      </c>
      <c r="X92" s="36" t="s">
        <v>55</v>
      </c>
    </row>
    <row r="93" spans="1:24" s="37" customFormat="1" ht="15" customHeight="1">
      <c r="A93" s="24" t="s">
        <v>269</v>
      </c>
      <c r="B93" s="24" t="s">
        <v>270</v>
      </c>
      <c r="C93" s="24" t="s">
        <v>271</v>
      </c>
      <c r="D93" s="24" t="s">
        <v>271</v>
      </c>
      <c r="E93" s="24">
        <v>0</v>
      </c>
      <c r="F93" s="24">
        <v>0</v>
      </c>
      <c r="G93" s="25">
        <v>2016</v>
      </c>
      <c r="H93" s="26">
        <v>5.8682853909388308</v>
      </c>
      <c r="I93" s="27">
        <v>8636</v>
      </c>
      <c r="J93" s="28">
        <v>-19.215190981882682</v>
      </c>
      <c r="K93" s="29" t="s">
        <v>53</v>
      </c>
      <c r="L93" s="30">
        <v>40.869999999999997</v>
      </c>
      <c r="M93" s="30">
        <v>4.2571219207020027E-2</v>
      </c>
      <c r="N93" s="31">
        <v>0.34658491257418539</v>
      </c>
      <c r="O93" s="32">
        <v>0.10416251335214101</v>
      </c>
      <c r="P93" s="33">
        <v>0.84801789227840818</v>
      </c>
      <c r="Q93" s="32">
        <v>3.0386309212719507</v>
      </c>
      <c r="R93" s="33">
        <v>28.858027691439251</v>
      </c>
      <c r="S93" s="33">
        <v>8.1412963741718087</v>
      </c>
      <c r="T93" s="33">
        <v>9.4970493090880126</v>
      </c>
      <c r="U93" s="38" t="s">
        <v>110</v>
      </c>
      <c r="V93" s="35"/>
      <c r="W93" s="36" t="s">
        <v>55</v>
      </c>
      <c r="X93" s="36" t="s">
        <v>55</v>
      </c>
    </row>
    <row r="94" spans="1:24" s="37" customFormat="1" ht="15" customHeight="1">
      <c r="A94" s="24" t="s">
        <v>272</v>
      </c>
      <c r="B94" s="24" t="s">
        <v>273</v>
      </c>
      <c r="C94" s="24" t="s">
        <v>274</v>
      </c>
      <c r="D94" s="24" t="s">
        <v>274</v>
      </c>
      <c r="E94" s="24">
        <v>0</v>
      </c>
      <c r="F94" s="24">
        <v>0</v>
      </c>
      <c r="G94" s="25">
        <v>2112</v>
      </c>
      <c r="H94" s="26">
        <v>6.117619240194017</v>
      </c>
      <c r="I94" s="27">
        <v>8495</v>
      </c>
      <c r="J94" s="28">
        <v>-19.80742472440922</v>
      </c>
      <c r="K94" s="29" t="s">
        <v>53</v>
      </c>
      <c r="L94" s="30">
        <v>41.207000000000001</v>
      </c>
      <c r="M94" s="30">
        <v>4.4140305035885369E-2</v>
      </c>
      <c r="N94" s="31">
        <v>0.34648310987172648</v>
      </c>
      <c r="O94" s="32">
        <v>0.10711846296960557</v>
      </c>
      <c r="P94" s="33">
        <v>0.84083556160780071</v>
      </c>
      <c r="Q94" s="32">
        <v>3.1506284822187989</v>
      </c>
      <c r="R94" s="33">
        <v>28.849551196646669</v>
      </c>
      <c r="S94" s="33">
        <v>7.8495857604527473</v>
      </c>
      <c r="T94" s="33">
        <v>9.1567607413774343</v>
      </c>
      <c r="U94" s="38" t="s">
        <v>110</v>
      </c>
      <c r="V94" s="35"/>
      <c r="W94" s="36" t="s">
        <v>55</v>
      </c>
      <c r="X94" s="36" t="s">
        <v>55</v>
      </c>
    </row>
    <row r="95" spans="1:24" s="37" customFormat="1" ht="15" customHeight="1">
      <c r="A95" s="24" t="s">
        <v>275</v>
      </c>
      <c r="B95" s="24" t="s">
        <v>276</v>
      </c>
      <c r="C95" s="24" t="s">
        <v>277</v>
      </c>
      <c r="D95" s="24" t="s">
        <v>277</v>
      </c>
      <c r="E95" s="24">
        <v>0</v>
      </c>
      <c r="F95" s="24">
        <v>0</v>
      </c>
      <c r="G95" s="25">
        <v>1426</v>
      </c>
      <c r="H95" s="26">
        <v>4.4262966474706378</v>
      </c>
      <c r="I95" s="27">
        <v>5403</v>
      </c>
      <c r="J95" s="28">
        <v>-26.567480455288585</v>
      </c>
      <c r="K95" s="29" t="s">
        <v>53</v>
      </c>
      <c r="L95" s="30">
        <v>40.569000000000003</v>
      </c>
      <c r="M95" s="30">
        <v>2.9537494528918063E-2</v>
      </c>
      <c r="N95" s="31">
        <v>0.21991235613390739</v>
      </c>
      <c r="O95" s="32">
        <v>7.2808041925899236E-2</v>
      </c>
      <c r="P95" s="33">
        <v>0.54206994536199404</v>
      </c>
      <c r="Q95" s="32">
        <v>2.1083150984238448</v>
      </c>
      <c r="R95" s="33">
        <v>18.310770702240415</v>
      </c>
      <c r="S95" s="33">
        <v>7.4451932921597948</v>
      </c>
      <c r="T95" s="33">
        <v>8.6850256472238723</v>
      </c>
      <c r="U95" s="38" t="s">
        <v>110</v>
      </c>
      <c r="V95" s="35"/>
      <c r="W95" s="36" t="s">
        <v>55</v>
      </c>
      <c r="X95" s="36" t="s">
        <v>55</v>
      </c>
    </row>
    <row r="96" spans="1:24" s="37" customFormat="1" ht="15" customHeight="1">
      <c r="A96" s="24" t="s">
        <v>278</v>
      </c>
      <c r="B96" s="24" t="s">
        <v>279</v>
      </c>
      <c r="C96" s="24" t="s">
        <v>280</v>
      </c>
      <c r="D96" s="24" t="s">
        <v>280</v>
      </c>
      <c r="E96" s="24">
        <v>0</v>
      </c>
      <c r="F96" s="24">
        <v>0</v>
      </c>
      <c r="G96" s="25">
        <v>1730</v>
      </c>
      <c r="H96" s="26">
        <v>4.7055710766317498</v>
      </c>
      <c r="I96" s="27">
        <v>10601</v>
      </c>
      <c r="J96" s="28">
        <v>-11.889518846541648</v>
      </c>
      <c r="K96" s="29" t="s">
        <v>53</v>
      </c>
      <c r="L96" s="30">
        <v>43.976999999999997</v>
      </c>
      <c r="M96" s="30">
        <v>3.5750256932855197E-2</v>
      </c>
      <c r="N96" s="31">
        <v>0.42745594321268193</v>
      </c>
      <c r="O96" s="32">
        <v>8.1293078047286541E-2</v>
      </c>
      <c r="P96" s="33">
        <v>0.97199887034741339</v>
      </c>
      <c r="Q96" s="32">
        <v>2.551767090139557</v>
      </c>
      <c r="R96" s="33">
        <v>35.591668876992671</v>
      </c>
      <c r="S96" s="33">
        <v>11.956723668182686</v>
      </c>
      <c r="T96" s="33">
        <v>13.947851672875894</v>
      </c>
      <c r="U96" s="38" t="s">
        <v>110</v>
      </c>
      <c r="V96" s="35"/>
      <c r="W96" s="36" t="s">
        <v>55</v>
      </c>
      <c r="X96" s="36" t="s">
        <v>55</v>
      </c>
    </row>
    <row r="97" spans="1:24" s="37" customFormat="1" ht="15" customHeight="1">
      <c r="A97" s="24" t="s">
        <v>281</v>
      </c>
      <c r="B97" s="24" t="s">
        <v>282</v>
      </c>
      <c r="C97" s="24" t="s">
        <v>283</v>
      </c>
      <c r="D97" s="24" t="s">
        <v>283</v>
      </c>
      <c r="E97" s="24">
        <v>0</v>
      </c>
      <c r="F97" s="24">
        <v>0</v>
      </c>
      <c r="G97" s="25">
        <v>1400</v>
      </c>
      <c r="H97" s="26">
        <v>4.4807352267757175</v>
      </c>
      <c r="I97" s="27">
        <v>6647</v>
      </c>
      <c r="J97" s="28">
        <v>-26.878544673882431</v>
      </c>
      <c r="K97" s="29" t="s">
        <v>53</v>
      </c>
      <c r="L97" s="30">
        <v>44.52</v>
      </c>
      <c r="M97" s="30">
        <v>2.9045885743415958E-2</v>
      </c>
      <c r="N97" s="31">
        <v>0.26772607205669058</v>
      </c>
      <c r="O97" s="32">
        <v>6.5242330960053815E-2</v>
      </c>
      <c r="P97" s="33">
        <v>0.60136134783623207</v>
      </c>
      <c r="Q97" s="32">
        <v>2.0732252493516028</v>
      </c>
      <c r="R97" s="33">
        <v>22.291929396893469</v>
      </c>
      <c r="S97" s="33">
        <v>9.2173492115790623</v>
      </c>
      <c r="T97" s="33">
        <v>10.752294958719622</v>
      </c>
      <c r="U97" s="38" t="s">
        <v>110</v>
      </c>
      <c r="V97" s="35"/>
      <c r="W97" s="36" t="s">
        <v>55</v>
      </c>
      <c r="X97" s="36" t="s">
        <v>55</v>
      </c>
    </row>
    <row r="98" spans="1:24" s="37" customFormat="1" ht="15" customHeight="1">
      <c r="A98" s="24" t="s">
        <v>284</v>
      </c>
      <c r="B98" s="24" t="s">
        <v>285</v>
      </c>
      <c r="C98" s="24" t="s">
        <v>286</v>
      </c>
      <c r="D98" s="24" t="s">
        <v>286</v>
      </c>
      <c r="E98" s="24">
        <v>0</v>
      </c>
      <c r="F98" s="24">
        <v>0</v>
      </c>
      <c r="G98" s="25">
        <v>2470</v>
      </c>
      <c r="H98" s="26">
        <v>5.4968619751544381</v>
      </c>
      <c r="I98" s="27">
        <v>10039</v>
      </c>
      <c r="J98" s="28">
        <v>-19.803358525473357</v>
      </c>
      <c r="K98" s="29" t="s">
        <v>53</v>
      </c>
      <c r="L98" s="30">
        <v>42.335000000000001</v>
      </c>
      <c r="M98" s="30">
        <v>5.1818873451640698E-2</v>
      </c>
      <c r="N98" s="31">
        <v>0.41461833594706043</v>
      </c>
      <c r="O98" s="32">
        <v>0.12240196870589512</v>
      </c>
      <c r="P98" s="33">
        <v>0.97937483393660196</v>
      </c>
      <c r="Q98" s="32">
        <v>3.698706170709543</v>
      </c>
      <c r="R98" s="33">
        <v>34.52275902973026</v>
      </c>
      <c r="S98" s="33">
        <v>8.0012996873426374</v>
      </c>
      <c r="T98" s="33">
        <v>9.3337392689150995</v>
      </c>
      <c r="U98" s="38" t="s">
        <v>110</v>
      </c>
      <c r="V98" s="35"/>
      <c r="W98" s="36" t="s">
        <v>55</v>
      </c>
      <c r="X98" s="36" t="s">
        <v>55</v>
      </c>
    </row>
    <row r="99" spans="1:24" s="37" customFormat="1" ht="15" customHeight="1">
      <c r="A99" s="24" t="s">
        <v>287</v>
      </c>
      <c r="B99" s="24" t="s">
        <v>288</v>
      </c>
      <c r="C99" s="24" t="s">
        <v>289</v>
      </c>
      <c r="D99" s="24" t="s">
        <v>289</v>
      </c>
      <c r="E99" s="24">
        <v>0</v>
      </c>
      <c r="F99" s="24">
        <v>0</v>
      </c>
      <c r="G99" s="25">
        <v>2159</v>
      </c>
      <c r="H99" s="26">
        <v>4.9140014817937354</v>
      </c>
      <c r="I99" s="27">
        <v>7997</v>
      </c>
      <c r="J99" s="28">
        <v>-23.006506737202809</v>
      </c>
      <c r="K99" s="29" t="s">
        <v>53</v>
      </c>
      <c r="L99" s="30">
        <v>42.847999999999999</v>
      </c>
      <c r="M99" s="30">
        <v>4.5287016354361602E-2</v>
      </c>
      <c r="N99" s="31">
        <v>0.32157826849962667</v>
      </c>
      <c r="O99" s="32">
        <v>0.10569225250737864</v>
      </c>
      <c r="P99" s="33">
        <v>0.75050940183818771</v>
      </c>
      <c r="Q99" s="32">
        <v>3.2324779696189578</v>
      </c>
      <c r="R99" s="33">
        <v>26.775875811792396</v>
      </c>
      <c r="S99" s="33">
        <v>7.100893244618784</v>
      </c>
      <c r="T99" s="33">
        <v>8.2833900380607126</v>
      </c>
      <c r="U99" s="38" t="s">
        <v>110</v>
      </c>
      <c r="V99" s="35"/>
      <c r="W99" s="36" t="s">
        <v>55</v>
      </c>
      <c r="X99" s="36" t="s">
        <v>55</v>
      </c>
    </row>
    <row r="100" spans="1:24" s="37" customFormat="1" ht="15" customHeight="1">
      <c r="A100" s="24" t="s">
        <v>290</v>
      </c>
      <c r="B100" s="24" t="s">
        <v>291</v>
      </c>
      <c r="C100" s="24" t="s">
        <v>292</v>
      </c>
      <c r="D100" s="24" t="s">
        <v>292</v>
      </c>
      <c r="E100" s="24">
        <v>0</v>
      </c>
      <c r="F100" s="24">
        <v>0</v>
      </c>
      <c r="G100" s="25">
        <v>2323</v>
      </c>
      <c r="H100" s="26">
        <v>5.1603504994994687</v>
      </c>
      <c r="I100" s="27">
        <v>9763</v>
      </c>
      <c r="J100" s="28">
        <v>-19.626478871763126</v>
      </c>
      <c r="K100" s="29" t="s">
        <v>53</v>
      </c>
      <c r="L100" s="30">
        <v>41.948</v>
      </c>
      <c r="M100" s="30">
        <v>4.8921087720584719E-2</v>
      </c>
      <c r="N100" s="31">
        <v>0.39910582187885824</v>
      </c>
      <c r="O100" s="32">
        <v>0.11662317087962411</v>
      </c>
      <c r="P100" s="33">
        <v>0.95142991770491625</v>
      </c>
      <c r="Q100" s="32">
        <v>3.4918692163158256</v>
      </c>
      <c r="R100" s="33">
        <v>33.231125885000687</v>
      </c>
      <c r="S100" s="33">
        <v>8.1581551121342901</v>
      </c>
      <c r="T100" s="33">
        <v>9.5167154971691428</v>
      </c>
      <c r="U100" s="38" t="s">
        <v>110</v>
      </c>
      <c r="V100" s="35"/>
      <c r="W100" s="36" t="s">
        <v>55</v>
      </c>
      <c r="X100" s="36" t="s">
        <v>55</v>
      </c>
    </row>
    <row r="101" spans="1:24" s="37" customFormat="1" ht="15" customHeight="1">
      <c r="A101" s="24" t="s">
        <v>293</v>
      </c>
      <c r="B101" s="24" t="s">
        <v>294</v>
      </c>
      <c r="C101" s="24" t="s">
        <v>295</v>
      </c>
      <c r="D101" s="24" t="s">
        <v>295</v>
      </c>
      <c r="E101" s="24">
        <v>0</v>
      </c>
      <c r="F101" s="24">
        <v>0</v>
      </c>
      <c r="G101" s="25">
        <v>2182</v>
      </c>
      <c r="H101" s="26">
        <v>5.2263873453974368</v>
      </c>
      <c r="I101" s="27">
        <v>8795</v>
      </c>
      <c r="J101" s="28">
        <v>-19.751514489041046</v>
      </c>
      <c r="K101" s="29" t="s">
        <v>53</v>
      </c>
      <c r="L101" s="30">
        <v>41.598999999999997</v>
      </c>
      <c r="M101" s="30">
        <v>4.5512524971564404E-2</v>
      </c>
      <c r="N101" s="31">
        <v>0.35681700437013258</v>
      </c>
      <c r="O101" s="32">
        <v>0.10940773809842642</v>
      </c>
      <c r="P101" s="33">
        <v>0.85775380266384438</v>
      </c>
      <c r="Q101" s="32">
        <v>3.248574230661271</v>
      </c>
      <c r="R101" s="33">
        <v>29.709992037479815</v>
      </c>
      <c r="S101" s="33">
        <v>7.8399738224382611</v>
      </c>
      <c r="T101" s="33">
        <v>9.1455481475736899</v>
      </c>
      <c r="U101" s="38" t="s">
        <v>110</v>
      </c>
      <c r="V101" s="35"/>
      <c r="W101" s="36" t="s">
        <v>55</v>
      </c>
      <c r="X101" s="36" t="s">
        <v>55</v>
      </c>
    </row>
    <row r="102" spans="1:24" s="37" customFormat="1" ht="15" customHeight="1">
      <c r="A102" s="24" t="s">
        <v>296</v>
      </c>
      <c r="B102" s="24" t="s">
        <v>297</v>
      </c>
      <c r="C102" s="24" t="s">
        <v>298</v>
      </c>
      <c r="D102" s="24" t="s">
        <v>298</v>
      </c>
      <c r="E102" s="24">
        <v>0</v>
      </c>
      <c r="F102" s="24">
        <v>0</v>
      </c>
      <c r="G102" s="25">
        <v>1512</v>
      </c>
      <c r="H102" s="26">
        <v>4.6594932067101027</v>
      </c>
      <c r="I102" s="27">
        <v>6432</v>
      </c>
      <c r="J102" s="28">
        <v>-26.843981982927559</v>
      </c>
      <c r="K102" s="29" t="s">
        <v>53</v>
      </c>
      <c r="L102" s="30">
        <v>41.579000000000001</v>
      </c>
      <c r="M102" s="30">
        <v>3.1989900740998507E-2</v>
      </c>
      <c r="N102" s="31">
        <v>0.26029858538596123</v>
      </c>
      <c r="O102" s="32">
        <v>7.6937638569947578E-2</v>
      </c>
      <c r="P102" s="33">
        <v>0.62603377999942578</v>
      </c>
      <c r="Q102" s="32">
        <v>2.2833619372589942</v>
      </c>
      <c r="R102" s="33">
        <v>21.673487542544649</v>
      </c>
      <c r="S102" s="33">
        <v>8.1368988135796414</v>
      </c>
      <c r="T102" s="33">
        <v>9.4919194319942353</v>
      </c>
      <c r="U102" s="38" t="s">
        <v>110</v>
      </c>
      <c r="V102" s="35"/>
      <c r="W102" s="36" t="s">
        <v>55</v>
      </c>
      <c r="X102" s="36" t="s">
        <v>55</v>
      </c>
    </row>
    <row r="103" spans="1:24" s="37" customFormat="1" ht="15" customHeight="1">
      <c r="A103" s="24" t="s">
        <v>299</v>
      </c>
      <c r="B103" s="24" t="s">
        <v>300</v>
      </c>
      <c r="C103" s="24" t="s">
        <v>301</v>
      </c>
      <c r="D103" s="24" t="s">
        <v>301</v>
      </c>
      <c r="E103" s="24">
        <v>0</v>
      </c>
      <c r="F103" s="24">
        <v>0</v>
      </c>
      <c r="G103" s="25">
        <v>1741</v>
      </c>
      <c r="H103" s="26">
        <v>4.7066691886383474</v>
      </c>
      <c r="I103" s="27">
        <v>6767</v>
      </c>
      <c r="J103" s="28">
        <v>-26.525801916195945</v>
      </c>
      <c r="K103" s="29" t="s">
        <v>53</v>
      </c>
      <c r="L103" s="30">
        <v>41.892000000000003</v>
      </c>
      <c r="M103" s="30">
        <v>3.6647781229322343E-2</v>
      </c>
      <c r="N103" s="31">
        <v>0.27307004950155528</v>
      </c>
      <c r="O103" s="32">
        <v>8.7481574594964057E-2</v>
      </c>
      <c r="P103" s="33">
        <v>0.65184295211867482</v>
      </c>
      <c r="Q103" s="32">
        <v>2.6158302090879615</v>
      </c>
      <c r="R103" s="33">
        <v>22.736890050087865</v>
      </c>
      <c r="S103" s="33">
        <v>7.4512027834053036</v>
      </c>
      <c r="T103" s="33">
        <v>8.6920358863870355</v>
      </c>
      <c r="U103" s="38" t="s">
        <v>110</v>
      </c>
      <c r="V103" s="35"/>
      <c r="W103" s="36" t="s">
        <v>55</v>
      </c>
      <c r="X103" s="36" t="s">
        <v>55</v>
      </c>
    </row>
    <row r="104" spans="1:24" s="37" customFormat="1" ht="15" customHeight="1">
      <c r="A104" s="24" t="s">
        <v>302</v>
      </c>
      <c r="B104" s="24" t="s">
        <v>303</v>
      </c>
      <c r="C104" s="24" t="s">
        <v>304</v>
      </c>
      <c r="D104" s="24" t="s">
        <v>304</v>
      </c>
      <c r="E104" s="24">
        <v>0</v>
      </c>
      <c r="F104" s="24">
        <v>0</v>
      </c>
      <c r="G104" s="25">
        <v>1698</v>
      </c>
      <c r="H104" s="26">
        <v>4.7106327025301189</v>
      </c>
      <c r="I104" s="27">
        <v>6844</v>
      </c>
      <c r="J104" s="28">
        <v>-26.544099811407346</v>
      </c>
      <c r="K104" s="29" t="s">
        <v>53</v>
      </c>
      <c r="L104" s="30">
        <v>40.738</v>
      </c>
      <c r="M104" s="30">
        <v>3.5667946287576177E-2</v>
      </c>
      <c r="N104" s="31">
        <v>0.27634608081467948</v>
      </c>
      <c r="O104" s="32">
        <v>8.7554485462163531E-2</v>
      </c>
      <c r="P104" s="33">
        <v>0.67834965097618805</v>
      </c>
      <c r="Q104" s="32">
        <v>2.5458919548591132</v>
      </c>
      <c r="R104" s="33">
        <v>23.009665346767651</v>
      </c>
      <c r="S104" s="33">
        <v>7.7477429899275156</v>
      </c>
      <c r="T104" s="33">
        <v>9.0379583088163606</v>
      </c>
      <c r="U104" s="38" t="s">
        <v>110</v>
      </c>
      <c r="V104" s="35"/>
      <c r="W104" s="36" t="s">
        <v>55</v>
      </c>
      <c r="X104" s="36" t="s">
        <v>55</v>
      </c>
    </row>
    <row r="105" spans="1:24" s="37" customFormat="1" ht="15" customHeight="1">
      <c r="A105" s="24" t="s">
        <v>305</v>
      </c>
      <c r="B105" s="24" t="s">
        <v>306</v>
      </c>
      <c r="C105" s="24" t="s">
        <v>307</v>
      </c>
      <c r="D105" s="24" t="s">
        <v>307</v>
      </c>
      <c r="E105" s="24">
        <v>0</v>
      </c>
      <c r="F105" s="24">
        <v>0</v>
      </c>
      <c r="G105" s="25">
        <v>1407</v>
      </c>
      <c r="H105" s="26">
        <v>4.6125438485061272</v>
      </c>
      <c r="I105" s="27">
        <v>11061</v>
      </c>
      <c r="J105" s="28">
        <v>-8.4393490494582544</v>
      </c>
      <c r="K105" s="29" t="s">
        <v>53</v>
      </c>
      <c r="L105" s="30">
        <v>46.006999999999998</v>
      </c>
      <c r="M105" s="30">
        <v>2.9228547723350227E-2</v>
      </c>
      <c r="N105" s="31">
        <v>0.45029672922657232</v>
      </c>
      <c r="O105" s="32">
        <v>6.3530653429587303E-2</v>
      </c>
      <c r="P105" s="33">
        <v>0.9787569918198803</v>
      </c>
      <c r="Q105" s="32">
        <v>2.0862632207958764</v>
      </c>
      <c r="R105" s="33">
        <v>37.493482866492286</v>
      </c>
      <c r="S105" s="33">
        <v>15.406058949238773</v>
      </c>
      <c r="T105" s="33">
        <v>17.971597491992942</v>
      </c>
      <c r="U105" s="38" t="s">
        <v>110</v>
      </c>
      <c r="V105" s="35"/>
      <c r="W105" s="36" t="s">
        <v>55</v>
      </c>
      <c r="X105" s="36" t="s">
        <v>55</v>
      </c>
    </row>
    <row r="106" spans="1:24" s="37" customFormat="1" ht="15" customHeight="1">
      <c r="A106" s="24" t="s">
        <v>308</v>
      </c>
      <c r="B106" s="24" t="s">
        <v>309</v>
      </c>
      <c r="C106" s="24" t="s">
        <v>310</v>
      </c>
      <c r="D106" s="24" t="s">
        <v>310</v>
      </c>
      <c r="E106" s="24">
        <v>0</v>
      </c>
      <c r="F106" s="24">
        <v>0</v>
      </c>
      <c r="G106" s="25">
        <v>2124</v>
      </c>
      <c r="H106" s="26">
        <v>5.0456378583082069</v>
      </c>
      <c r="I106" s="27">
        <v>8348</v>
      </c>
      <c r="J106" s="28">
        <v>-22.785915444932009</v>
      </c>
      <c r="K106" s="29" t="s">
        <v>53</v>
      </c>
      <c r="L106" s="30">
        <v>40.54</v>
      </c>
      <c r="M106" s="30">
        <v>4.425418688757278E-2</v>
      </c>
      <c r="N106" s="31">
        <v>0.33295683569111328</v>
      </c>
      <c r="O106" s="32">
        <v>0.1091617831464548</v>
      </c>
      <c r="P106" s="33">
        <v>0.82130447876446289</v>
      </c>
      <c r="Q106" s="32">
        <v>3.1587570940451664</v>
      </c>
      <c r="R106" s="33">
        <v>27.723300224072712</v>
      </c>
      <c r="S106" s="33">
        <v>7.5237363763339742</v>
      </c>
      <c r="T106" s="33">
        <v>8.7766483457484572</v>
      </c>
      <c r="U106" s="38" t="s">
        <v>110</v>
      </c>
      <c r="V106" s="35"/>
      <c r="W106" s="36" t="s">
        <v>55</v>
      </c>
      <c r="X106" s="36" t="s">
        <v>55</v>
      </c>
    </row>
    <row r="107" spans="1:24" s="37" customFormat="1" ht="15" customHeight="1">
      <c r="A107" s="24" t="s">
        <v>311</v>
      </c>
      <c r="B107" s="24" t="s">
        <v>312</v>
      </c>
      <c r="C107" s="24" t="s">
        <v>313</v>
      </c>
      <c r="D107" s="24" t="s">
        <v>313</v>
      </c>
      <c r="E107" s="24">
        <v>0</v>
      </c>
      <c r="F107" s="24">
        <v>0</v>
      </c>
      <c r="G107" s="25">
        <v>1756</v>
      </c>
      <c r="H107" s="26">
        <v>4.9986288088481805</v>
      </c>
      <c r="I107" s="27">
        <v>8609</v>
      </c>
      <c r="J107" s="28">
        <v>-17.121700327268879</v>
      </c>
      <c r="K107" s="29" t="s">
        <v>53</v>
      </c>
      <c r="L107" s="30">
        <v>42.631999999999998</v>
      </c>
      <c r="M107" s="30">
        <v>3.7099926006813957E-2</v>
      </c>
      <c r="N107" s="31">
        <v>0.34299114062763031</v>
      </c>
      <c r="O107" s="32">
        <v>8.7023658300839649E-2</v>
      </c>
      <c r="P107" s="33">
        <v>0.80453917392482244</v>
      </c>
      <c r="Q107" s="32">
        <v>2.6481032124777983</v>
      </c>
      <c r="R107" s="33">
        <v>28.558796055589536</v>
      </c>
      <c r="S107" s="33">
        <v>9.2450626603577284</v>
      </c>
      <c r="T107" s="33">
        <v>10.784623469742863</v>
      </c>
      <c r="U107" s="38" t="s">
        <v>110</v>
      </c>
      <c r="V107" s="35"/>
      <c r="W107" s="36" t="s">
        <v>55</v>
      </c>
      <c r="X107" s="36" t="s">
        <v>55</v>
      </c>
    </row>
    <row r="108" spans="1:24" s="37" customFormat="1" ht="15" customHeight="1">
      <c r="A108" s="24" t="s">
        <v>314</v>
      </c>
      <c r="B108" s="24" t="s">
        <v>315</v>
      </c>
      <c r="C108" s="24" t="s">
        <v>316</v>
      </c>
      <c r="D108" s="24" t="s">
        <v>316</v>
      </c>
      <c r="E108" s="24">
        <v>0</v>
      </c>
      <c r="F108" s="24">
        <v>0</v>
      </c>
      <c r="G108" s="25">
        <v>3310</v>
      </c>
      <c r="H108" s="26">
        <v>5.200450997590842</v>
      </c>
      <c r="I108" s="27">
        <v>13998</v>
      </c>
      <c r="J108" s="28"/>
      <c r="K108" s="29" t="s">
        <v>53</v>
      </c>
      <c r="L108" s="30">
        <v>41.116</v>
      </c>
      <c r="M108" s="30">
        <v>6.694373640743248E-2</v>
      </c>
      <c r="N108" s="31"/>
      <c r="O108" s="32">
        <v>0.16281675359332737</v>
      </c>
      <c r="P108" s="33"/>
      <c r="Q108" s="32">
        <v>4.7782823988174501</v>
      </c>
      <c r="R108" s="33"/>
      <c r="S108" s="33"/>
      <c r="T108" s="33"/>
      <c r="U108" s="38" t="s">
        <v>110</v>
      </c>
      <c r="V108" s="35"/>
      <c r="W108" s="36" t="s">
        <v>55</v>
      </c>
      <c r="X108" s="36" t="s">
        <v>55</v>
      </c>
    </row>
    <row r="109" spans="1:24" s="37" customFormat="1" ht="15" customHeight="1">
      <c r="A109" s="24" t="s">
        <v>317</v>
      </c>
      <c r="B109" s="24" t="s">
        <v>318</v>
      </c>
      <c r="C109" s="24" t="s">
        <v>319</v>
      </c>
      <c r="D109" s="24" t="s">
        <v>319</v>
      </c>
      <c r="E109" s="24">
        <v>0</v>
      </c>
      <c r="F109" s="24">
        <v>0</v>
      </c>
      <c r="G109" s="25">
        <v>2315</v>
      </c>
      <c r="H109" s="26">
        <v>5.4703294851959816</v>
      </c>
      <c r="I109" s="27">
        <v>9398</v>
      </c>
      <c r="J109" s="28">
        <v>-21.109624933620719</v>
      </c>
      <c r="K109" s="29" t="s">
        <v>53</v>
      </c>
      <c r="L109" s="30">
        <v>43.173999999999999</v>
      </c>
      <c r="M109" s="30">
        <v>4.8180291913073527E-2</v>
      </c>
      <c r="N109" s="31">
        <v>0.37569698292943804</v>
      </c>
      <c r="O109" s="32">
        <v>0.11159561753155493</v>
      </c>
      <c r="P109" s="33">
        <v>0.87019266903561876</v>
      </c>
      <c r="Q109" s="32">
        <v>3.4389929987918291</v>
      </c>
      <c r="R109" s="33">
        <v>31.282013566148049</v>
      </c>
      <c r="S109" s="33">
        <v>7.7977315622592602</v>
      </c>
      <c r="T109" s="33">
        <v>9.0962713727936926</v>
      </c>
      <c r="U109" s="38" t="s">
        <v>110</v>
      </c>
      <c r="V109" s="35"/>
      <c r="W109" s="36" t="s">
        <v>55</v>
      </c>
      <c r="X109" s="36" t="s">
        <v>55</v>
      </c>
    </row>
    <row r="110" spans="1:24" s="37" customFormat="1" ht="15" customHeight="1">
      <c r="A110" s="24" t="s">
        <v>320</v>
      </c>
      <c r="B110" s="24" t="s">
        <v>321</v>
      </c>
      <c r="C110" s="24" t="s">
        <v>322</v>
      </c>
      <c r="D110" s="24" t="s">
        <v>322</v>
      </c>
      <c r="E110" s="24">
        <v>0</v>
      </c>
      <c r="F110" s="24">
        <v>0</v>
      </c>
      <c r="G110" s="25">
        <v>1466</v>
      </c>
      <c r="H110" s="26">
        <v>4.3954810707609377</v>
      </c>
      <c r="I110" s="27">
        <v>10647</v>
      </c>
      <c r="J110" s="28">
        <v>-10.235592429377629</v>
      </c>
      <c r="K110" s="29" t="s">
        <v>53</v>
      </c>
      <c r="L110" s="30">
        <v>40.996000000000002</v>
      </c>
      <c r="M110" s="30">
        <v>3.0680823218136258E-2</v>
      </c>
      <c r="N110" s="31">
        <v>0.43101405560680556</v>
      </c>
      <c r="O110" s="32">
        <v>7.4838577466426623E-2</v>
      </c>
      <c r="P110" s="33">
        <v>1.0513563655156737</v>
      </c>
      <c r="Q110" s="32">
        <v>2.1899231419083698</v>
      </c>
      <c r="R110" s="33">
        <v>35.887931357768991</v>
      </c>
      <c r="S110" s="33">
        <v>14.048321081294246</v>
      </c>
      <c r="T110" s="33">
        <v>16.38775839708013</v>
      </c>
      <c r="U110" s="38" t="s">
        <v>110</v>
      </c>
      <c r="V110" s="35"/>
      <c r="W110" s="36" t="s">
        <v>55</v>
      </c>
      <c r="X110" s="36" t="s">
        <v>55</v>
      </c>
    </row>
    <row r="111" spans="1:24" s="37" customFormat="1" ht="15.75" customHeight="1">
      <c r="A111" s="24" t="s">
        <v>323</v>
      </c>
      <c r="B111" s="24" t="s">
        <v>324</v>
      </c>
      <c r="C111" s="24" t="s">
        <v>325</v>
      </c>
      <c r="D111" s="24" t="s">
        <v>325</v>
      </c>
      <c r="E111" s="24">
        <v>0</v>
      </c>
      <c r="F111" s="24">
        <v>0</v>
      </c>
      <c r="G111" s="25">
        <v>2088</v>
      </c>
      <c r="H111" s="26">
        <v>5.6534481573556947</v>
      </c>
      <c r="I111" s="27">
        <v>9316</v>
      </c>
      <c r="J111" s="28">
        <v>-19.210710030570695</v>
      </c>
      <c r="K111" s="29" t="s">
        <v>53</v>
      </c>
      <c r="L111" s="30">
        <v>43.741999999999997</v>
      </c>
      <c r="M111" s="30">
        <v>4.4492098478721737E-2</v>
      </c>
      <c r="N111" s="31">
        <v>0.37386831936985565</v>
      </c>
      <c r="O111" s="32">
        <v>0.10171482437639279</v>
      </c>
      <c r="P111" s="33">
        <v>0.85471244883602882</v>
      </c>
      <c r="Q111" s="32">
        <v>3.1757386494448063</v>
      </c>
      <c r="R111" s="33">
        <v>31.129751820970498</v>
      </c>
      <c r="S111" s="33">
        <v>8.4030273273951668</v>
      </c>
      <c r="T111" s="33">
        <v>9.8023657665950275</v>
      </c>
      <c r="U111" s="38" t="s">
        <v>110</v>
      </c>
      <c r="V111" s="35"/>
      <c r="W111" s="36" t="s">
        <v>55</v>
      </c>
      <c r="X111" s="36" t="s">
        <v>55</v>
      </c>
    </row>
    <row r="112" spans="1:24" s="37" customFormat="1" ht="15" customHeight="1">
      <c r="A112" s="24" t="s">
        <v>320</v>
      </c>
      <c r="B112" s="24" t="s">
        <v>326</v>
      </c>
      <c r="C112" s="24" t="s">
        <v>327</v>
      </c>
      <c r="D112" s="24" t="s">
        <v>327</v>
      </c>
      <c r="E112" s="24">
        <v>0</v>
      </c>
      <c r="F112" s="24">
        <v>0</v>
      </c>
      <c r="G112" s="25">
        <v>3235</v>
      </c>
      <c r="H112" s="26">
        <v>5.3551379188716499</v>
      </c>
      <c r="I112" s="27">
        <v>9454</v>
      </c>
      <c r="J112" s="28">
        <v>-26.114563424186237</v>
      </c>
      <c r="K112" s="29" t="s">
        <v>53</v>
      </c>
      <c r="L112" s="30">
        <v>42.137</v>
      </c>
      <c r="M112" s="30">
        <v>5.564094112252585E-2</v>
      </c>
      <c r="N112" s="31">
        <v>0.77451145683331002</v>
      </c>
      <c r="O112" s="32">
        <v>0.1320477042089514</v>
      </c>
      <c r="P112" s="33">
        <v>1.8380792577385907</v>
      </c>
      <c r="Q112" s="32">
        <v>3.9715161400803605</v>
      </c>
      <c r="R112" s="33">
        <v>64.488880668885102</v>
      </c>
      <c r="S112" s="33">
        <v>13.919812303817313</v>
      </c>
      <c r="T112" s="33">
        <v>16.237849323603712</v>
      </c>
      <c r="U112" s="38" t="s">
        <v>110</v>
      </c>
      <c r="V112" s="35"/>
      <c r="W112" s="36" t="s">
        <v>55</v>
      </c>
      <c r="X112" s="36" t="s">
        <v>55</v>
      </c>
    </row>
    <row r="113" spans="1:24" s="37" customFormat="1" ht="15" customHeight="1">
      <c r="A113" s="24" t="s">
        <v>323</v>
      </c>
      <c r="B113" s="24" t="s">
        <v>328</v>
      </c>
      <c r="C113" s="24" t="s">
        <v>329</v>
      </c>
      <c r="D113" s="24" t="s">
        <v>329</v>
      </c>
      <c r="E113" s="24">
        <v>0</v>
      </c>
      <c r="F113" s="24">
        <v>0</v>
      </c>
      <c r="G113" s="25">
        <v>2835</v>
      </c>
      <c r="H113" s="26">
        <v>4.7362262274211497</v>
      </c>
      <c r="I113" s="27">
        <v>5681</v>
      </c>
      <c r="J113" s="28">
        <v>-17.008648599173902</v>
      </c>
      <c r="K113" s="29" t="s">
        <v>53</v>
      </c>
      <c r="L113" s="30">
        <v>43.234000000000002</v>
      </c>
      <c r="M113" s="30">
        <v>5.0049474876387709E-2</v>
      </c>
      <c r="N113" s="31">
        <v>0.45080965841831944</v>
      </c>
      <c r="O113" s="32">
        <v>0.11576415523982908</v>
      </c>
      <c r="P113" s="33">
        <v>1.0427202165386487</v>
      </c>
      <c r="Q113" s="32">
        <v>3.572410769192556</v>
      </c>
      <c r="R113" s="33">
        <v>37.536191375380469</v>
      </c>
      <c r="S113" s="33">
        <v>9.0072804865931158</v>
      </c>
      <c r="T113" s="33">
        <v>10.50724393148789</v>
      </c>
      <c r="U113" s="38" t="s">
        <v>110</v>
      </c>
      <c r="V113" s="35"/>
      <c r="W113" s="36" t="s">
        <v>55</v>
      </c>
      <c r="X113" s="36" t="s">
        <v>55</v>
      </c>
    </row>
    <row r="114" spans="1:24" s="37" customFormat="1" ht="15" customHeight="1">
      <c r="A114" s="24" t="s">
        <v>330</v>
      </c>
      <c r="B114" s="24" t="s">
        <v>331</v>
      </c>
      <c r="C114" s="24" t="s">
        <v>332</v>
      </c>
      <c r="D114" s="24" t="s">
        <v>332</v>
      </c>
      <c r="E114" s="24">
        <v>0</v>
      </c>
      <c r="F114" s="24">
        <v>0</v>
      </c>
      <c r="G114" s="25">
        <v>964</v>
      </c>
      <c r="H114" s="26">
        <v>4.3763000616534473</v>
      </c>
      <c r="I114" s="27">
        <v>1262</v>
      </c>
      <c r="J114" s="28">
        <v>-26.274181459235486</v>
      </c>
      <c r="K114" s="29" t="s">
        <v>53</v>
      </c>
      <c r="L114" s="30">
        <v>45.8</v>
      </c>
      <c r="M114" s="30">
        <v>1.6940519275099136E-2</v>
      </c>
      <c r="N114" s="31">
        <v>9.879567311785227E-2</v>
      </c>
      <c r="O114" s="32">
        <v>3.6988033351744845E-2</v>
      </c>
      <c r="P114" s="33">
        <v>0.21571107667653333</v>
      </c>
      <c r="Q114" s="32">
        <v>1.2091733957957984</v>
      </c>
      <c r="R114" s="33">
        <v>8.226117661769548</v>
      </c>
      <c r="S114" s="33">
        <v>5.8319152744669402</v>
      </c>
      <c r="T114" s="33">
        <v>6.803091839740369</v>
      </c>
      <c r="U114" s="38" t="s">
        <v>110</v>
      </c>
      <c r="V114" s="35"/>
      <c r="W114" s="36" t="s">
        <v>55</v>
      </c>
      <c r="X114" s="36" t="s">
        <v>55</v>
      </c>
    </row>
    <row r="115" spans="1:24" s="37" customFormat="1" ht="15" customHeight="1">
      <c r="A115" s="24" t="s">
        <v>333</v>
      </c>
      <c r="B115" s="24" t="s">
        <v>334</v>
      </c>
      <c r="C115" s="24" t="s">
        <v>335</v>
      </c>
      <c r="D115" s="24" t="s">
        <v>335</v>
      </c>
      <c r="E115" s="24">
        <v>0</v>
      </c>
      <c r="F115" s="24">
        <v>0</v>
      </c>
      <c r="G115" s="25">
        <v>793</v>
      </c>
      <c r="H115" s="26">
        <v>4.2173532565855778</v>
      </c>
      <c r="I115" s="27">
        <v>1065</v>
      </c>
      <c r="J115" s="28">
        <v>-26.412024321659608</v>
      </c>
      <c r="K115" s="29" t="s">
        <v>53</v>
      </c>
      <c r="L115" s="30">
        <v>42.499000000000002</v>
      </c>
      <c r="M115" s="30">
        <v>1.4067389083801955E-2</v>
      </c>
      <c r="N115" s="31">
        <v>8.4241737228445066E-2</v>
      </c>
      <c r="O115" s="32">
        <v>3.3100517856424747E-2</v>
      </c>
      <c r="P115" s="33">
        <v>0.19822051631437224</v>
      </c>
      <c r="Q115" s="32">
        <v>1.0040962943470346</v>
      </c>
      <c r="R115" s="33">
        <v>7.0142995194375573</v>
      </c>
      <c r="S115" s="33">
        <v>5.9884415456629485</v>
      </c>
      <c r="T115" s="33">
        <v>6.9856841011438719</v>
      </c>
      <c r="U115" s="38" t="s">
        <v>110</v>
      </c>
      <c r="V115" s="35"/>
      <c r="W115" s="36" t="s">
        <v>55</v>
      </c>
      <c r="X115" s="36" t="s">
        <v>55</v>
      </c>
    </row>
    <row r="116" spans="1:24" s="37" customFormat="1" ht="15" customHeight="1">
      <c r="A116" s="24" t="s">
        <v>336</v>
      </c>
      <c r="B116" s="24" t="s">
        <v>337</v>
      </c>
      <c r="C116" s="24" t="s">
        <v>338</v>
      </c>
      <c r="D116" s="24" t="s">
        <v>338</v>
      </c>
      <c r="E116" s="24">
        <v>0</v>
      </c>
      <c r="F116" s="24">
        <v>0</v>
      </c>
      <c r="G116" s="25">
        <v>2821</v>
      </c>
      <c r="H116" s="26">
        <v>5.2869791284696142</v>
      </c>
      <c r="I116" s="27">
        <v>5680</v>
      </c>
      <c r="J116" s="28">
        <v>-16.867906297666572</v>
      </c>
      <c r="K116" s="29" t="s">
        <v>53</v>
      </c>
      <c r="L116" s="30">
        <v>42.49</v>
      </c>
      <c r="M116" s="30">
        <v>5.0159907278615627E-2</v>
      </c>
      <c r="N116" s="31">
        <v>0.45015592669844101</v>
      </c>
      <c r="O116" s="32">
        <v>0.11805108797038275</v>
      </c>
      <c r="P116" s="33">
        <v>1.0594396956894352</v>
      </c>
      <c r="Q116" s="32">
        <v>3.5802931676385175</v>
      </c>
      <c r="R116" s="33">
        <v>37.481759092293174</v>
      </c>
      <c r="S116" s="33">
        <v>8.974417041842365</v>
      </c>
      <c r="T116" s="33">
        <v>10.468907806512203</v>
      </c>
      <c r="U116" s="38" t="s">
        <v>110</v>
      </c>
      <c r="V116" s="35"/>
      <c r="W116" s="36" t="s">
        <v>55</v>
      </c>
      <c r="X116" s="36" t="s">
        <v>55</v>
      </c>
    </row>
    <row r="117" spans="1:24" s="37" customFormat="1" ht="15" customHeight="1">
      <c r="A117" s="24" t="s">
        <v>339</v>
      </c>
      <c r="B117" s="24" t="s">
        <v>340</v>
      </c>
      <c r="C117" s="24" t="s">
        <v>341</v>
      </c>
      <c r="D117" s="24" t="s">
        <v>341</v>
      </c>
      <c r="E117" s="24">
        <v>0</v>
      </c>
      <c r="F117" s="24">
        <v>0</v>
      </c>
      <c r="G117" s="25">
        <v>812</v>
      </c>
      <c r="H117" s="26">
        <v>4.4938847342114991</v>
      </c>
      <c r="I117" s="27">
        <v>890</v>
      </c>
      <c r="J117" s="28">
        <v>-25.865439404776843</v>
      </c>
      <c r="K117" s="29" t="s">
        <v>53</v>
      </c>
      <c r="L117" s="30">
        <v>45.398000000000003</v>
      </c>
      <c r="M117" s="30">
        <v>1.4780952298197704E-2</v>
      </c>
      <c r="N117" s="31">
        <v>7.0386360376850782E-2</v>
      </c>
      <c r="O117" s="32">
        <v>3.2558597951887092E-2</v>
      </c>
      <c r="P117" s="33">
        <v>0.155042866154568</v>
      </c>
      <c r="Q117" s="32">
        <v>1.0550287150747826</v>
      </c>
      <c r="R117" s="33">
        <v>5.8606461596045616</v>
      </c>
      <c r="S117" s="33">
        <v>4.7619638408164846</v>
      </c>
      <c r="T117" s="33">
        <v>5.5549636477800961</v>
      </c>
      <c r="U117" s="38" t="s">
        <v>110</v>
      </c>
      <c r="V117" s="35"/>
      <c r="W117" s="36" t="s">
        <v>55</v>
      </c>
      <c r="X117" s="36" t="s">
        <v>55</v>
      </c>
    </row>
    <row r="118" spans="1:24" s="37" customFormat="1" ht="15" customHeight="1">
      <c r="A118" s="24" t="s">
        <v>342</v>
      </c>
      <c r="B118" s="24" t="s">
        <v>343</v>
      </c>
      <c r="C118" s="24" t="s">
        <v>344</v>
      </c>
      <c r="D118" s="24" t="s">
        <v>344</v>
      </c>
      <c r="E118" s="24">
        <v>0</v>
      </c>
      <c r="F118" s="24">
        <v>0</v>
      </c>
      <c r="G118" s="25">
        <v>2628</v>
      </c>
      <c r="H118" s="26">
        <v>5.0788072934660047</v>
      </c>
      <c r="I118" s="27">
        <v>3694</v>
      </c>
      <c r="J118" s="28">
        <v>-24.909200668921471</v>
      </c>
      <c r="K118" s="29" t="s">
        <v>53</v>
      </c>
      <c r="L118" s="30">
        <v>43.121000000000002</v>
      </c>
      <c r="M118" s="30">
        <v>4.7363230288860851E-2</v>
      </c>
      <c r="N118" s="31">
        <v>0.29285686806621342</v>
      </c>
      <c r="O118" s="32">
        <v>0.10983796824948597</v>
      </c>
      <c r="P118" s="33">
        <v>0.67915138347026605</v>
      </c>
      <c r="Q118" s="32">
        <v>3.3806731112677268</v>
      </c>
      <c r="R118" s="33">
        <v>24.384418656637255</v>
      </c>
      <c r="S118" s="33">
        <v>6.1832114549646571</v>
      </c>
      <c r="T118" s="33">
        <v>7.2128886331436171</v>
      </c>
      <c r="U118" s="38" t="s">
        <v>110</v>
      </c>
      <c r="V118" s="35"/>
      <c r="W118" s="36" t="s">
        <v>55</v>
      </c>
      <c r="X118" s="36" t="s">
        <v>55</v>
      </c>
    </row>
    <row r="119" spans="1:24" s="37" customFormat="1" ht="15" customHeight="1">
      <c r="A119" s="24" t="s">
        <v>345</v>
      </c>
      <c r="B119" s="24" t="s">
        <v>346</v>
      </c>
      <c r="C119" s="24" t="s">
        <v>347</v>
      </c>
      <c r="D119" s="24" t="s">
        <v>347</v>
      </c>
      <c r="E119" s="24">
        <v>0</v>
      </c>
      <c r="F119" s="24">
        <v>0</v>
      </c>
      <c r="G119" s="25">
        <v>2664</v>
      </c>
      <c r="H119" s="26">
        <v>4.6743291326937051</v>
      </c>
      <c r="I119" s="27">
        <v>5440</v>
      </c>
      <c r="J119" s="28">
        <v>-17.267671576163409</v>
      </c>
      <c r="K119" s="29" t="s">
        <v>53</v>
      </c>
      <c r="L119" s="30">
        <v>42.194000000000003</v>
      </c>
      <c r="M119" s="30">
        <v>4.7238639886347307E-2</v>
      </c>
      <c r="N119" s="31">
        <v>0.42683825015283533</v>
      </c>
      <c r="O119" s="32">
        <v>0.11195582283345334</v>
      </c>
      <c r="P119" s="33">
        <v>1.0116088784017521</v>
      </c>
      <c r="Q119" s="32">
        <v>3.3717801489184374</v>
      </c>
      <c r="R119" s="33">
        <v>35.540237314973801</v>
      </c>
      <c r="S119" s="33">
        <v>9.0357861949407674</v>
      </c>
      <c r="T119" s="33">
        <v>10.540496635397183</v>
      </c>
      <c r="U119" s="38" t="s">
        <v>110</v>
      </c>
      <c r="V119" s="35"/>
      <c r="W119" s="36" t="s">
        <v>55</v>
      </c>
      <c r="X119" s="36" t="s">
        <v>55</v>
      </c>
    </row>
    <row r="120" spans="1:24" s="37" customFormat="1" ht="15" customHeight="1">
      <c r="A120" s="24" t="s">
        <v>348</v>
      </c>
      <c r="B120" s="24" t="s">
        <v>349</v>
      </c>
      <c r="C120" s="24" t="s">
        <v>350</v>
      </c>
      <c r="D120" s="24" t="s">
        <v>350</v>
      </c>
      <c r="E120" s="24">
        <v>0</v>
      </c>
      <c r="F120" s="24">
        <v>0</v>
      </c>
      <c r="G120" s="25">
        <v>2119</v>
      </c>
      <c r="H120" s="26">
        <v>4.7775982762365601</v>
      </c>
      <c r="I120" s="27">
        <v>3519</v>
      </c>
      <c r="J120" s="28">
        <v>-26.818822558792952</v>
      </c>
      <c r="K120" s="29" t="s">
        <v>53</v>
      </c>
      <c r="L120" s="30">
        <v>43.180999999999997</v>
      </c>
      <c r="M120" s="30">
        <v>3.8370068507428683E-2</v>
      </c>
      <c r="N120" s="31">
        <v>0.27703282483532815</v>
      </c>
      <c r="O120" s="32">
        <v>8.8858684392275969E-2</v>
      </c>
      <c r="P120" s="33">
        <v>0.64156185552749623</v>
      </c>
      <c r="Q120" s="32">
        <v>2.7387629198735675</v>
      </c>
      <c r="R120" s="33">
        <v>23.066846364307089</v>
      </c>
      <c r="S120" s="33">
        <v>7.2200242431595578</v>
      </c>
      <c r="T120" s="33">
        <v>8.4223596708297599</v>
      </c>
      <c r="U120" s="38" t="s">
        <v>110</v>
      </c>
      <c r="V120" s="35"/>
      <c r="W120" s="36" t="s">
        <v>55</v>
      </c>
      <c r="X120" s="36" t="s">
        <v>55</v>
      </c>
    </row>
    <row r="121" spans="1:24" s="37" customFormat="1" ht="15" customHeight="1">
      <c r="A121" s="24" t="s">
        <v>351</v>
      </c>
      <c r="B121" s="24" t="s">
        <v>352</v>
      </c>
      <c r="C121" s="24" t="s">
        <v>353</v>
      </c>
      <c r="D121" s="24" t="s">
        <v>353</v>
      </c>
      <c r="E121" s="24">
        <v>0</v>
      </c>
      <c r="F121" s="24">
        <v>0</v>
      </c>
      <c r="G121" s="25">
        <v>1997</v>
      </c>
      <c r="H121" s="26">
        <v>4.8087428850963532</v>
      </c>
      <c r="I121" s="27">
        <v>3321</v>
      </c>
      <c r="J121" s="28">
        <v>-26.719484928069562</v>
      </c>
      <c r="K121" s="29" t="s">
        <v>53</v>
      </c>
      <c r="L121" s="30">
        <v>42.567</v>
      </c>
      <c r="M121" s="30">
        <v>3.5128830308705124E-2</v>
      </c>
      <c r="N121" s="31">
        <v>0.25997229475141576</v>
      </c>
      <c r="O121" s="32">
        <v>8.2525971547689814E-2</v>
      </c>
      <c r="P121" s="33">
        <v>0.61073670860388507</v>
      </c>
      <c r="Q121" s="32">
        <v>2.5074111569382671</v>
      </c>
      <c r="R121" s="33">
        <v>21.646319296537531</v>
      </c>
      <c r="S121" s="33">
        <v>7.4005394562480822</v>
      </c>
      <c r="T121" s="33">
        <v>8.6329357020845645</v>
      </c>
      <c r="U121" s="38" t="s">
        <v>110</v>
      </c>
      <c r="V121" s="35"/>
      <c r="W121" s="36" t="s">
        <v>55</v>
      </c>
      <c r="X121" s="36" t="s">
        <v>55</v>
      </c>
    </row>
    <row r="122" spans="1:24" s="37" customFormat="1" ht="15" customHeight="1">
      <c r="A122" s="24" t="s">
        <v>354</v>
      </c>
      <c r="B122" s="24" t="s">
        <v>355</v>
      </c>
      <c r="C122" s="24" t="s">
        <v>356</v>
      </c>
      <c r="D122" s="24" t="s">
        <v>356</v>
      </c>
      <c r="E122" s="24">
        <v>0</v>
      </c>
      <c r="F122" s="24">
        <v>0</v>
      </c>
      <c r="G122" s="25">
        <v>2476</v>
      </c>
      <c r="H122" s="26">
        <v>5.159116769089275</v>
      </c>
      <c r="I122" s="27">
        <v>3520</v>
      </c>
      <c r="J122" s="28">
        <v>-24.980963741915211</v>
      </c>
      <c r="K122" s="29" t="s">
        <v>53</v>
      </c>
      <c r="L122" s="30">
        <v>41.365000000000002</v>
      </c>
      <c r="M122" s="30">
        <v>4.4000233287680872E-2</v>
      </c>
      <c r="N122" s="31">
        <v>0.27517249114104564</v>
      </c>
      <c r="O122" s="32">
        <v>0.1063706836399876</v>
      </c>
      <c r="P122" s="33">
        <v>0.66523024571750422</v>
      </c>
      <c r="Q122" s="32">
        <v>3.1406304987638025</v>
      </c>
      <c r="R122" s="33">
        <v>22.911947638721536</v>
      </c>
      <c r="S122" s="33">
        <v>6.2538870951415628</v>
      </c>
      <c r="T122" s="33">
        <v>7.2953337387954456</v>
      </c>
      <c r="U122" s="38" t="s">
        <v>110</v>
      </c>
      <c r="V122" s="35"/>
      <c r="W122" s="36" t="s">
        <v>55</v>
      </c>
      <c r="X122" s="36" t="s">
        <v>55</v>
      </c>
    </row>
    <row r="123" spans="1:24" s="37" customFormat="1" ht="15" customHeight="1">
      <c r="A123" s="24" t="s">
        <v>357</v>
      </c>
      <c r="B123" s="24" t="s">
        <v>358</v>
      </c>
      <c r="C123" s="24" t="s">
        <v>359</v>
      </c>
      <c r="D123" s="24" t="s">
        <v>359</v>
      </c>
      <c r="E123" s="24">
        <v>0</v>
      </c>
      <c r="F123" s="24">
        <v>0</v>
      </c>
      <c r="G123" s="25">
        <v>2959</v>
      </c>
      <c r="H123" s="26">
        <v>4.8354146770076323</v>
      </c>
      <c r="I123" s="27">
        <v>5997</v>
      </c>
      <c r="J123" s="28">
        <v>-17.074797899778218</v>
      </c>
      <c r="K123" s="29" t="s">
        <v>53</v>
      </c>
      <c r="L123" s="30">
        <v>43.665999999999997</v>
      </c>
      <c r="M123" s="30">
        <v>5.2020268516147404E-2</v>
      </c>
      <c r="N123" s="31">
        <v>0.46849403534348721</v>
      </c>
      <c r="O123" s="32">
        <v>0.11913220472712729</v>
      </c>
      <c r="P123" s="33">
        <v>1.0729034840459104</v>
      </c>
      <c r="Q123" s="32">
        <v>3.7130812645358606</v>
      </c>
      <c r="R123" s="33">
        <v>39.008662393296191</v>
      </c>
      <c r="S123" s="33">
        <v>9.0059903323656219</v>
      </c>
      <c r="T123" s="33">
        <v>10.505738930594701</v>
      </c>
      <c r="U123" s="38" t="s">
        <v>110</v>
      </c>
      <c r="V123" s="35"/>
      <c r="W123" s="36" t="s">
        <v>55</v>
      </c>
      <c r="X123" s="36" t="s">
        <v>55</v>
      </c>
    </row>
    <row r="124" spans="1:24" s="37" customFormat="1" ht="15" customHeight="1">
      <c r="A124" s="24" t="s">
        <v>360</v>
      </c>
      <c r="B124" s="24" t="s">
        <v>361</v>
      </c>
      <c r="C124" s="24" t="s">
        <v>362</v>
      </c>
      <c r="D124" s="24" t="s">
        <v>362</v>
      </c>
      <c r="E124" s="24">
        <v>0</v>
      </c>
      <c r="F124" s="24">
        <v>0</v>
      </c>
      <c r="G124" s="25">
        <v>3106</v>
      </c>
      <c r="H124" s="26">
        <v>5.4936317924153908</v>
      </c>
      <c r="I124" s="27">
        <v>6785</v>
      </c>
      <c r="J124" s="28">
        <v>-24.115951490232547</v>
      </c>
      <c r="K124" s="29" t="s">
        <v>53</v>
      </c>
      <c r="L124" s="30">
        <v>42.145000000000003</v>
      </c>
      <c r="M124" s="30">
        <v>5.4617789635217656E-2</v>
      </c>
      <c r="N124" s="31">
        <v>0.53388962099029491</v>
      </c>
      <c r="O124" s="32">
        <v>0.12959494515415268</v>
      </c>
      <c r="P124" s="33">
        <v>1.2667923146050417</v>
      </c>
      <c r="Q124" s="32">
        <v>3.8984860553331662</v>
      </c>
      <c r="R124" s="33">
        <v>44.453756951731464</v>
      </c>
      <c r="S124" s="33">
        <v>9.7750133162848076</v>
      </c>
      <c r="T124" s="33">
        <v>11.402825692019162</v>
      </c>
      <c r="U124" s="38" t="s">
        <v>110</v>
      </c>
      <c r="V124" s="35"/>
      <c r="W124" s="36" t="s">
        <v>55</v>
      </c>
      <c r="X124" s="36" t="s">
        <v>55</v>
      </c>
    </row>
    <row r="125" spans="1:24" s="37" customFormat="1" ht="15" customHeight="1">
      <c r="A125" s="24" t="s">
        <v>363</v>
      </c>
      <c r="B125" s="24" t="s">
        <v>364</v>
      </c>
      <c r="C125" s="24" t="s">
        <v>365</v>
      </c>
      <c r="D125" s="24" t="s">
        <v>365</v>
      </c>
      <c r="E125" s="24">
        <v>0</v>
      </c>
      <c r="F125" s="24">
        <v>0</v>
      </c>
      <c r="G125" s="25">
        <v>2505</v>
      </c>
      <c r="H125" s="26">
        <v>4.5411396338506407</v>
      </c>
      <c r="I125" s="27">
        <v>5343</v>
      </c>
      <c r="J125" s="28">
        <v>-16.699581612061593</v>
      </c>
      <c r="K125" s="29" t="s">
        <v>53</v>
      </c>
      <c r="L125" s="30">
        <v>41.725000000000001</v>
      </c>
      <c r="M125" s="30">
        <v>4.4922391039618238E-2</v>
      </c>
      <c r="N125" s="31">
        <v>0.41858628804305592</v>
      </c>
      <c r="O125" s="32">
        <v>0.10766301028069081</v>
      </c>
      <c r="P125" s="33">
        <v>1.0032026076526206</v>
      </c>
      <c r="Q125" s="32">
        <v>3.2064518943339215</v>
      </c>
      <c r="R125" s="33">
        <v>34.853146381603324</v>
      </c>
      <c r="S125" s="33">
        <v>9.3179877196183458</v>
      </c>
      <c r="T125" s="33">
        <v>10.869692585499834</v>
      </c>
      <c r="U125" s="38" t="s">
        <v>110</v>
      </c>
      <c r="V125" s="35"/>
      <c r="W125" s="36" t="s">
        <v>55</v>
      </c>
      <c r="X125" s="36" t="s">
        <v>55</v>
      </c>
    </row>
    <row r="126" spans="1:24" s="37" customFormat="1" ht="15" customHeight="1">
      <c r="A126" s="24" t="s">
        <v>366</v>
      </c>
      <c r="B126" s="24" t="s">
        <v>367</v>
      </c>
      <c r="C126" s="24" t="s">
        <v>368</v>
      </c>
      <c r="D126" s="24" t="s">
        <v>368</v>
      </c>
      <c r="E126" s="24">
        <v>0</v>
      </c>
      <c r="F126" s="24">
        <v>0</v>
      </c>
      <c r="G126" s="25">
        <v>2003</v>
      </c>
      <c r="H126" s="26">
        <v>4.5377374058950206</v>
      </c>
      <c r="I126" s="27">
        <v>5108</v>
      </c>
      <c r="J126" s="28">
        <v>-14.485433668157823</v>
      </c>
      <c r="K126" s="29" t="s">
        <v>53</v>
      </c>
      <c r="L126" s="30">
        <v>42.106999999999999</v>
      </c>
      <c r="M126" s="30">
        <v>3.6518202070068277E-2</v>
      </c>
      <c r="N126" s="31">
        <v>0.40558263023221752</v>
      </c>
      <c r="O126" s="32">
        <v>8.6727152421374784E-2</v>
      </c>
      <c r="P126" s="33">
        <v>0.96321901401718846</v>
      </c>
      <c r="Q126" s="32">
        <v>2.6065811613182213</v>
      </c>
      <c r="R126" s="33">
        <v>33.770410510592633</v>
      </c>
      <c r="S126" s="33">
        <v>11.106314310162839</v>
      </c>
      <c r="T126" s="33">
        <v>12.955825435918515</v>
      </c>
      <c r="U126" s="38" t="s">
        <v>110</v>
      </c>
      <c r="V126" s="35"/>
      <c r="W126" s="36" t="s">
        <v>55</v>
      </c>
      <c r="X126" s="36" t="s">
        <v>55</v>
      </c>
    </row>
    <row r="127" spans="1:24" s="37" customFormat="1" ht="15" customHeight="1">
      <c r="A127" s="24" t="s">
        <v>369</v>
      </c>
      <c r="B127" s="24" t="s">
        <v>370</v>
      </c>
      <c r="C127" s="24" t="s">
        <v>371</v>
      </c>
      <c r="D127" s="24" t="s">
        <v>371</v>
      </c>
      <c r="E127" s="24">
        <v>0</v>
      </c>
      <c r="F127" s="24">
        <v>0</v>
      </c>
      <c r="G127" s="25">
        <v>2809</v>
      </c>
      <c r="H127" s="26">
        <v>5.0254773504482353</v>
      </c>
      <c r="I127" s="27">
        <v>5491</v>
      </c>
      <c r="J127" s="28">
        <v>-18.106659610825638</v>
      </c>
      <c r="K127" s="29" t="s">
        <v>53</v>
      </c>
      <c r="L127" s="30">
        <v>40.231000000000002</v>
      </c>
      <c r="M127" s="30">
        <v>5.0064576743359047E-2</v>
      </c>
      <c r="N127" s="31">
        <v>0.43351004930542292</v>
      </c>
      <c r="O127" s="32">
        <v>0.1244427847763144</v>
      </c>
      <c r="P127" s="33">
        <v>1.0775522589680171</v>
      </c>
      <c r="Q127" s="32">
        <v>3.5734887040227727</v>
      </c>
      <c r="R127" s="33">
        <v>36.095757644081843</v>
      </c>
      <c r="S127" s="33">
        <v>8.6590175630102983</v>
      </c>
      <c r="T127" s="33">
        <v>10.100985516883787</v>
      </c>
      <c r="U127" s="38" t="s">
        <v>110</v>
      </c>
      <c r="V127" s="35"/>
      <c r="W127" s="36" t="s">
        <v>55</v>
      </c>
      <c r="X127" s="36" t="s">
        <v>55</v>
      </c>
    </row>
    <row r="128" spans="1:24" s="37" customFormat="1" ht="15" customHeight="1">
      <c r="A128" s="24" t="s">
        <v>372</v>
      </c>
      <c r="B128" s="24" t="s">
        <v>373</v>
      </c>
      <c r="C128" s="24" t="s">
        <v>374</v>
      </c>
      <c r="D128" s="24" t="s">
        <v>374</v>
      </c>
      <c r="E128" s="24">
        <v>0</v>
      </c>
      <c r="F128" s="24">
        <v>0</v>
      </c>
      <c r="G128" s="25">
        <v>812</v>
      </c>
      <c r="H128" s="26">
        <v>3.9464282995615174</v>
      </c>
      <c r="I128" s="27">
        <v>1175</v>
      </c>
      <c r="J128" s="28">
        <v>-26.387359388216858</v>
      </c>
      <c r="K128" s="29" t="s">
        <v>53</v>
      </c>
      <c r="L128" s="30">
        <v>43.911999999999999</v>
      </c>
      <c r="M128" s="30">
        <v>1.5597396981335701E-2</v>
      </c>
      <c r="N128" s="31">
        <v>9.4540813523900827E-2</v>
      </c>
      <c r="O128" s="32">
        <v>3.5519668840717125E-2</v>
      </c>
      <c r="P128" s="33">
        <v>0.21529607743646573</v>
      </c>
      <c r="Q128" s="32">
        <v>1.1133045668333834</v>
      </c>
      <c r="R128" s="33">
        <v>7.8718412592756728</v>
      </c>
      <c r="S128" s="33">
        <v>6.0613199521068237</v>
      </c>
      <c r="T128" s="33">
        <v>7.0706987950888092</v>
      </c>
      <c r="U128" s="38" t="s">
        <v>110</v>
      </c>
      <c r="V128" s="35"/>
      <c r="W128" s="36" t="s">
        <v>55</v>
      </c>
      <c r="X128" s="36" t="s">
        <v>55</v>
      </c>
    </row>
    <row r="129" spans="1:24" s="37" customFormat="1" ht="15" customHeight="1">
      <c r="A129" s="24" t="s">
        <v>375</v>
      </c>
      <c r="B129" s="24" t="s">
        <v>376</v>
      </c>
      <c r="C129" s="24" t="s">
        <v>377</v>
      </c>
      <c r="D129" s="24" t="s">
        <v>377</v>
      </c>
      <c r="E129" s="24">
        <v>0</v>
      </c>
      <c r="F129" s="24">
        <v>0</v>
      </c>
      <c r="G129" s="25">
        <v>1581</v>
      </c>
      <c r="H129" s="26">
        <v>4.7480617071024085</v>
      </c>
      <c r="I129" s="27">
        <v>2871</v>
      </c>
      <c r="J129" s="28">
        <v>-27.184213304621871</v>
      </c>
      <c r="K129" s="29" t="s">
        <v>53</v>
      </c>
      <c r="L129" s="30">
        <v>42.35</v>
      </c>
      <c r="M129" s="30">
        <v>2.7833684694862845E-2</v>
      </c>
      <c r="N129" s="31">
        <v>0.22639663361846096</v>
      </c>
      <c r="O129" s="32">
        <v>6.572298629247425E-2</v>
      </c>
      <c r="P129" s="33">
        <v>0.53458473109435889</v>
      </c>
      <c r="Q129" s="32">
        <v>1.9867012630166199</v>
      </c>
      <c r="R129" s="33">
        <v>18.850677237174104</v>
      </c>
      <c r="S129" s="33">
        <v>8.1339081081221742</v>
      </c>
      <c r="T129" s="33">
        <v>9.4884306906570917</v>
      </c>
      <c r="U129" s="38" t="s">
        <v>110</v>
      </c>
      <c r="V129" s="35"/>
      <c r="W129" s="36" t="s">
        <v>55</v>
      </c>
      <c r="X129" s="36" t="s">
        <v>55</v>
      </c>
    </row>
    <row r="130" spans="1:24" s="37" customFormat="1" ht="15" customHeight="1">
      <c r="A130" s="24" t="s">
        <v>378</v>
      </c>
      <c r="B130" s="24" t="s">
        <v>379</v>
      </c>
      <c r="C130" s="24" t="s">
        <v>380</v>
      </c>
      <c r="D130" s="24" t="s">
        <v>380</v>
      </c>
      <c r="E130" s="24">
        <v>0</v>
      </c>
      <c r="F130" s="24">
        <v>0</v>
      </c>
      <c r="G130" s="25">
        <v>3388</v>
      </c>
      <c r="H130" s="26">
        <v>6.0665042459613305</v>
      </c>
      <c r="I130" s="27">
        <v>8440</v>
      </c>
      <c r="J130" s="28">
        <v>-25.999819046373197</v>
      </c>
      <c r="K130" s="29" t="s">
        <v>53</v>
      </c>
      <c r="L130" s="30">
        <v>41.863</v>
      </c>
      <c r="M130" s="30">
        <v>6.2629295246898878E-2</v>
      </c>
      <c r="N130" s="31">
        <v>0.67753491801608412</v>
      </c>
      <c r="O130" s="32">
        <v>0.14960536809807914</v>
      </c>
      <c r="P130" s="33">
        <v>1.6184576308818865</v>
      </c>
      <c r="Q130" s="32">
        <v>4.4703279976373214</v>
      </c>
      <c r="R130" s="33">
        <v>56.41423130858319</v>
      </c>
      <c r="S130" s="33">
        <v>10.818178862544883</v>
      </c>
      <c r="T130" s="33">
        <v>12.619707399188494</v>
      </c>
      <c r="U130" s="38" t="s">
        <v>110</v>
      </c>
      <c r="V130" s="35"/>
      <c r="W130" s="36" t="s">
        <v>55</v>
      </c>
      <c r="X130" s="36" t="s">
        <v>55</v>
      </c>
    </row>
    <row r="131" spans="1:24" s="37" customFormat="1" ht="15" customHeight="1">
      <c r="A131" s="24" t="s">
        <v>381</v>
      </c>
      <c r="B131" s="24" t="s">
        <v>382</v>
      </c>
      <c r="C131" s="24" t="s">
        <v>383</v>
      </c>
      <c r="D131" s="24" t="s">
        <v>383</v>
      </c>
      <c r="E131" s="24">
        <v>0</v>
      </c>
      <c r="F131" s="24">
        <v>0</v>
      </c>
      <c r="G131" s="25">
        <v>3676</v>
      </c>
      <c r="H131" s="26">
        <v>6.8425645150260932</v>
      </c>
      <c r="I131" s="27">
        <v>6712</v>
      </c>
      <c r="J131" s="28">
        <v>-18.18743763544505</v>
      </c>
      <c r="K131" s="29" t="s">
        <v>53</v>
      </c>
      <c r="L131" s="30">
        <v>42.14</v>
      </c>
      <c r="M131" s="30">
        <v>6.7727860942849355E-2</v>
      </c>
      <c r="N131" s="31">
        <v>0.51228258546344507</v>
      </c>
      <c r="O131" s="32">
        <v>0.16072107485251391</v>
      </c>
      <c r="P131" s="33">
        <v>1.2156682141989679</v>
      </c>
      <c r="Q131" s="32">
        <v>4.8342513164060925</v>
      </c>
      <c r="R131" s="33">
        <v>42.654669897039554</v>
      </c>
      <c r="S131" s="33">
        <v>7.5638382540343816</v>
      </c>
      <c r="T131" s="33">
        <v>8.8234283046645867</v>
      </c>
      <c r="U131" s="38" t="s">
        <v>110</v>
      </c>
      <c r="V131" s="35"/>
      <c r="W131" s="36" t="s">
        <v>55</v>
      </c>
      <c r="X131" s="36" t="s">
        <v>55</v>
      </c>
    </row>
    <row r="132" spans="1:24" s="37" customFormat="1" ht="15" customHeight="1">
      <c r="A132" s="24" t="s">
        <v>384</v>
      </c>
      <c r="B132" s="24" t="s">
        <v>385</v>
      </c>
      <c r="C132" s="24" t="s">
        <v>386</v>
      </c>
      <c r="D132" s="24" t="s">
        <v>386</v>
      </c>
      <c r="E132" s="24">
        <v>0</v>
      </c>
      <c r="F132" s="24">
        <v>0</v>
      </c>
      <c r="G132" s="25">
        <v>2377</v>
      </c>
      <c r="H132" s="26">
        <v>4.7318890753329175</v>
      </c>
      <c r="I132" s="27">
        <v>4033</v>
      </c>
      <c r="J132" s="28">
        <v>-25.41833223301958</v>
      </c>
      <c r="K132" s="29" t="s">
        <v>53</v>
      </c>
      <c r="L132" s="30">
        <v>41.828000000000003</v>
      </c>
      <c r="M132" s="30">
        <v>4.4752647201159478E-2</v>
      </c>
      <c r="N132" s="31">
        <v>0.31042648365436526</v>
      </c>
      <c r="O132" s="32">
        <v>0.10699207994921936</v>
      </c>
      <c r="P132" s="33">
        <v>0.74214995614030133</v>
      </c>
      <c r="Q132" s="32">
        <v>3.1943359886623468</v>
      </c>
      <c r="R132" s="33">
        <v>25.847334192703187</v>
      </c>
      <c r="S132" s="33">
        <v>6.9364943320341181</v>
      </c>
      <c r="T132" s="33">
        <v>8.091614120882431</v>
      </c>
      <c r="U132" s="38" t="s">
        <v>110</v>
      </c>
      <c r="V132" s="35"/>
      <c r="W132" s="36" t="s">
        <v>55</v>
      </c>
      <c r="X132" s="36" t="s">
        <v>55</v>
      </c>
    </row>
    <row r="133" spans="1:24" s="37" customFormat="1" ht="15" customHeight="1">
      <c r="A133" s="24" t="s">
        <v>387</v>
      </c>
      <c r="B133" s="24" t="s">
        <v>388</v>
      </c>
      <c r="C133" s="24" t="s">
        <v>389</v>
      </c>
      <c r="D133" s="24" t="s">
        <v>389</v>
      </c>
      <c r="E133" s="24">
        <v>0</v>
      </c>
      <c r="F133" s="24">
        <v>0</v>
      </c>
      <c r="G133" s="25">
        <v>3402</v>
      </c>
      <c r="H133" s="26">
        <v>5.0478490586894358</v>
      </c>
      <c r="I133" s="27">
        <v>10809</v>
      </c>
      <c r="J133" s="28">
        <v>-25.667889392240347</v>
      </c>
      <c r="K133" s="29" t="s">
        <v>53</v>
      </c>
      <c r="L133" s="30">
        <v>40.582000000000001</v>
      </c>
      <c r="M133" s="30">
        <v>6.1045889751262072E-2</v>
      </c>
      <c r="N133" s="31">
        <v>0.85339539446791635</v>
      </c>
      <c r="O133" s="32">
        <v>0.15042602570415967</v>
      </c>
      <c r="P133" s="33">
        <v>2.1028914160660301</v>
      </c>
      <c r="Q133" s="32">
        <v>4.3573083334234166</v>
      </c>
      <c r="R133" s="33">
        <v>71.057068648452656</v>
      </c>
      <c r="S133" s="33">
        <v>13.979571727845496</v>
      </c>
      <c r="T133" s="33">
        <v>16.30756035862743</v>
      </c>
      <c r="U133" s="38" t="s">
        <v>110</v>
      </c>
      <c r="V133" s="35"/>
      <c r="W133" s="36" t="s">
        <v>55</v>
      </c>
      <c r="X133" s="36" t="s">
        <v>55</v>
      </c>
    </row>
    <row r="134" spans="1:24" s="37" customFormat="1" ht="15" customHeight="1">
      <c r="A134" s="24" t="s">
        <v>390</v>
      </c>
      <c r="B134" s="24" t="s">
        <v>391</v>
      </c>
      <c r="C134" s="24" t="s">
        <v>392</v>
      </c>
      <c r="D134" s="24" t="s">
        <v>392</v>
      </c>
      <c r="E134" s="24">
        <v>0</v>
      </c>
      <c r="F134" s="24">
        <v>0</v>
      </c>
      <c r="G134" s="25">
        <v>3593</v>
      </c>
      <c r="H134" s="26">
        <v>5.6846581514423127</v>
      </c>
      <c r="I134" s="27">
        <v>10355</v>
      </c>
      <c r="J134" s="28">
        <v>-26.357049801875984</v>
      </c>
      <c r="K134" s="29" t="s">
        <v>53</v>
      </c>
      <c r="L134" s="30">
        <v>41.795000000000002</v>
      </c>
      <c r="M134" s="30">
        <v>6.49628390960936E-2</v>
      </c>
      <c r="N134" s="31">
        <v>0.81985848499516623</v>
      </c>
      <c r="O134" s="32">
        <v>0.1554320830149386</v>
      </c>
      <c r="P134" s="33">
        <v>1.9616185787658003</v>
      </c>
      <c r="Q134" s="32">
        <v>4.6368907277725624</v>
      </c>
      <c r="R134" s="33">
        <v>68.264653205259464</v>
      </c>
      <c r="S134" s="33">
        <v>12.620422635507422</v>
      </c>
      <c r="T134" s="33">
        <v>14.722075031095669</v>
      </c>
      <c r="U134" s="38" t="s">
        <v>110</v>
      </c>
      <c r="V134" s="35"/>
      <c r="W134" s="36" t="s">
        <v>55</v>
      </c>
      <c r="X134" s="36" t="s">
        <v>55</v>
      </c>
    </row>
    <row r="135" spans="1:24" s="37" customFormat="1" ht="15" customHeight="1">
      <c r="A135" s="24" t="s">
        <v>393</v>
      </c>
      <c r="B135" s="24" t="s">
        <v>394</v>
      </c>
      <c r="C135" s="24" t="s">
        <v>395</v>
      </c>
      <c r="D135" s="24" t="s">
        <v>395</v>
      </c>
      <c r="E135" s="24">
        <v>0</v>
      </c>
      <c r="F135" s="24">
        <v>0</v>
      </c>
      <c r="G135" s="25">
        <v>1644</v>
      </c>
      <c r="H135" s="26">
        <v>5.1874779038432326</v>
      </c>
      <c r="I135" s="27">
        <v>3149</v>
      </c>
      <c r="J135" s="28">
        <v>-26.812799692979727</v>
      </c>
      <c r="K135" s="29" t="s">
        <v>53</v>
      </c>
      <c r="L135" s="30">
        <v>43.844999999999999</v>
      </c>
      <c r="M135" s="30">
        <v>3.0264486916082824E-2</v>
      </c>
      <c r="N135" s="31">
        <v>0.23619784038113367</v>
      </c>
      <c r="O135" s="32">
        <v>6.9026084881019106E-2</v>
      </c>
      <c r="P135" s="33">
        <v>0.53871100554483675</v>
      </c>
      <c r="Q135" s="32">
        <v>2.1602060611051268</v>
      </c>
      <c r="R135" s="33">
        <v>19.666764394765501</v>
      </c>
      <c r="S135" s="33">
        <v>7.8044554674282614</v>
      </c>
      <c r="T135" s="33">
        <v>9.1041149957260554</v>
      </c>
      <c r="U135" s="38" t="s">
        <v>110</v>
      </c>
      <c r="V135" s="35"/>
      <c r="W135" s="36" t="s">
        <v>55</v>
      </c>
      <c r="X135" s="36" t="s">
        <v>55</v>
      </c>
    </row>
    <row r="136" spans="1:24" s="37" customFormat="1" ht="15" customHeight="1">
      <c r="A136" s="24" t="s">
        <v>396</v>
      </c>
      <c r="B136" s="24" t="s">
        <v>397</v>
      </c>
      <c r="C136" s="24" t="s">
        <v>398</v>
      </c>
      <c r="D136" s="24" t="s">
        <v>398</v>
      </c>
      <c r="E136" s="24">
        <v>0</v>
      </c>
      <c r="F136" s="24">
        <v>0</v>
      </c>
      <c r="G136" s="25">
        <v>1779</v>
      </c>
      <c r="H136" s="26">
        <v>4.5433297460829012</v>
      </c>
      <c r="I136" s="27">
        <v>5668</v>
      </c>
      <c r="J136" s="28">
        <v>-11.203473166562919</v>
      </c>
      <c r="K136" s="29" t="s">
        <v>53</v>
      </c>
      <c r="L136" s="30">
        <v>40.939</v>
      </c>
      <c r="M136" s="30">
        <v>3.2454534642235459E-2</v>
      </c>
      <c r="N136" s="31">
        <v>0.4192485961870982</v>
      </c>
      <c r="O136" s="32">
        <v>7.9275347815617042E-2</v>
      </c>
      <c r="P136" s="33">
        <v>1.0240811846579012</v>
      </c>
      <c r="Q136" s="32">
        <v>2.3165263841709822</v>
      </c>
      <c r="R136" s="33">
        <v>34.908292771615173</v>
      </c>
      <c r="S136" s="33">
        <v>12.918028275823723</v>
      </c>
      <c r="T136" s="33">
        <v>15.069240311764393</v>
      </c>
      <c r="U136" s="38" t="s">
        <v>110</v>
      </c>
      <c r="V136" s="35"/>
      <c r="W136" s="36" t="s">
        <v>55</v>
      </c>
      <c r="X136" s="36" t="s">
        <v>55</v>
      </c>
    </row>
    <row r="137" spans="1:24" s="37" customFormat="1" ht="15" customHeight="1">
      <c r="A137" s="24" t="s">
        <v>399</v>
      </c>
      <c r="B137" s="24" t="s">
        <v>400</v>
      </c>
      <c r="C137" s="24" t="s">
        <v>401</v>
      </c>
      <c r="D137" s="24" t="s">
        <v>401</v>
      </c>
      <c r="E137" s="24">
        <v>0</v>
      </c>
      <c r="F137" s="24">
        <v>0</v>
      </c>
      <c r="G137" s="25">
        <v>2294</v>
      </c>
      <c r="H137" s="26">
        <v>5.1452043368031717</v>
      </c>
      <c r="I137" s="27">
        <v>3561</v>
      </c>
      <c r="J137" s="28">
        <v>-24.972712065967606</v>
      </c>
      <c r="K137" s="29" t="s">
        <v>53</v>
      </c>
      <c r="L137" s="30">
        <v>41.097999999999999</v>
      </c>
      <c r="M137" s="30">
        <v>4.2714012625527105E-2</v>
      </c>
      <c r="N137" s="31">
        <v>0.26521777949039044</v>
      </c>
      <c r="O137" s="32">
        <v>0.10393209554121151</v>
      </c>
      <c r="P137" s="33">
        <v>0.64533013647961079</v>
      </c>
      <c r="Q137" s="32">
        <v>3.0488231709869456</v>
      </c>
      <c r="R137" s="33">
        <v>22.083079058317271</v>
      </c>
      <c r="S137" s="33">
        <v>6.2091515919037956</v>
      </c>
      <c r="T137" s="33">
        <v>7.2431485264423117</v>
      </c>
      <c r="U137" s="38" t="s">
        <v>110</v>
      </c>
      <c r="V137" s="35"/>
      <c r="W137" s="36" t="s">
        <v>55</v>
      </c>
      <c r="X137" s="36" t="s">
        <v>55</v>
      </c>
    </row>
    <row r="138" spans="1:24" s="37" customFormat="1" ht="15" customHeight="1">
      <c r="A138" s="24" t="s">
        <v>402</v>
      </c>
      <c r="B138" s="24" t="s">
        <v>403</v>
      </c>
      <c r="C138" s="24" t="s">
        <v>404</v>
      </c>
      <c r="D138" s="24" t="s">
        <v>404</v>
      </c>
      <c r="E138" s="24">
        <v>0</v>
      </c>
      <c r="F138" s="24">
        <v>0</v>
      </c>
      <c r="G138" s="25">
        <v>1943</v>
      </c>
      <c r="H138" s="26">
        <v>4.9039924790407596</v>
      </c>
      <c r="I138" s="27">
        <v>3525</v>
      </c>
      <c r="J138" s="28">
        <v>-26.781700116750539</v>
      </c>
      <c r="K138" s="29" t="s">
        <v>53</v>
      </c>
      <c r="L138" s="30">
        <v>43.003</v>
      </c>
      <c r="M138" s="30">
        <v>3.5743069930986124E-2</v>
      </c>
      <c r="N138" s="31">
        <v>0.2620693731459775</v>
      </c>
      <c r="O138" s="32">
        <v>8.3117619540464899E-2</v>
      </c>
      <c r="P138" s="33">
        <v>0.6094211407250133</v>
      </c>
      <c r="Q138" s="32">
        <v>2.5512540992852335</v>
      </c>
      <c r="R138" s="33">
        <v>21.820930320231266</v>
      </c>
      <c r="S138" s="33">
        <v>7.3320331368287484</v>
      </c>
      <c r="T138" s="33">
        <v>8.5530211696062253</v>
      </c>
      <c r="U138" s="38" t="s">
        <v>110</v>
      </c>
      <c r="V138" s="35"/>
      <c r="W138" s="36" t="s">
        <v>55</v>
      </c>
      <c r="X138" s="36" t="s">
        <v>55</v>
      </c>
    </row>
    <row r="139" spans="1:24" s="37" customFormat="1" ht="15" customHeight="1">
      <c r="A139" s="24" t="s">
        <v>405</v>
      </c>
      <c r="B139" s="24" t="s">
        <v>406</v>
      </c>
      <c r="C139" s="24" t="s">
        <v>407</v>
      </c>
      <c r="D139" s="24" t="s">
        <v>407</v>
      </c>
      <c r="E139" s="24">
        <v>0</v>
      </c>
      <c r="F139" s="24">
        <v>0</v>
      </c>
      <c r="G139" s="25">
        <v>1922</v>
      </c>
      <c r="H139" s="26">
        <v>4.7766843938370407</v>
      </c>
      <c r="I139" s="27">
        <v>5448</v>
      </c>
      <c r="J139" s="28">
        <v>-13.263803137603336</v>
      </c>
      <c r="K139" s="29" t="s">
        <v>53</v>
      </c>
      <c r="L139" s="30">
        <v>42.081000000000003</v>
      </c>
      <c r="M139" s="30">
        <v>3.5519413904727425E-2</v>
      </c>
      <c r="N139" s="31">
        <v>0.40497085705539665</v>
      </c>
      <c r="O139" s="32">
        <v>8.4407247700214877E-2</v>
      </c>
      <c r="P139" s="33">
        <v>0.96236034565575101</v>
      </c>
      <c r="Q139" s="32">
        <v>2.5352900717150195</v>
      </c>
      <c r="R139" s="33">
        <v>33.719471861398553</v>
      </c>
      <c r="S139" s="33">
        <v>11.401394689158916</v>
      </c>
      <c r="T139" s="33">
        <v>13.30004492881902</v>
      </c>
      <c r="U139" s="38" t="s">
        <v>110</v>
      </c>
      <c r="V139" s="35"/>
      <c r="W139" s="36" t="s">
        <v>55</v>
      </c>
      <c r="X139" s="36" t="s">
        <v>55</v>
      </c>
    </row>
    <row r="140" spans="1:24" s="37" customFormat="1" ht="15" customHeight="1">
      <c r="A140" s="24" t="s">
        <v>408</v>
      </c>
      <c r="B140" s="24" t="s">
        <v>409</v>
      </c>
      <c r="C140" s="24" t="s">
        <v>410</v>
      </c>
      <c r="D140" s="24" t="s">
        <v>410</v>
      </c>
      <c r="E140" s="24">
        <v>0</v>
      </c>
      <c r="F140" s="24">
        <v>0</v>
      </c>
      <c r="G140" s="25">
        <v>815</v>
      </c>
      <c r="H140" s="26">
        <v>3.8730522875356463</v>
      </c>
      <c r="I140" s="27">
        <v>1017</v>
      </c>
      <c r="J140" s="28">
        <v>-25.887582475403295</v>
      </c>
      <c r="K140" s="29" t="s">
        <v>53</v>
      </c>
      <c r="L140" s="30">
        <v>42.756999999999998</v>
      </c>
      <c r="M140" s="30">
        <v>1.5056866758926202E-2</v>
      </c>
      <c r="N140" s="31">
        <v>7.5870210995600054E-2</v>
      </c>
      <c r="O140" s="32">
        <v>3.5214974761854673E-2</v>
      </c>
      <c r="P140" s="33">
        <v>0.17744512242580177</v>
      </c>
      <c r="Q140" s="32">
        <v>1.0747228236207138</v>
      </c>
      <c r="R140" s="33">
        <v>6.3172532052955912</v>
      </c>
      <c r="S140" s="33">
        <v>5.0389109640371705</v>
      </c>
      <c r="T140" s="33">
        <v>5.8780301920200468</v>
      </c>
      <c r="U140" s="38" t="s">
        <v>110</v>
      </c>
      <c r="V140" s="35"/>
      <c r="W140" s="36" t="s">
        <v>55</v>
      </c>
      <c r="X140" s="36" t="s">
        <v>55</v>
      </c>
    </row>
    <row r="141" spans="1:24" s="37" customFormat="1" ht="15" customHeight="1">
      <c r="A141" s="24" t="s">
        <v>411</v>
      </c>
      <c r="B141" s="24" t="s">
        <v>412</v>
      </c>
      <c r="C141" s="24" t="s">
        <v>413</v>
      </c>
      <c r="D141" s="24" t="s">
        <v>413</v>
      </c>
      <c r="E141" s="24">
        <v>0</v>
      </c>
      <c r="F141" s="24">
        <v>0</v>
      </c>
      <c r="G141" s="25">
        <v>1830</v>
      </c>
      <c r="H141" s="26">
        <v>4.9042399846889877</v>
      </c>
      <c r="I141" s="27">
        <v>3462</v>
      </c>
      <c r="J141" s="28">
        <v>-26.674294308232941</v>
      </c>
      <c r="K141" s="29" t="s">
        <v>53</v>
      </c>
      <c r="L141" s="30">
        <v>43.533999999999999</v>
      </c>
      <c r="M141" s="30">
        <v>3.3786574515439913E-2</v>
      </c>
      <c r="N141" s="31">
        <v>0.25791404405177482</v>
      </c>
      <c r="O141" s="32">
        <v>7.760962584517829E-2</v>
      </c>
      <c r="P141" s="33">
        <v>0.59244278966273445</v>
      </c>
      <c r="Q141" s="32">
        <v>2.4116041766909286</v>
      </c>
      <c r="R141" s="33">
        <v>21.474941219964599</v>
      </c>
      <c r="S141" s="33">
        <v>7.6336251233137684</v>
      </c>
      <c r="T141" s="33">
        <v>8.9048366342735967</v>
      </c>
      <c r="U141" s="38" t="s">
        <v>110</v>
      </c>
      <c r="V141" s="35"/>
      <c r="W141" s="36" t="s">
        <v>55</v>
      </c>
      <c r="X141" s="36" t="s">
        <v>55</v>
      </c>
    </row>
    <row r="142" spans="1:24" s="37" customFormat="1" ht="15" customHeight="1">
      <c r="A142" s="24" t="s">
        <v>414</v>
      </c>
      <c r="B142" s="24" t="s">
        <v>415</v>
      </c>
      <c r="C142" s="24" t="s">
        <v>416</v>
      </c>
      <c r="D142" s="24" t="s">
        <v>416</v>
      </c>
      <c r="E142" s="24">
        <v>0</v>
      </c>
      <c r="F142" s="24">
        <v>0</v>
      </c>
      <c r="G142" s="25">
        <v>3404</v>
      </c>
      <c r="H142" s="26">
        <v>5.212504224640214</v>
      </c>
      <c r="I142" s="27">
        <v>5776</v>
      </c>
      <c r="J142" s="28">
        <v>-26.133827928813549</v>
      </c>
      <c r="K142" s="29" t="s">
        <v>53</v>
      </c>
      <c r="L142" s="30">
        <v>67.018000000000001</v>
      </c>
      <c r="M142" s="30">
        <v>6.3394278026978404E-2</v>
      </c>
      <c r="N142" s="31">
        <v>0.42822580887184325</v>
      </c>
      <c r="O142" s="32">
        <v>9.4592912392160916E-2</v>
      </c>
      <c r="P142" s="33">
        <v>0.63897133437560538</v>
      </c>
      <c r="Q142" s="32">
        <v>4.5249306229106638</v>
      </c>
      <c r="R142" s="33">
        <v>35.655770930211759</v>
      </c>
      <c r="S142" s="33">
        <v>6.7549599459056102</v>
      </c>
      <c r="T142" s="33">
        <v>7.8798491958482595</v>
      </c>
      <c r="U142" s="38" t="s">
        <v>110</v>
      </c>
      <c r="V142" s="35"/>
      <c r="W142" s="36" t="s">
        <v>55</v>
      </c>
      <c r="X142" s="36" t="s">
        <v>55</v>
      </c>
    </row>
    <row r="143" spans="1:24" s="37" customFormat="1" ht="15" customHeight="1">
      <c r="A143" s="24" t="s">
        <v>417</v>
      </c>
      <c r="B143" s="24" t="s">
        <v>418</v>
      </c>
      <c r="C143" s="24" t="s">
        <v>419</v>
      </c>
      <c r="D143" s="24" t="s">
        <v>419</v>
      </c>
      <c r="E143" s="24">
        <v>0</v>
      </c>
      <c r="F143" s="24">
        <v>0</v>
      </c>
      <c r="G143" s="25">
        <v>3216</v>
      </c>
      <c r="H143" s="26">
        <v>4.9902341509977974</v>
      </c>
      <c r="I143" s="27">
        <v>10165</v>
      </c>
      <c r="J143" s="28">
        <v>-25.899449350001362</v>
      </c>
      <c r="K143" s="29" t="s">
        <v>53</v>
      </c>
      <c r="L143" s="30">
        <v>42.365000000000002</v>
      </c>
      <c r="M143" s="30">
        <v>5.7376347515123806E-2</v>
      </c>
      <c r="N143" s="31">
        <v>0.76079750201630247</v>
      </c>
      <c r="O143" s="32">
        <v>0.1354333707426503</v>
      </c>
      <c r="P143" s="33">
        <v>1.7958161265580135</v>
      </c>
      <c r="Q143" s="32">
        <v>4.0953852616076949</v>
      </c>
      <c r="R143" s="33">
        <v>63.347002665803707</v>
      </c>
      <c r="S143" s="33">
        <v>13.259775760661032</v>
      </c>
      <c r="T143" s="33">
        <v>15.467898285333977</v>
      </c>
      <c r="U143" s="38" t="s">
        <v>110</v>
      </c>
      <c r="V143" s="35"/>
      <c r="W143" s="36" t="s">
        <v>55</v>
      </c>
      <c r="X143" s="36" t="s">
        <v>55</v>
      </c>
    </row>
    <row r="144" spans="1:24" s="37" customFormat="1" ht="15" customHeight="1">
      <c r="A144" s="24" t="s">
        <v>420</v>
      </c>
      <c r="B144" s="24" t="s">
        <v>421</v>
      </c>
      <c r="C144" s="24" t="s">
        <v>422</v>
      </c>
      <c r="D144" s="24" t="s">
        <v>422</v>
      </c>
      <c r="E144" s="24">
        <v>0</v>
      </c>
      <c r="F144" s="24">
        <v>0</v>
      </c>
      <c r="G144" s="25">
        <v>944</v>
      </c>
      <c r="H144" s="26">
        <v>4.2016127366595013</v>
      </c>
      <c r="I144" s="27">
        <v>1367</v>
      </c>
      <c r="J144" s="28">
        <v>-26.416704770514965</v>
      </c>
      <c r="K144" s="29" t="s">
        <v>53</v>
      </c>
      <c r="L144" s="30">
        <v>42.73</v>
      </c>
      <c r="M144" s="30">
        <v>1.7703133193509194E-2</v>
      </c>
      <c r="N144" s="31">
        <v>0.10186229085020747</v>
      </c>
      <c r="O144" s="32">
        <v>4.1430220438823301E-2</v>
      </c>
      <c r="P144" s="33">
        <v>0.23838589012452016</v>
      </c>
      <c r="Q144" s="32">
        <v>1.2636069374382009</v>
      </c>
      <c r="R144" s="33">
        <v>8.4814563572196064</v>
      </c>
      <c r="S144" s="33">
        <v>5.7539131484112094</v>
      </c>
      <c r="T144" s="33">
        <v>6.7121001839501284</v>
      </c>
      <c r="U144" s="38" t="s">
        <v>110</v>
      </c>
      <c r="V144" s="35"/>
      <c r="W144" s="36" t="s">
        <v>55</v>
      </c>
      <c r="X144" s="36" t="s">
        <v>55</v>
      </c>
    </row>
    <row r="145" spans="1:24" s="37" customFormat="1" ht="15" customHeight="1">
      <c r="A145" s="24" t="s">
        <v>423</v>
      </c>
      <c r="B145" s="24" t="s">
        <v>424</v>
      </c>
      <c r="C145" s="24" t="s">
        <v>425</v>
      </c>
      <c r="D145" s="24" t="s">
        <v>425</v>
      </c>
      <c r="E145" s="24">
        <v>0</v>
      </c>
      <c r="F145" s="24">
        <v>0</v>
      </c>
      <c r="G145" s="25">
        <v>1418</v>
      </c>
      <c r="H145" s="26">
        <v>4.4360559747497241</v>
      </c>
      <c r="I145" s="27">
        <v>2088</v>
      </c>
      <c r="J145" s="28">
        <v>-26.321905715070319</v>
      </c>
      <c r="K145" s="29" t="s">
        <v>53</v>
      </c>
      <c r="L145" s="30">
        <v>72.503</v>
      </c>
      <c r="M145" s="30">
        <v>2.7968548947409477E-2</v>
      </c>
      <c r="N145" s="31">
        <v>0.15860806060508287</v>
      </c>
      <c r="O145" s="32">
        <v>3.8575712656592799E-2</v>
      </c>
      <c r="P145" s="33">
        <v>0.21876068659928949</v>
      </c>
      <c r="Q145" s="32">
        <v>1.9963275479949663</v>
      </c>
      <c r="R145" s="33">
        <v>13.206333106168431</v>
      </c>
      <c r="S145" s="33">
        <v>5.6709434909662546</v>
      </c>
      <c r="T145" s="33">
        <v>6.6153137642329076</v>
      </c>
      <c r="U145" s="38" t="s">
        <v>110</v>
      </c>
      <c r="V145" s="35"/>
      <c r="W145" s="36" t="s">
        <v>55</v>
      </c>
      <c r="X145" s="36" t="s">
        <v>55</v>
      </c>
    </row>
    <row r="146" spans="1:24" s="37" customFormat="1" ht="15" customHeight="1">
      <c r="A146" s="24" t="s">
        <v>426</v>
      </c>
      <c r="B146" s="24" t="s">
        <v>427</v>
      </c>
      <c r="C146" s="24" t="s">
        <v>428</v>
      </c>
      <c r="D146" s="24" t="s">
        <v>428</v>
      </c>
      <c r="E146" s="24">
        <v>0</v>
      </c>
      <c r="F146" s="24">
        <v>0</v>
      </c>
      <c r="G146" s="25">
        <v>823</v>
      </c>
      <c r="H146" s="26">
        <v>4.3988761112659942</v>
      </c>
      <c r="I146" s="27">
        <v>1304</v>
      </c>
      <c r="J146" s="28">
        <v>-26.566685512244923</v>
      </c>
      <c r="K146" s="29" t="s">
        <v>53</v>
      </c>
      <c r="L146" s="30">
        <v>43.048000000000002</v>
      </c>
      <c r="M146" s="30">
        <v>1.5730803723006614E-2</v>
      </c>
      <c r="N146" s="31">
        <v>9.7394957523675565E-2</v>
      </c>
      <c r="O146" s="32">
        <v>3.6542472874481077E-2</v>
      </c>
      <c r="P146" s="33">
        <v>0.22624734604087429</v>
      </c>
      <c r="Q146" s="32">
        <v>1.1228268182017569</v>
      </c>
      <c r="R146" s="33">
        <v>8.1094885531786485</v>
      </c>
      <c r="S146" s="33">
        <v>6.1913529174121917</v>
      </c>
      <c r="T146" s="33">
        <v>7.2223858761819155</v>
      </c>
      <c r="U146" s="38" t="s">
        <v>110</v>
      </c>
      <c r="V146" s="35"/>
      <c r="W146" s="36" t="s">
        <v>55</v>
      </c>
      <c r="X146" s="36" t="s">
        <v>55</v>
      </c>
    </row>
    <row r="147" spans="1:24" s="37" customFormat="1" ht="15" customHeight="1">
      <c r="A147" s="24" t="s">
        <v>429</v>
      </c>
      <c r="B147" s="24" t="s">
        <v>430</v>
      </c>
      <c r="C147" s="24" t="s">
        <v>431</v>
      </c>
      <c r="D147" s="24" t="s">
        <v>431</v>
      </c>
      <c r="E147" s="24">
        <v>0</v>
      </c>
      <c r="F147" s="24">
        <v>0</v>
      </c>
      <c r="G147" s="25">
        <v>2500</v>
      </c>
      <c r="H147" s="26">
        <v>4.8589186386667018</v>
      </c>
      <c r="I147" s="27">
        <v>5348</v>
      </c>
      <c r="J147" s="28">
        <v>-17.747227820077232</v>
      </c>
      <c r="K147" s="29" t="s">
        <v>53</v>
      </c>
      <c r="L147" s="30">
        <v>41.42</v>
      </c>
      <c r="M147" s="30">
        <v>4.6658671566532264E-2</v>
      </c>
      <c r="N147" s="31">
        <v>0.39798976235703054</v>
      </c>
      <c r="O147" s="32">
        <v>0.11264768606115949</v>
      </c>
      <c r="P147" s="33">
        <v>0.96086374301552513</v>
      </c>
      <c r="Q147" s="32">
        <v>3.3303834094598335</v>
      </c>
      <c r="R147" s="33">
        <v>33.13819836444884</v>
      </c>
      <c r="S147" s="33">
        <v>8.5298134086291491</v>
      </c>
      <c r="T147" s="33">
        <v>9.9502652668521545</v>
      </c>
      <c r="U147" s="38" t="s">
        <v>110</v>
      </c>
      <c r="V147" s="35"/>
      <c r="W147" s="36" t="s">
        <v>55</v>
      </c>
      <c r="X147" s="36" t="s">
        <v>55</v>
      </c>
    </row>
    <row r="148" spans="1:24" s="37" customFormat="1" ht="15" customHeight="1">
      <c r="A148" s="24" t="s">
        <v>432</v>
      </c>
      <c r="B148" s="24" t="s">
        <v>433</v>
      </c>
      <c r="C148" s="24" t="s">
        <v>434</v>
      </c>
      <c r="D148" s="24" t="s">
        <v>434</v>
      </c>
      <c r="E148" s="24">
        <v>0</v>
      </c>
      <c r="F148" s="24">
        <v>0</v>
      </c>
      <c r="G148" s="25">
        <v>1964</v>
      </c>
      <c r="H148" s="26">
        <v>5.0127780203166026</v>
      </c>
      <c r="I148" s="27">
        <v>3568</v>
      </c>
      <c r="J148" s="28">
        <v>-26.752925136006155</v>
      </c>
      <c r="K148" s="29" t="s">
        <v>53</v>
      </c>
      <c r="L148" s="30">
        <v>42.578000000000003</v>
      </c>
      <c r="M148" s="30">
        <v>3.5945118970421026E-2</v>
      </c>
      <c r="N148" s="31">
        <v>0.27067319763846737</v>
      </c>
      <c r="O148" s="32">
        <v>8.4421811664289123E-2</v>
      </c>
      <c r="P148" s="33">
        <v>0.63571139470728399</v>
      </c>
      <c r="Q148" s="32">
        <v>2.5656758722641704</v>
      </c>
      <c r="R148" s="33">
        <v>22.537318704285376</v>
      </c>
      <c r="S148" s="33">
        <v>7.5301794900498829</v>
      </c>
      <c r="T148" s="33">
        <v>8.7841644176185554</v>
      </c>
      <c r="U148" s="38" t="s">
        <v>110</v>
      </c>
      <c r="V148" s="35"/>
      <c r="W148" s="36" t="s">
        <v>55</v>
      </c>
      <c r="X148" s="36" t="s">
        <v>55</v>
      </c>
    </row>
    <row r="149" spans="1:24" s="37" customFormat="1" ht="15" customHeight="1">
      <c r="A149" s="24" t="s">
        <v>435</v>
      </c>
      <c r="B149" s="24" t="s">
        <v>436</v>
      </c>
      <c r="C149" s="24" t="s">
        <v>437</v>
      </c>
      <c r="D149" s="24" t="s">
        <v>437</v>
      </c>
      <c r="E149" s="24">
        <v>0</v>
      </c>
      <c r="F149" s="24">
        <v>0</v>
      </c>
      <c r="G149" s="39">
        <v>641</v>
      </c>
      <c r="H149" s="40">
        <v>5.6984276732311736</v>
      </c>
      <c r="I149" s="27">
        <v>3083</v>
      </c>
      <c r="J149" s="28">
        <v>-8.7058060408804572</v>
      </c>
      <c r="K149" s="41" t="s">
        <v>138</v>
      </c>
      <c r="L149" s="30">
        <v>42.472999999999999</v>
      </c>
      <c r="M149" s="42">
        <v>1.1001193717362294E-2</v>
      </c>
      <c r="N149" s="31">
        <v>0.23204309724949751</v>
      </c>
      <c r="O149" s="43">
        <v>2.5901616832722654E-2</v>
      </c>
      <c r="P149" s="33">
        <v>0.54633083900241919</v>
      </c>
      <c r="Q149" s="43">
        <v>0.78523866647839358</v>
      </c>
      <c r="R149" s="33">
        <v>19.320824084054745</v>
      </c>
      <c r="S149" s="33">
        <v>21.092538065508535</v>
      </c>
      <c r="T149" s="33">
        <v>24.605033996484142</v>
      </c>
      <c r="U149" s="41" t="s">
        <v>139</v>
      </c>
      <c r="V149" s="35"/>
      <c r="W149" s="36" t="s">
        <v>55</v>
      </c>
      <c r="X149" s="36" t="s">
        <v>55</v>
      </c>
    </row>
    <row r="150" spans="1:24" s="37" customFormat="1" ht="15" customHeight="1">
      <c r="A150" s="24" t="s">
        <v>438</v>
      </c>
      <c r="B150" s="24" t="s">
        <v>439</v>
      </c>
      <c r="C150" s="24" t="s">
        <v>440</v>
      </c>
      <c r="D150" s="24" t="s">
        <v>440</v>
      </c>
      <c r="E150" s="24">
        <v>0</v>
      </c>
      <c r="F150" s="24">
        <v>0</v>
      </c>
      <c r="G150" s="25">
        <v>2344</v>
      </c>
      <c r="H150" s="26">
        <v>5.004344139724104</v>
      </c>
      <c r="I150" s="27">
        <v>3963</v>
      </c>
      <c r="J150" s="28">
        <v>-22.365665833979577</v>
      </c>
      <c r="K150" s="29" t="s">
        <v>53</v>
      </c>
      <c r="L150" s="30">
        <v>41.84</v>
      </c>
      <c r="M150" s="30">
        <v>4.3590751449978551E-2</v>
      </c>
      <c r="N150" s="31">
        <v>0.30630507628413767</v>
      </c>
      <c r="O150" s="32">
        <v>0.10418439639096211</v>
      </c>
      <c r="P150" s="33">
        <v>0.73208670239994655</v>
      </c>
      <c r="Q150" s="32">
        <v>3.1114026730891187</v>
      </c>
      <c r="R150" s="33">
        <v>25.504169549053927</v>
      </c>
      <c r="S150" s="33">
        <v>7.0268363378784651</v>
      </c>
      <c r="T150" s="33">
        <v>8.1970005906475674</v>
      </c>
      <c r="U150" s="38" t="s">
        <v>110</v>
      </c>
      <c r="V150" s="35"/>
      <c r="W150" s="36" t="s">
        <v>55</v>
      </c>
      <c r="X150" s="36" t="s">
        <v>55</v>
      </c>
    </row>
    <row r="151" spans="1:24" s="37" customFormat="1" ht="15" customHeight="1">
      <c r="A151" s="24" t="s">
        <v>441</v>
      </c>
      <c r="B151" s="24" t="s">
        <v>442</v>
      </c>
      <c r="C151" s="24" t="s">
        <v>443</v>
      </c>
      <c r="D151" s="24" t="s">
        <v>443</v>
      </c>
      <c r="E151" s="24">
        <v>0</v>
      </c>
      <c r="F151" s="24">
        <v>0</v>
      </c>
      <c r="G151" s="25">
        <v>2208</v>
      </c>
      <c r="H151" s="26">
        <v>4.747835254596434</v>
      </c>
      <c r="I151" s="27">
        <v>3464</v>
      </c>
      <c r="J151" s="28">
        <v>-26.209038618085408</v>
      </c>
      <c r="K151" s="29" t="s">
        <v>53</v>
      </c>
      <c r="L151" s="30">
        <v>70.831999999999994</v>
      </c>
      <c r="M151" s="30">
        <v>4.194155816242056E-2</v>
      </c>
      <c r="N151" s="31">
        <v>0.26704282070832758</v>
      </c>
      <c r="O151" s="32">
        <v>5.9212726115908859E-2</v>
      </c>
      <c r="P151" s="33">
        <v>0.3770087258701259</v>
      </c>
      <c r="Q151" s="32">
        <v>2.9936872350050363</v>
      </c>
      <c r="R151" s="33">
        <v>22.235039193033103</v>
      </c>
      <c r="S151" s="33">
        <v>6.3670219326185338</v>
      </c>
      <c r="T151" s="33">
        <v>7.4273086824301124</v>
      </c>
      <c r="U151" s="38" t="s">
        <v>110</v>
      </c>
      <c r="V151" s="35"/>
      <c r="W151" s="36" t="s">
        <v>55</v>
      </c>
      <c r="X151" s="36" t="s">
        <v>55</v>
      </c>
    </row>
    <row r="152" spans="1:24" s="37" customFormat="1" ht="15" customHeight="1">
      <c r="A152" s="24" t="s">
        <v>444</v>
      </c>
      <c r="B152" s="24" t="s">
        <v>445</v>
      </c>
      <c r="C152" s="24" t="s">
        <v>446</v>
      </c>
      <c r="D152" s="24" t="s">
        <v>446</v>
      </c>
      <c r="E152" s="24">
        <v>0</v>
      </c>
      <c r="F152" s="24">
        <v>0</v>
      </c>
      <c r="G152" s="25">
        <v>2464</v>
      </c>
      <c r="H152" s="26">
        <v>4.6463327046936413</v>
      </c>
      <c r="I152" s="27">
        <v>4213</v>
      </c>
      <c r="J152" s="28">
        <v>-23.136767546811036</v>
      </c>
      <c r="K152" s="29" t="s">
        <v>53</v>
      </c>
      <c r="L152" s="30">
        <v>43.55</v>
      </c>
      <c r="M152" s="30">
        <v>4.5499202259728852E-2</v>
      </c>
      <c r="N152" s="31">
        <v>0.32401987077707839</v>
      </c>
      <c r="O152" s="32">
        <v>0.10447578016011218</v>
      </c>
      <c r="P152" s="33">
        <v>0.74401807296688494</v>
      </c>
      <c r="Q152" s="32">
        <v>3.2476232876323237</v>
      </c>
      <c r="R152" s="33">
        <v>26.979173253711775</v>
      </c>
      <c r="S152" s="33">
        <v>7.1214406997167723</v>
      </c>
      <c r="T152" s="33">
        <v>8.3073592175713564</v>
      </c>
      <c r="U152" s="38" t="s">
        <v>110</v>
      </c>
      <c r="V152" s="35"/>
      <c r="W152" s="36" t="s">
        <v>55</v>
      </c>
      <c r="X152" s="36" t="s">
        <v>55</v>
      </c>
    </row>
    <row r="153" spans="1:24" s="37" customFormat="1" ht="15" customHeight="1">
      <c r="A153" s="24" t="s">
        <v>447</v>
      </c>
      <c r="B153" s="24" t="s">
        <v>448</v>
      </c>
      <c r="C153" s="24" t="s">
        <v>449</v>
      </c>
      <c r="D153" s="24" t="s">
        <v>449</v>
      </c>
      <c r="E153" s="24">
        <v>0</v>
      </c>
      <c r="F153" s="24">
        <v>0</v>
      </c>
      <c r="G153" s="25">
        <v>2574</v>
      </c>
      <c r="H153" s="26">
        <v>5.4670769725118955</v>
      </c>
      <c r="I153" s="27">
        <v>4432</v>
      </c>
      <c r="J153" s="28">
        <v>-22.714970989195834</v>
      </c>
      <c r="K153" s="29" t="s">
        <v>53</v>
      </c>
      <c r="L153" s="30">
        <v>44.734000000000002</v>
      </c>
      <c r="M153" s="30">
        <v>4.7962641605579066E-2</v>
      </c>
      <c r="N153" s="31">
        <v>0.34096524209975071</v>
      </c>
      <c r="O153" s="32">
        <v>0.10721742210752239</v>
      </c>
      <c r="P153" s="33">
        <v>0.76220602248793012</v>
      </c>
      <c r="Q153" s="32">
        <v>3.4234576449378347</v>
      </c>
      <c r="R153" s="33">
        <v>28.390111748522123</v>
      </c>
      <c r="S153" s="33">
        <v>7.1089754585178904</v>
      </c>
      <c r="T153" s="33">
        <v>8.2928181660146265</v>
      </c>
      <c r="U153" s="38" t="s">
        <v>110</v>
      </c>
      <c r="V153" s="35"/>
      <c r="W153" s="36" t="s">
        <v>55</v>
      </c>
      <c r="X153" s="36" t="s">
        <v>55</v>
      </c>
    </row>
    <row r="154" spans="1:24" s="37" customFormat="1" ht="15" customHeight="1">
      <c r="A154" s="24" t="s">
        <v>450</v>
      </c>
      <c r="B154" s="24" t="s">
        <v>451</v>
      </c>
      <c r="C154" s="24" t="s">
        <v>452</v>
      </c>
      <c r="D154" s="24" t="s">
        <v>452</v>
      </c>
      <c r="E154" s="24">
        <v>0</v>
      </c>
      <c r="F154" s="24">
        <v>0</v>
      </c>
      <c r="G154" s="25">
        <v>2240</v>
      </c>
      <c r="H154" s="26">
        <v>5.2654521393885449</v>
      </c>
      <c r="I154" s="27">
        <v>4053</v>
      </c>
      <c r="J154" s="28">
        <v>-20.810340168367269</v>
      </c>
      <c r="K154" s="29" t="s">
        <v>53</v>
      </c>
      <c r="L154" s="30">
        <v>41.124000000000002</v>
      </c>
      <c r="M154" s="30">
        <v>4.152063435262543E-2</v>
      </c>
      <c r="N154" s="31">
        <v>0.30696251767845156</v>
      </c>
      <c r="O154" s="32">
        <v>0.10096448388441159</v>
      </c>
      <c r="P154" s="33">
        <v>0.74643156715896208</v>
      </c>
      <c r="Q154" s="32">
        <v>2.96364270896684</v>
      </c>
      <c r="R154" s="33">
        <v>25.558910714275733</v>
      </c>
      <c r="S154" s="33">
        <v>7.393011269324254</v>
      </c>
      <c r="T154" s="33">
        <v>8.6241538620510241</v>
      </c>
      <c r="U154" s="38" t="s">
        <v>110</v>
      </c>
      <c r="V154" s="35"/>
      <c r="W154" s="36" t="s">
        <v>55</v>
      </c>
      <c r="X154" s="36" t="s">
        <v>55</v>
      </c>
    </row>
    <row r="155" spans="1:24" s="37" customFormat="1" ht="15" customHeight="1">
      <c r="A155" s="24" t="s">
        <v>453</v>
      </c>
      <c r="B155" s="24" t="s">
        <v>454</v>
      </c>
      <c r="C155" s="24" t="s">
        <v>455</v>
      </c>
      <c r="D155" s="24" t="s">
        <v>455</v>
      </c>
      <c r="E155" s="24">
        <v>0</v>
      </c>
      <c r="F155" s="24">
        <v>0</v>
      </c>
      <c r="G155" s="25">
        <v>2369</v>
      </c>
      <c r="H155" s="26">
        <v>5.1228010811397837</v>
      </c>
      <c r="I155" s="27">
        <v>3918</v>
      </c>
      <c r="J155" s="28">
        <v>-24.459633712639288</v>
      </c>
      <c r="K155" s="29" t="s">
        <v>53</v>
      </c>
      <c r="L155" s="30">
        <v>43.963999999999999</v>
      </c>
      <c r="M155" s="30">
        <v>4.3786919689203917E-2</v>
      </c>
      <c r="N155" s="31">
        <v>0.29679023764335344</v>
      </c>
      <c r="O155" s="32">
        <v>9.9597215196988262E-2</v>
      </c>
      <c r="P155" s="33">
        <v>0.67507560195467531</v>
      </c>
      <c r="Q155" s="32">
        <v>3.1254046887368965</v>
      </c>
      <c r="R155" s="33">
        <v>24.711926531503202</v>
      </c>
      <c r="S155" s="33">
        <v>6.7780570030946912</v>
      </c>
      <c r="T155" s="33">
        <v>7.9067925573152893</v>
      </c>
      <c r="U155" s="38" t="s">
        <v>110</v>
      </c>
      <c r="V155" s="35"/>
      <c r="W155" s="36" t="s">
        <v>55</v>
      </c>
      <c r="X155" s="36" t="s">
        <v>55</v>
      </c>
    </row>
    <row r="156" spans="1:24" s="37" customFormat="1" ht="15" customHeight="1">
      <c r="A156" s="24" t="s">
        <v>456</v>
      </c>
      <c r="B156" s="24" t="s">
        <v>457</v>
      </c>
      <c r="C156" s="24" t="s">
        <v>458</v>
      </c>
      <c r="D156" s="24" t="s">
        <v>458</v>
      </c>
      <c r="E156" s="24">
        <v>0</v>
      </c>
      <c r="F156" s="24">
        <v>0</v>
      </c>
      <c r="G156" s="25">
        <v>2400</v>
      </c>
      <c r="H156" s="26">
        <v>5.3570830976524997</v>
      </c>
      <c r="I156" s="27">
        <v>4853</v>
      </c>
      <c r="J156" s="28">
        <v>-20.924821219743009</v>
      </c>
      <c r="K156" s="29" t="s">
        <v>53</v>
      </c>
      <c r="L156" s="30">
        <v>40.813000000000002</v>
      </c>
      <c r="M156" s="30">
        <v>4.423445929025073E-2</v>
      </c>
      <c r="N156" s="31">
        <v>0.36444890421202797</v>
      </c>
      <c r="O156" s="32">
        <v>0.10838325849668176</v>
      </c>
      <c r="P156" s="33">
        <v>0.89297259258576422</v>
      </c>
      <c r="Q156" s="32">
        <v>3.1573489857423791</v>
      </c>
      <c r="R156" s="33">
        <v>30.345454139219648</v>
      </c>
      <c r="S156" s="33">
        <v>8.2390269952356459</v>
      </c>
      <c r="T156" s="33">
        <v>9.6110548046004496</v>
      </c>
      <c r="U156" s="38" t="s">
        <v>110</v>
      </c>
      <c r="V156" s="35"/>
      <c r="W156" s="36" t="s">
        <v>55</v>
      </c>
      <c r="X156" s="36" t="s">
        <v>55</v>
      </c>
    </row>
    <row r="157" spans="1:24" s="37" customFormat="1" ht="15" customHeight="1">
      <c r="A157" s="24" t="s">
        <v>459</v>
      </c>
      <c r="B157" s="24" t="s">
        <v>460</v>
      </c>
      <c r="C157" s="24" t="s">
        <v>461</v>
      </c>
      <c r="D157" s="24" t="s">
        <v>461</v>
      </c>
      <c r="E157" s="24">
        <v>0</v>
      </c>
      <c r="F157" s="24">
        <v>0</v>
      </c>
      <c r="G157" s="25">
        <v>879</v>
      </c>
      <c r="H157" s="26">
        <v>4.3135308225176798</v>
      </c>
      <c r="I157" s="27">
        <v>1360</v>
      </c>
      <c r="J157" s="28">
        <v>-26.281157958802879</v>
      </c>
      <c r="K157" s="29" t="s">
        <v>53</v>
      </c>
      <c r="L157" s="30">
        <v>41.716999999999999</v>
      </c>
      <c r="M157" s="30">
        <v>1.640124203131486E-2</v>
      </c>
      <c r="N157" s="31">
        <v>0.10231762827916974</v>
      </c>
      <c r="O157" s="32">
        <v>3.9315487765934416E-2</v>
      </c>
      <c r="P157" s="33">
        <v>0.24526602650998333</v>
      </c>
      <c r="Q157" s="32">
        <v>1.1706810871745081</v>
      </c>
      <c r="R157" s="33">
        <v>8.5193695486402774</v>
      </c>
      <c r="S157" s="33">
        <v>6.238407315971247</v>
      </c>
      <c r="T157" s="33">
        <v>7.2772761446092566</v>
      </c>
      <c r="U157" s="38" t="s">
        <v>110</v>
      </c>
      <c r="V157" s="35"/>
      <c r="W157" s="36" t="s">
        <v>55</v>
      </c>
      <c r="X157" s="36" t="s">
        <v>55</v>
      </c>
    </row>
    <row r="158" spans="1:24" s="37" customFormat="1" ht="15" customHeight="1">
      <c r="A158" s="24" t="s">
        <v>462</v>
      </c>
      <c r="B158" s="24" t="s">
        <v>463</v>
      </c>
      <c r="C158" s="24" t="s">
        <v>464</v>
      </c>
      <c r="D158" s="24" t="s">
        <v>464</v>
      </c>
      <c r="E158" s="24">
        <v>0</v>
      </c>
      <c r="F158" s="24">
        <v>0</v>
      </c>
      <c r="G158" s="25">
        <v>1704</v>
      </c>
      <c r="H158" s="26">
        <v>4.7302098872981553</v>
      </c>
      <c r="I158" s="27">
        <v>5686</v>
      </c>
      <c r="J158" s="28">
        <v>-11.203859377759176</v>
      </c>
      <c r="K158" s="29" t="s">
        <v>53</v>
      </c>
      <c r="L158" s="30">
        <v>41.427</v>
      </c>
      <c r="M158" s="30">
        <v>3.140071905670775E-2</v>
      </c>
      <c r="N158" s="31">
        <v>0.43189444417485345</v>
      </c>
      <c r="O158" s="32">
        <v>7.57977141881086E-2</v>
      </c>
      <c r="P158" s="33">
        <v>1.0425433755156139</v>
      </c>
      <c r="Q158" s="32">
        <v>2.2413075700719309</v>
      </c>
      <c r="R158" s="33">
        <v>35.961235984583965</v>
      </c>
      <c r="S158" s="33">
        <v>13.754285161269042</v>
      </c>
      <c r="T158" s="33">
        <v>16.044757294702684</v>
      </c>
      <c r="U158" s="38" t="s">
        <v>110</v>
      </c>
      <c r="V158" s="35"/>
      <c r="W158" s="36" t="s">
        <v>55</v>
      </c>
      <c r="X158" s="36" t="s">
        <v>55</v>
      </c>
    </row>
    <row r="159" spans="1:24" s="37" customFormat="1" ht="15" customHeight="1">
      <c r="A159" s="24" t="s">
        <v>465</v>
      </c>
      <c r="B159" s="24" t="s">
        <v>466</v>
      </c>
      <c r="C159" s="24" t="s">
        <v>467</v>
      </c>
      <c r="D159" s="24" t="s">
        <v>467</v>
      </c>
      <c r="E159" s="24">
        <v>0</v>
      </c>
      <c r="F159" s="24">
        <v>0</v>
      </c>
      <c r="G159" s="25">
        <v>2109</v>
      </c>
      <c r="H159" s="26">
        <v>5.1967390610505531</v>
      </c>
      <c r="I159" s="27">
        <v>4339</v>
      </c>
      <c r="J159" s="28">
        <v>-19.798026931589618</v>
      </c>
      <c r="K159" s="29" t="s">
        <v>53</v>
      </c>
      <c r="L159" s="30">
        <v>40.896999999999998</v>
      </c>
      <c r="M159" s="30">
        <v>3.9032550755616249E-2</v>
      </c>
      <c r="N159" s="31">
        <v>0.32621254619657575</v>
      </c>
      <c r="O159" s="32">
        <v>9.544110999735006E-2</v>
      </c>
      <c r="P159" s="33">
        <v>0.79764419443131718</v>
      </c>
      <c r="Q159" s="32">
        <v>2.786049304469397</v>
      </c>
      <c r="R159" s="33">
        <v>27.161744062995481</v>
      </c>
      <c r="S159" s="33">
        <v>8.3574488441455035</v>
      </c>
      <c r="T159" s="33">
        <v>9.749197194544422</v>
      </c>
      <c r="U159" s="38" t="s">
        <v>110</v>
      </c>
      <c r="V159" s="35"/>
      <c r="W159" s="36" t="s">
        <v>55</v>
      </c>
      <c r="X159" s="36" t="s">
        <v>55</v>
      </c>
    </row>
    <row r="160" spans="1:24" s="37" customFormat="1" ht="15" customHeight="1">
      <c r="A160" s="24" t="s">
        <v>468</v>
      </c>
      <c r="B160" s="24" t="s">
        <v>469</v>
      </c>
      <c r="C160" s="24" t="s">
        <v>470</v>
      </c>
      <c r="D160" s="24" t="s">
        <v>470</v>
      </c>
      <c r="E160" s="24">
        <v>0</v>
      </c>
      <c r="F160" s="24">
        <v>0</v>
      </c>
      <c r="G160" s="25">
        <v>2036</v>
      </c>
      <c r="H160" s="26">
        <v>4.9649110609957043</v>
      </c>
      <c r="I160" s="27">
        <v>3588</v>
      </c>
      <c r="J160" s="28">
        <v>-26.676751551182768</v>
      </c>
      <c r="K160" s="29" t="s">
        <v>53</v>
      </c>
      <c r="L160" s="30">
        <v>41.21</v>
      </c>
      <c r="M160" s="30">
        <v>3.7437574820607993E-2</v>
      </c>
      <c r="N160" s="31">
        <v>0.26943056115690706</v>
      </c>
      <c r="O160" s="32">
        <v>9.0845850086406194E-2</v>
      </c>
      <c r="P160" s="33">
        <v>0.65379898363724109</v>
      </c>
      <c r="Q160" s="32">
        <v>2.6722037702075654</v>
      </c>
      <c r="R160" s="33">
        <v>22.433851886503501</v>
      </c>
      <c r="S160" s="33">
        <v>7.196795263794586</v>
      </c>
      <c r="T160" s="33">
        <v>8.3952624184647924</v>
      </c>
      <c r="U160" s="38" t="s">
        <v>110</v>
      </c>
      <c r="V160" s="35"/>
      <c r="W160" s="36" t="s">
        <v>55</v>
      </c>
      <c r="X160" s="36" t="s">
        <v>55</v>
      </c>
    </row>
    <row r="161" spans="1:24" s="37" customFormat="1" ht="15" customHeight="1">
      <c r="A161" s="24" t="s">
        <v>471</v>
      </c>
      <c r="B161" s="24" t="s">
        <v>472</v>
      </c>
      <c r="C161" s="24" t="s">
        <v>473</v>
      </c>
      <c r="D161" s="24" t="s">
        <v>473</v>
      </c>
      <c r="E161" s="24">
        <v>0</v>
      </c>
      <c r="F161" s="24">
        <v>0</v>
      </c>
      <c r="G161" s="25">
        <v>1732</v>
      </c>
      <c r="H161" s="26">
        <v>5.1921094157702434</v>
      </c>
      <c r="I161" s="27">
        <v>3126</v>
      </c>
      <c r="J161" s="28">
        <v>-26.860461574301233</v>
      </c>
      <c r="K161" s="29" t="s">
        <v>53</v>
      </c>
      <c r="L161" s="30">
        <v>40.734000000000002</v>
      </c>
      <c r="M161" s="30">
        <v>3.1891632539794344E-2</v>
      </c>
      <c r="N161" s="31">
        <v>0.23658016533333384</v>
      </c>
      <c r="O161" s="32">
        <v>7.8292415524609277E-2</v>
      </c>
      <c r="P161" s="33">
        <v>0.58079286427390842</v>
      </c>
      <c r="Q161" s="32">
        <v>2.2763477901352136</v>
      </c>
      <c r="R161" s="33">
        <v>19.698598279211812</v>
      </c>
      <c r="S161" s="33">
        <v>7.4182519517660115</v>
      </c>
      <c r="T161" s="33">
        <v>8.6535978221683454</v>
      </c>
      <c r="U161" s="38" t="s">
        <v>110</v>
      </c>
      <c r="V161" s="35"/>
      <c r="W161" s="36" t="s">
        <v>55</v>
      </c>
      <c r="X161" s="36" t="s">
        <v>55</v>
      </c>
    </row>
    <row r="162" spans="1:24" s="37" customFormat="1" ht="15" customHeight="1">
      <c r="A162" s="24" t="s">
        <v>474</v>
      </c>
      <c r="B162" s="24" t="s">
        <v>475</v>
      </c>
      <c r="C162" s="24" t="s">
        <v>476</v>
      </c>
      <c r="D162" s="24" t="s">
        <v>476</v>
      </c>
      <c r="E162" s="24">
        <v>0</v>
      </c>
      <c r="F162" s="24">
        <v>0</v>
      </c>
      <c r="G162" s="25">
        <v>1883</v>
      </c>
      <c r="H162" s="26">
        <v>5.3020900902770967</v>
      </c>
      <c r="I162" s="27">
        <v>4479</v>
      </c>
      <c r="J162" s="28">
        <v>-17.618307487942278</v>
      </c>
      <c r="K162" s="29" t="s">
        <v>53</v>
      </c>
      <c r="L162" s="30">
        <v>39.872999999999998</v>
      </c>
      <c r="M162" s="30">
        <v>3.5195933735188471E-2</v>
      </c>
      <c r="N162" s="31">
        <v>0.33945890659739419</v>
      </c>
      <c r="O162" s="32">
        <v>8.8270091879689205E-2</v>
      </c>
      <c r="P162" s="33">
        <v>0.85135030370775777</v>
      </c>
      <c r="Q162" s="32">
        <v>2.5122008376294414</v>
      </c>
      <c r="R162" s="33">
        <v>28.264688309524914</v>
      </c>
      <c r="S162" s="33">
        <v>9.6448330978077514</v>
      </c>
      <c r="T162" s="33">
        <v>11.250966835993889</v>
      </c>
      <c r="U162" s="38" t="s">
        <v>110</v>
      </c>
      <c r="V162" s="35"/>
      <c r="W162" s="36" t="s">
        <v>55</v>
      </c>
      <c r="X162" s="36" t="s">
        <v>55</v>
      </c>
    </row>
    <row r="163" spans="1:24" s="37" customFormat="1" ht="15" customHeight="1">
      <c r="A163" s="24" t="s">
        <v>477</v>
      </c>
      <c r="B163" s="24" t="s">
        <v>478</v>
      </c>
      <c r="C163" s="24" t="s">
        <v>479</v>
      </c>
      <c r="D163" s="24" t="s">
        <v>479</v>
      </c>
      <c r="E163" s="24">
        <v>0</v>
      </c>
      <c r="F163" s="24">
        <v>0</v>
      </c>
      <c r="G163" s="25">
        <v>2525</v>
      </c>
      <c r="H163" s="26">
        <v>5.7430083180547706</v>
      </c>
      <c r="I163" s="27">
        <v>4450</v>
      </c>
      <c r="J163" s="28">
        <v>-21.971494535063805</v>
      </c>
      <c r="K163" s="29" t="s">
        <v>53</v>
      </c>
      <c r="L163" s="30">
        <v>44.463999999999999</v>
      </c>
      <c r="M163" s="30">
        <v>4.7564390506850178E-2</v>
      </c>
      <c r="N163" s="31">
        <v>0.33698447058033376</v>
      </c>
      <c r="O163" s="32">
        <v>0.10697281060374725</v>
      </c>
      <c r="P163" s="33">
        <v>0.75788159090575247</v>
      </c>
      <c r="Q163" s="32">
        <v>3.3950314423162156</v>
      </c>
      <c r="R163" s="33">
        <v>28.058657000860428</v>
      </c>
      <c r="S163" s="33">
        <v>7.0848058177430353</v>
      </c>
      <c r="T163" s="33">
        <v>8.2646236058767624</v>
      </c>
      <c r="U163" s="38" t="s">
        <v>110</v>
      </c>
      <c r="V163" s="35"/>
      <c r="W163" s="36" t="s">
        <v>55</v>
      </c>
      <c r="X163" s="36" t="s">
        <v>55</v>
      </c>
    </row>
    <row r="164" spans="1:24" s="37" customFormat="1" ht="15" customHeight="1">
      <c r="A164" s="24" t="s">
        <v>480</v>
      </c>
      <c r="B164" s="24" t="s">
        <v>481</v>
      </c>
      <c r="C164" s="24" t="s">
        <v>482</v>
      </c>
      <c r="D164" s="24" t="s">
        <v>482</v>
      </c>
      <c r="E164" s="24">
        <v>0</v>
      </c>
      <c r="F164" s="24">
        <v>0</v>
      </c>
      <c r="G164" s="25">
        <v>1529</v>
      </c>
      <c r="H164" s="26">
        <v>5.3326851450633788</v>
      </c>
      <c r="I164" s="27">
        <v>3800</v>
      </c>
      <c r="J164" s="28">
        <v>-15.11798843867065</v>
      </c>
      <c r="K164" s="29" t="s">
        <v>53</v>
      </c>
      <c r="L164" s="30">
        <v>41.67</v>
      </c>
      <c r="M164" s="30">
        <v>2.8773641883162004E-2</v>
      </c>
      <c r="N164" s="31">
        <v>0.28772693842174085</v>
      </c>
      <c r="O164" s="32">
        <v>6.9051216422275033E-2</v>
      </c>
      <c r="P164" s="33">
        <v>0.69048941305913325</v>
      </c>
      <c r="Q164" s="32">
        <v>2.0537931394119919</v>
      </c>
      <c r="R164" s="33">
        <v>23.957280468088332</v>
      </c>
      <c r="S164" s="33">
        <v>9.9996705175550016</v>
      </c>
      <c r="T164" s="33">
        <v>11.664894583758997</v>
      </c>
      <c r="U164" s="38" t="s">
        <v>110</v>
      </c>
      <c r="V164" s="35"/>
      <c r="W164" s="36" t="s">
        <v>55</v>
      </c>
      <c r="X164" s="36" t="s">
        <v>55</v>
      </c>
    </row>
    <row r="165" spans="1:24" s="37" customFormat="1" ht="15" customHeight="1">
      <c r="A165" s="24" t="s">
        <v>483</v>
      </c>
      <c r="B165" s="24" t="s">
        <v>484</v>
      </c>
      <c r="C165" s="24" t="s">
        <v>485</v>
      </c>
      <c r="D165" s="24" t="s">
        <v>485</v>
      </c>
      <c r="E165" s="24">
        <v>0</v>
      </c>
      <c r="F165" s="24">
        <v>0</v>
      </c>
      <c r="G165" s="25">
        <v>2038</v>
      </c>
      <c r="H165" s="26">
        <v>5.2021921077905846</v>
      </c>
      <c r="I165" s="27">
        <v>4727</v>
      </c>
      <c r="J165" s="28">
        <v>-18.07923056024886</v>
      </c>
      <c r="K165" s="29" t="s">
        <v>53</v>
      </c>
      <c r="L165" s="30">
        <v>41.597000000000001</v>
      </c>
      <c r="M165" s="30">
        <v>3.853177957206607E-2</v>
      </c>
      <c r="N165" s="31">
        <v>0.35793589962989664</v>
      </c>
      <c r="O165" s="32">
        <v>9.26311502561869E-2</v>
      </c>
      <c r="P165" s="33">
        <v>0.86048488984757709</v>
      </c>
      <c r="Q165" s="32">
        <v>2.7503054655293413</v>
      </c>
      <c r="R165" s="33">
        <v>29.803155672764085</v>
      </c>
      <c r="S165" s="33">
        <v>9.2893685058186417</v>
      </c>
      <c r="T165" s="33">
        <v>10.836307474314669</v>
      </c>
      <c r="U165" s="38" t="s">
        <v>110</v>
      </c>
      <c r="V165" s="35"/>
      <c r="W165" s="36" t="s">
        <v>55</v>
      </c>
      <c r="X165" s="36" t="s">
        <v>55</v>
      </c>
    </row>
    <row r="166" spans="1:24" s="37" customFormat="1" ht="15" customHeight="1">
      <c r="A166" s="24" t="s">
        <v>486</v>
      </c>
      <c r="B166" s="24" t="s">
        <v>487</v>
      </c>
      <c r="C166" s="24" t="s">
        <v>488</v>
      </c>
      <c r="D166" s="24" t="s">
        <v>488</v>
      </c>
      <c r="E166" s="24">
        <v>0</v>
      </c>
      <c r="F166" s="24">
        <v>0</v>
      </c>
      <c r="G166" s="25">
        <v>1830</v>
      </c>
      <c r="H166" s="26">
        <v>5.1410624329287851</v>
      </c>
      <c r="I166" s="27">
        <v>4908</v>
      </c>
      <c r="J166" s="28">
        <v>-19.839871783666382</v>
      </c>
      <c r="K166" s="29" t="s">
        <v>53</v>
      </c>
      <c r="L166" s="30">
        <v>40.22</v>
      </c>
      <c r="M166" s="30">
        <v>4.2787609666370213E-2</v>
      </c>
      <c r="N166" s="31">
        <v>0.38736646085381576</v>
      </c>
      <c r="O166" s="32">
        <v>0.1063839126463705</v>
      </c>
      <c r="P166" s="33">
        <v>0.96311899764747833</v>
      </c>
      <c r="Q166" s="32">
        <v>3.0540763502048689</v>
      </c>
      <c r="R166" s="33">
        <v>32.253660354189492</v>
      </c>
      <c r="S166" s="33">
        <v>9.0532391006238946</v>
      </c>
      <c r="T166" s="33">
        <v>10.560855936697818</v>
      </c>
      <c r="U166" s="38" t="s">
        <v>110</v>
      </c>
      <c r="V166" s="35"/>
      <c r="W166" s="36" t="s">
        <v>55</v>
      </c>
      <c r="X166" s="36" t="s">
        <v>55</v>
      </c>
    </row>
    <row r="167" spans="1:24" s="37" customFormat="1" ht="15" customHeight="1">
      <c r="A167" s="24" t="s">
        <v>489</v>
      </c>
      <c r="B167" s="24" t="s">
        <v>490</v>
      </c>
      <c r="C167" s="24" t="s">
        <v>491</v>
      </c>
      <c r="D167" s="24" t="s">
        <v>491</v>
      </c>
      <c r="E167" s="24">
        <v>0</v>
      </c>
      <c r="F167" s="24">
        <v>0</v>
      </c>
      <c r="G167" s="25">
        <v>1412</v>
      </c>
      <c r="H167" s="26">
        <v>4.8761092653834783</v>
      </c>
      <c r="I167" s="27">
        <v>3284</v>
      </c>
      <c r="J167" s="28">
        <v>-26.727170670881385</v>
      </c>
      <c r="K167" s="29" t="s">
        <v>53</v>
      </c>
      <c r="L167" s="30">
        <v>42.258000000000003</v>
      </c>
      <c r="M167" s="30">
        <v>3.3540985720392096E-2</v>
      </c>
      <c r="N167" s="31">
        <v>0.25541645534898999</v>
      </c>
      <c r="O167" s="32">
        <v>7.9371919448133127E-2</v>
      </c>
      <c r="P167" s="33">
        <v>0.60442154230912482</v>
      </c>
      <c r="Q167" s="32">
        <v>2.3940746409987219</v>
      </c>
      <c r="R167" s="33">
        <v>21.266982127309742</v>
      </c>
      <c r="S167" s="33">
        <v>7.6150551292147348</v>
      </c>
      <c r="T167" s="33">
        <v>8.8831742181763893</v>
      </c>
      <c r="U167" s="38" t="s">
        <v>110</v>
      </c>
      <c r="V167" s="35"/>
      <c r="W167" s="36" t="s">
        <v>55</v>
      </c>
      <c r="X167" s="36" t="s">
        <v>55</v>
      </c>
    </row>
    <row r="168" spans="1:24" s="37" customFormat="1" ht="15" customHeight="1">
      <c r="A168" s="24" t="s">
        <v>492</v>
      </c>
      <c r="B168" s="24" t="s">
        <v>493</v>
      </c>
      <c r="C168" s="24" t="s">
        <v>494</v>
      </c>
      <c r="D168" s="24" t="s">
        <v>494</v>
      </c>
      <c r="E168" s="24">
        <v>0</v>
      </c>
      <c r="F168" s="24">
        <v>0</v>
      </c>
      <c r="G168" s="25">
        <v>1582</v>
      </c>
      <c r="H168" s="26">
        <v>5.0365445954870189</v>
      </c>
      <c r="I168" s="27">
        <v>4149</v>
      </c>
      <c r="J168" s="28">
        <v>-19.144420421094317</v>
      </c>
      <c r="K168" s="29" t="s">
        <v>53</v>
      </c>
      <c r="L168" s="30">
        <v>41.359000000000002</v>
      </c>
      <c r="M168" s="30">
        <v>3.8079006344492045E-2</v>
      </c>
      <c r="N168" s="31">
        <v>0.3232304690214271</v>
      </c>
      <c r="O168" s="32">
        <v>9.2069456090553545E-2</v>
      </c>
      <c r="P168" s="33">
        <v>0.78152389811510692</v>
      </c>
      <c r="Q168" s="32">
        <v>2.7179876048887968</v>
      </c>
      <c r="R168" s="33">
        <v>26.913444547995596</v>
      </c>
      <c r="S168" s="33">
        <v>8.4884165856964628</v>
      </c>
      <c r="T168" s="33">
        <v>9.9019747182021192</v>
      </c>
      <c r="U168" s="38" t="s">
        <v>110</v>
      </c>
      <c r="V168" s="35"/>
      <c r="W168" s="36" t="s">
        <v>55</v>
      </c>
      <c r="X168" s="36" t="s">
        <v>55</v>
      </c>
    </row>
    <row r="169" spans="1:24" s="37" customFormat="1" ht="15" customHeight="1">
      <c r="A169" s="24" t="s">
        <v>495</v>
      </c>
      <c r="B169" s="24" t="s">
        <v>496</v>
      </c>
      <c r="C169" s="24" t="s">
        <v>497</v>
      </c>
      <c r="D169" s="24" t="s">
        <v>497</v>
      </c>
      <c r="E169" s="24">
        <v>0</v>
      </c>
      <c r="F169" s="24">
        <v>0</v>
      </c>
      <c r="G169" s="25">
        <v>812</v>
      </c>
      <c r="H169" s="26">
        <v>4.7130340645713291</v>
      </c>
      <c r="I169" s="27">
        <v>6419</v>
      </c>
      <c r="J169" s="28">
        <v>-8.4240222878969568</v>
      </c>
      <c r="K169" s="29" t="s">
        <v>53</v>
      </c>
      <c r="L169" s="30">
        <v>80.962999999999994</v>
      </c>
      <c r="M169" s="30">
        <v>1.9179485157064025E-2</v>
      </c>
      <c r="N169" s="31">
        <v>0.54471658970011805</v>
      </c>
      <c r="O169" s="32">
        <v>2.3689197728671153E-2</v>
      </c>
      <c r="P169" s="33">
        <v>0.67279694391279732</v>
      </c>
      <c r="Q169" s="32">
        <v>1.3689853788054265</v>
      </c>
      <c r="R169" s="33">
        <v>45.355253097428644</v>
      </c>
      <c r="S169" s="33">
        <v>28.401001655641036</v>
      </c>
      <c r="T169" s="33">
        <v>33.130560632433877</v>
      </c>
      <c r="U169" s="38" t="s">
        <v>110</v>
      </c>
      <c r="V169" s="35"/>
      <c r="W169" s="36" t="s">
        <v>55</v>
      </c>
      <c r="X169" s="36" t="s">
        <v>55</v>
      </c>
    </row>
    <row r="170" spans="1:24" s="37" customFormat="1" ht="15" customHeight="1">
      <c r="A170" s="24" t="s">
        <v>498</v>
      </c>
      <c r="B170" s="24" t="s">
        <v>499</v>
      </c>
      <c r="C170" s="24" t="s">
        <v>500</v>
      </c>
      <c r="D170" s="24" t="s">
        <v>500</v>
      </c>
      <c r="E170" s="24">
        <v>0</v>
      </c>
      <c r="F170" s="24">
        <v>0</v>
      </c>
      <c r="G170" s="25">
        <v>1823</v>
      </c>
      <c r="H170" s="26">
        <v>5.0075610031861233</v>
      </c>
      <c r="I170" s="27">
        <v>4510</v>
      </c>
      <c r="J170" s="28">
        <v>-20.577596271034572</v>
      </c>
      <c r="K170" s="29" t="s">
        <v>53</v>
      </c>
      <c r="L170" s="30">
        <v>43.28</v>
      </c>
      <c r="M170" s="30">
        <v>4.3843659802997197E-2</v>
      </c>
      <c r="N170" s="31">
        <v>0.35271296332701652</v>
      </c>
      <c r="O170" s="32">
        <v>0.10130235629158316</v>
      </c>
      <c r="P170" s="33">
        <v>0.81495601508090687</v>
      </c>
      <c r="Q170" s="32">
        <v>3.1294546611703922</v>
      </c>
      <c r="R170" s="33">
        <v>29.368273382765739</v>
      </c>
      <c r="S170" s="33">
        <v>8.0447883436707244</v>
      </c>
      <c r="T170" s="33">
        <v>9.384469999569264</v>
      </c>
      <c r="U170" s="38" t="s">
        <v>110</v>
      </c>
      <c r="V170" s="35"/>
      <c r="W170" s="36" t="s">
        <v>55</v>
      </c>
      <c r="X170" s="36" t="s">
        <v>55</v>
      </c>
    </row>
    <row r="171" spans="1:24" s="37" customFormat="1" ht="15" customHeight="1">
      <c r="A171" s="24" t="s">
        <v>501</v>
      </c>
      <c r="B171" s="24" t="s">
        <v>502</v>
      </c>
      <c r="C171" s="24" t="s">
        <v>503</v>
      </c>
      <c r="D171" s="24" t="s">
        <v>503</v>
      </c>
      <c r="E171" s="24">
        <v>0</v>
      </c>
      <c r="F171" s="24">
        <v>0</v>
      </c>
      <c r="G171" s="25">
        <v>730</v>
      </c>
      <c r="H171" s="26">
        <v>4.6463890370940515</v>
      </c>
      <c r="I171" s="27">
        <v>6065</v>
      </c>
      <c r="J171" s="28">
        <v>-7.8528893518457075</v>
      </c>
      <c r="K171" s="29" t="s">
        <v>53</v>
      </c>
      <c r="L171" s="30">
        <v>80.715999999999994</v>
      </c>
      <c r="M171" s="30">
        <v>1.7644240877060055E-2</v>
      </c>
      <c r="N171" s="31">
        <v>0.53222842252227909</v>
      </c>
      <c r="O171" s="32">
        <v>2.1859657164700997E-2</v>
      </c>
      <c r="P171" s="33">
        <v>0.65938404098602399</v>
      </c>
      <c r="Q171" s="32">
        <v>1.2594033459714529</v>
      </c>
      <c r="R171" s="33">
        <v>44.315439011014078</v>
      </c>
      <c r="S171" s="33">
        <v>30.164427374954361</v>
      </c>
      <c r="T171" s="33">
        <v>35.187645921990892</v>
      </c>
      <c r="U171" s="38" t="s">
        <v>110</v>
      </c>
      <c r="V171" s="35"/>
      <c r="W171" s="36" t="s">
        <v>55</v>
      </c>
      <c r="X171" s="36" t="s">
        <v>55</v>
      </c>
    </row>
    <row r="172" spans="1:24" s="37" customFormat="1" ht="15" customHeight="1">
      <c r="A172" s="24" t="s">
        <v>504</v>
      </c>
      <c r="B172" s="24" t="s">
        <v>505</v>
      </c>
      <c r="C172" s="24" t="s">
        <v>506</v>
      </c>
      <c r="D172" s="24" t="s">
        <v>506</v>
      </c>
      <c r="E172" s="24">
        <v>0</v>
      </c>
      <c r="F172" s="24">
        <v>0</v>
      </c>
      <c r="G172" s="25">
        <v>1072</v>
      </c>
      <c r="H172" s="26">
        <v>4.6184725351822467</v>
      </c>
      <c r="I172" s="27">
        <v>2588</v>
      </c>
      <c r="J172" s="28">
        <v>-26.784538381892254</v>
      </c>
      <c r="K172" s="29" t="s">
        <v>53</v>
      </c>
      <c r="L172" s="30">
        <v>45.695</v>
      </c>
      <c r="M172" s="30">
        <v>2.708749068078253E-2</v>
      </c>
      <c r="N172" s="31">
        <v>0.20470174405766622</v>
      </c>
      <c r="O172" s="32">
        <v>5.9278894147680332E-2</v>
      </c>
      <c r="P172" s="33">
        <v>0.44797405418025216</v>
      </c>
      <c r="Q172" s="32">
        <v>1.9334397345312297</v>
      </c>
      <c r="R172" s="33">
        <v>17.04427510888145</v>
      </c>
      <c r="S172" s="33">
        <v>7.5570582181277413</v>
      </c>
      <c r="T172" s="33">
        <v>8.8155192036610881</v>
      </c>
      <c r="U172" s="38" t="s">
        <v>110</v>
      </c>
      <c r="V172" s="35"/>
      <c r="W172" s="36" t="s">
        <v>55</v>
      </c>
      <c r="X172" s="36" t="s">
        <v>55</v>
      </c>
    </row>
    <row r="173" spans="1:24" s="37" customFormat="1" ht="15" customHeight="1">
      <c r="A173" s="24" t="s">
        <v>507</v>
      </c>
      <c r="B173" s="24" t="s">
        <v>508</v>
      </c>
      <c r="C173" s="24" t="s">
        <v>509</v>
      </c>
      <c r="D173" s="24" t="s">
        <v>509</v>
      </c>
      <c r="E173" s="24">
        <v>0</v>
      </c>
      <c r="F173" s="24">
        <v>0</v>
      </c>
      <c r="G173" s="25">
        <v>2043</v>
      </c>
      <c r="H173" s="26">
        <v>5.3127830410408317</v>
      </c>
      <c r="I173" s="27">
        <v>5706</v>
      </c>
      <c r="J173" s="28">
        <v>-18.417938368920851</v>
      </c>
      <c r="K173" s="29" t="s">
        <v>53</v>
      </c>
      <c r="L173" s="30">
        <v>45.902000000000001</v>
      </c>
      <c r="M173" s="30">
        <v>4.9690349215395696E-2</v>
      </c>
      <c r="N173" s="31">
        <v>0.45801091839470454</v>
      </c>
      <c r="O173" s="32">
        <v>0.10825312451613371</v>
      </c>
      <c r="P173" s="33">
        <v>0.99780166091827049</v>
      </c>
      <c r="Q173" s="32">
        <v>3.5467772459240328</v>
      </c>
      <c r="R173" s="33">
        <v>38.135796702306791</v>
      </c>
      <c r="S173" s="33">
        <v>9.2173012592311938</v>
      </c>
      <c r="T173" s="33">
        <v>10.752239020968279</v>
      </c>
      <c r="U173" s="38" t="s">
        <v>110</v>
      </c>
      <c r="V173" s="35"/>
      <c r="W173" s="36" t="s">
        <v>55</v>
      </c>
      <c r="X173" s="36" t="s">
        <v>55</v>
      </c>
    </row>
    <row r="174" spans="1:24" s="37" customFormat="1" ht="15" customHeight="1">
      <c r="A174" s="24" t="s">
        <v>510</v>
      </c>
      <c r="B174" s="24" t="s">
        <v>511</v>
      </c>
      <c r="C174" s="24" t="s">
        <v>512</v>
      </c>
      <c r="D174" s="24" t="s">
        <v>512</v>
      </c>
      <c r="E174" s="24">
        <v>0</v>
      </c>
      <c r="F174" s="24">
        <v>0</v>
      </c>
      <c r="G174" s="25">
        <v>1077</v>
      </c>
      <c r="H174" s="26">
        <v>4.597694267840307</v>
      </c>
      <c r="I174" s="27">
        <v>2386</v>
      </c>
      <c r="J174" s="28">
        <v>-26.663494352484548</v>
      </c>
      <c r="K174" s="29" t="s">
        <v>53</v>
      </c>
      <c r="L174" s="30">
        <v>44.7</v>
      </c>
      <c r="M174" s="30">
        <v>2.6643454803359837E-2</v>
      </c>
      <c r="N174" s="31">
        <v>0.18690260665413355</v>
      </c>
      <c r="O174" s="32">
        <v>5.9605044302818419E-2</v>
      </c>
      <c r="P174" s="33">
        <v>0.41812663681014212</v>
      </c>
      <c r="Q174" s="32">
        <v>1.9017455248650847</v>
      </c>
      <c r="R174" s="33">
        <v>15.562248680610621</v>
      </c>
      <c r="S174" s="33">
        <v>7.0149538801763969</v>
      </c>
      <c r="T174" s="33">
        <v>8.1831393722956971</v>
      </c>
      <c r="U174" s="38" t="s">
        <v>110</v>
      </c>
      <c r="V174" s="35"/>
      <c r="W174" s="36" t="s">
        <v>55</v>
      </c>
      <c r="X174" s="36" t="s">
        <v>55</v>
      </c>
    </row>
    <row r="175" spans="1:24" s="37" customFormat="1" ht="15" customHeight="1">
      <c r="A175" s="24" t="s">
        <v>513</v>
      </c>
      <c r="B175" s="24" t="s">
        <v>514</v>
      </c>
      <c r="C175" s="24" t="s">
        <v>515</v>
      </c>
      <c r="D175" s="24" t="s">
        <v>515</v>
      </c>
      <c r="E175" s="24">
        <v>0</v>
      </c>
      <c r="F175" s="24">
        <v>0</v>
      </c>
      <c r="G175" s="25">
        <v>1448</v>
      </c>
      <c r="H175" s="26">
        <v>5.0920830361900489</v>
      </c>
      <c r="I175" s="27">
        <v>3905</v>
      </c>
      <c r="J175" s="28">
        <v>-19.720833014423313</v>
      </c>
      <c r="K175" s="29" t="s">
        <v>53</v>
      </c>
      <c r="L175" s="30">
        <v>40.755000000000003</v>
      </c>
      <c r="M175" s="30">
        <v>3.5322337862076093E-2</v>
      </c>
      <c r="N175" s="31">
        <v>0.30935429571578971</v>
      </c>
      <c r="O175" s="32">
        <v>8.6669949361001322E-2</v>
      </c>
      <c r="P175" s="33">
        <v>0.7590585099148317</v>
      </c>
      <c r="Q175" s="32">
        <v>2.5212232592488291</v>
      </c>
      <c r="R175" s="33">
        <v>25.758059593321374</v>
      </c>
      <c r="S175" s="33">
        <v>8.7580356918540385</v>
      </c>
      <c r="T175" s="33">
        <v>10.216492926134478</v>
      </c>
      <c r="U175" s="38" t="s">
        <v>110</v>
      </c>
      <c r="V175" s="35"/>
      <c r="W175" s="36" t="s">
        <v>55</v>
      </c>
      <c r="X175" s="36" t="s">
        <v>55</v>
      </c>
    </row>
    <row r="176" spans="1:24" s="37" customFormat="1" ht="15" customHeight="1">
      <c r="A176" s="24" t="s">
        <v>516</v>
      </c>
      <c r="B176" s="24" t="s">
        <v>517</v>
      </c>
      <c r="C176" s="24" t="s">
        <v>518</v>
      </c>
      <c r="D176" s="24" t="s">
        <v>518</v>
      </c>
      <c r="E176" s="24">
        <v>0</v>
      </c>
      <c r="F176" s="24">
        <v>0</v>
      </c>
      <c r="G176" s="25">
        <v>761</v>
      </c>
      <c r="H176" s="26">
        <v>4.7625526528663391</v>
      </c>
      <c r="I176" s="27">
        <v>5656</v>
      </c>
      <c r="J176" s="28">
        <v>-9.8578410093019926</v>
      </c>
      <c r="K176" s="29" t="s">
        <v>53</v>
      </c>
      <c r="L176" s="30">
        <v>81.855000000000004</v>
      </c>
      <c r="M176" s="30">
        <v>1.8698988855688738E-2</v>
      </c>
      <c r="N176" s="31">
        <v>0.51751244718973832</v>
      </c>
      <c r="O176" s="32">
        <v>2.2844039894555909E-2</v>
      </c>
      <c r="P176" s="33">
        <v>0.63223070941266668</v>
      </c>
      <c r="Q176" s="32">
        <v>1.3346887120405952</v>
      </c>
      <c r="R176" s="33">
        <v>43.090128825123927</v>
      </c>
      <c r="S176" s="33">
        <v>27.675958907922286</v>
      </c>
      <c r="T176" s="33">
        <v>32.284778043296527</v>
      </c>
      <c r="U176" s="38" t="s">
        <v>110</v>
      </c>
      <c r="V176" s="35"/>
      <c r="W176" s="36" t="s">
        <v>55</v>
      </c>
      <c r="X176" s="36" t="s">
        <v>55</v>
      </c>
    </row>
    <row r="177" spans="1:24" s="37" customFormat="1" ht="15" customHeight="1">
      <c r="A177" s="24" t="s">
        <v>519</v>
      </c>
      <c r="B177" s="24" t="s">
        <v>520</v>
      </c>
      <c r="C177" s="24" t="s">
        <v>521</v>
      </c>
      <c r="D177" s="24" t="s">
        <v>521</v>
      </c>
      <c r="E177" s="24">
        <v>0</v>
      </c>
      <c r="F177" s="24">
        <v>0</v>
      </c>
      <c r="G177" s="25">
        <v>1588</v>
      </c>
      <c r="H177" s="26">
        <v>4.9313569589234785</v>
      </c>
      <c r="I177" s="27">
        <v>4318</v>
      </c>
      <c r="J177" s="28">
        <v>-20.248489321274356</v>
      </c>
      <c r="K177" s="29" t="s">
        <v>53</v>
      </c>
      <c r="L177" s="30">
        <v>44.261000000000003</v>
      </c>
      <c r="M177" s="30">
        <v>4.1262782650352693E-2</v>
      </c>
      <c r="N177" s="31">
        <v>0.35814834866780698</v>
      </c>
      <c r="O177" s="32">
        <v>9.3226051490821915E-2</v>
      </c>
      <c r="P177" s="33">
        <v>0.80917364873773057</v>
      </c>
      <c r="Q177" s="32">
        <v>2.945237876541948</v>
      </c>
      <c r="R177" s="33">
        <v>29.820845018135469</v>
      </c>
      <c r="S177" s="33">
        <v>8.6796945252732662</v>
      </c>
      <c r="T177" s="33">
        <v>10.125105770114777</v>
      </c>
      <c r="U177" s="38" t="s">
        <v>110</v>
      </c>
      <c r="V177" s="35"/>
      <c r="W177" s="36" t="s">
        <v>55</v>
      </c>
      <c r="X177" s="36" t="s">
        <v>55</v>
      </c>
    </row>
    <row r="178" spans="1:24" s="37" customFormat="1" ht="15" customHeight="1">
      <c r="A178" s="24" t="s">
        <v>522</v>
      </c>
      <c r="B178" s="24" t="s">
        <v>523</v>
      </c>
      <c r="C178" s="24" t="s">
        <v>524</v>
      </c>
      <c r="D178" s="24" t="s">
        <v>524</v>
      </c>
      <c r="E178" s="24">
        <v>0</v>
      </c>
      <c r="F178" s="24">
        <v>0</v>
      </c>
      <c r="G178" s="25">
        <v>973</v>
      </c>
      <c r="H178" s="26">
        <v>4.1642214418790733</v>
      </c>
      <c r="I178" s="27">
        <v>2811</v>
      </c>
      <c r="J178" s="28">
        <v>-26.985926643704126</v>
      </c>
      <c r="K178" s="29" t="s">
        <v>53</v>
      </c>
      <c r="L178" s="30">
        <v>82.424999999999997</v>
      </c>
      <c r="M178" s="30">
        <v>2.6649965593351373E-2</v>
      </c>
      <c r="N178" s="31">
        <v>0.2356577798826831</v>
      </c>
      <c r="O178" s="32">
        <v>3.2332381672249166E-2</v>
      </c>
      <c r="P178" s="33">
        <v>0.2859057080772619</v>
      </c>
      <c r="Q178" s="32">
        <v>1.902210249346993</v>
      </c>
      <c r="R178" s="33">
        <v>19.621796826201759</v>
      </c>
      <c r="S178" s="33">
        <v>8.8427048454229507</v>
      </c>
      <c r="T178" s="33">
        <v>10.315261855485058</v>
      </c>
      <c r="U178" s="38" t="s">
        <v>110</v>
      </c>
      <c r="V178" s="35"/>
      <c r="W178" s="36" t="s">
        <v>55</v>
      </c>
      <c r="X178" s="36" t="s">
        <v>55</v>
      </c>
    </row>
    <row r="179" spans="1:24" s="37" customFormat="1" ht="15" customHeight="1">
      <c r="A179" s="24" t="s">
        <v>525</v>
      </c>
      <c r="B179" s="24" t="s">
        <v>526</v>
      </c>
      <c r="C179" s="24" t="s">
        <v>527</v>
      </c>
      <c r="D179" s="24" t="s">
        <v>527</v>
      </c>
      <c r="E179" s="24">
        <v>0</v>
      </c>
      <c r="F179" s="24">
        <v>0</v>
      </c>
      <c r="G179" s="25">
        <v>1507</v>
      </c>
      <c r="H179" s="26">
        <v>4.9502750401271731</v>
      </c>
      <c r="I179" s="27">
        <v>4244</v>
      </c>
      <c r="J179" s="28">
        <v>-20.214268113807179</v>
      </c>
      <c r="K179" s="29" t="s">
        <v>53</v>
      </c>
      <c r="L179" s="30">
        <v>41.805</v>
      </c>
      <c r="M179" s="30">
        <v>3.8550387539879181E-2</v>
      </c>
      <c r="N179" s="31">
        <v>0.34277919398100826</v>
      </c>
      <c r="O179" s="32">
        <v>9.2214777035950671E-2</v>
      </c>
      <c r="P179" s="33">
        <v>0.81994783872983679</v>
      </c>
      <c r="Q179" s="32">
        <v>2.7516336573789566</v>
      </c>
      <c r="R179" s="33">
        <v>28.541148541299606</v>
      </c>
      <c r="S179" s="33">
        <v>8.8917184976782355</v>
      </c>
      <c r="T179" s="33">
        <v>10.372437647999339</v>
      </c>
      <c r="U179" s="38" t="s">
        <v>110</v>
      </c>
      <c r="V179" s="35"/>
      <c r="W179" s="36" t="s">
        <v>55</v>
      </c>
      <c r="X179" s="36" t="s">
        <v>55</v>
      </c>
    </row>
    <row r="180" spans="1:24" s="37" customFormat="1" ht="15" customHeight="1">
      <c r="A180" s="24" t="s">
        <v>528</v>
      </c>
      <c r="B180" s="24" t="s">
        <v>529</v>
      </c>
      <c r="C180" s="24" t="s">
        <v>530</v>
      </c>
      <c r="D180" s="24" t="s">
        <v>530</v>
      </c>
      <c r="E180" s="24">
        <v>0</v>
      </c>
      <c r="F180" s="24">
        <v>0</v>
      </c>
      <c r="G180" s="25">
        <v>723</v>
      </c>
      <c r="H180" s="26">
        <v>4.5056193093420145</v>
      </c>
      <c r="I180" s="27">
        <v>5092</v>
      </c>
      <c r="J180" s="28">
        <v>-11.203942901089654</v>
      </c>
      <c r="K180" s="29" t="s">
        <v>53</v>
      </c>
      <c r="L180" s="30">
        <v>80.174000000000007</v>
      </c>
      <c r="M180" s="30">
        <v>1.9232873634994613E-2</v>
      </c>
      <c r="N180" s="31">
        <v>0.52819659519867412</v>
      </c>
      <c r="O180" s="32">
        <v>2.3988916151114589E-2</v>
      </c>
      <c r="P180" s="33">
        <v>0.65881282610157177</v>
      </c>
      <c r="Q180" s="32">
        <v>1.3727961195570746</v>
      </c>
      <c r="R180" s="33">
        <v>43.979733155593181</v>
      </c>
      <c r="S180" s="33">
        <v>27.463217677342268</v>
      </c>
      <c r="T180" s="33">
        <v>32.036609463743972</v>
      </c>
      <c r="U180" s="38" t="s">
        <v>110</v>
      </c>
      <c r="V180" s="35"/>
      <c r="W180" s="36" t="s">
        <v>55</v>
      </c>
      <c r="X180" s="36" t="s">
        <v>55</v>
      </c>
    </row>
    <row r="181" spans="1:24" s="37" customFormat="1" ht="15" customHeight="1">
      <c r="A181" s="24" t="s">
        <v>531</v>
      </c>
      <c r="B181" s="24" t="s">
        <v>532</v>
      </c>
      <c r="C181" s="24" t="s">
        <v>533</v>
      </c>
      <c r="D181" s="24" t="s">
        <v>533</v>
      </c>
      <c r="E181" s="24">
        <v>0</v>
      </c>
      <c r="F181" s="24">
        <v>0</v>
      </c>
      <c r="G181" s="25">
        <v>956</v>
      </c>
      <c r="H181" s="26">
        <v>4.5038720503716592</v>
      </c>
      <c r="I181" s="27">
        <v>3396</v>
      </c>
      <c r="J181" s="28">
        <v>-27.615166482625114</v>
      </c>
      <c r="K181" s="29" t="s">
        <v>53</v>
      </c>
      <c r="L181" s="30">
        <v>40.152999999999999</v>
      </c>
      <c r="M181" s="30">
        <v>2.5143368789310155E-2</v>
      </c>
      <c r="N181" s="31">
        <v>0.27914863855370026</v>
      </c>
      <c r="O181" s="32">
        <v>6.2618904662939637E-2</v>
      </c>
      <c r="P181" s="33">
        <v>0.69521240892013114</v>
      </c>
      <c r="Q181" s="32">
        <v>1.7946730042334158</v>
      </c>
      <c r="R181" s="33">
        <v>23.243017365004185</v>
      </c>
      <c r="S181" s="33">
        <v>11.102276743138011</v>
      </c>
      <c r="T181" s="33">
        <v>12.951115501362493</v>
      </c>
      <c r="U181" s="38" t="s">
        <v>110</v>
      </c>
      <c r="V181" s="35"/>
      <c r="W181" s="36" t="s">
        <v>55</v>
      </c>
      <c r="X181" s="36" t="s">
        <v>55</v>
      </c>
    </row>
    <row r="182" spans="1:24" s="37" customFormat="1" ht="15" customHeight="1">
      <c r="A182" s="24" t="s">
        <v>534</v>
      </c>
      <c r="B182" s="24" t="s">
        <v>535</v>
      </c>
      <c r="C182" s="24" t="s">
        <v>536</v>
      </c>
      <c r="D182" s="24" t="s">
        <v>536</v>
      </c>
      <c r="E182" s="24">
        <v>0</v>
      </c>
      <c r="F182" s="24">
        <v>0</v>
      </c>
      <c r="G182" s="25">
        <v>661</v>
      </c>
      <c r="H182" s="26">
        <v>4.7643197025649169</v>
      </c>
      <c r="I182" s="27">
        <v>4683</v>
      </c>
      <c r="J182" s="28">
        <v>-9.0322355837246455</v>
      </c>
      <c r="K182" s="29" t="s">
        <v>53</v>
      </c>
      <c r="L182" s="30">
        <v>81.525999999999996</v>
      </c>
      <c r="M182" s="30">
        <v>1.7711953092972021E-2</v>
      </c>
      <c r="N182" s="31">
        <v>0.56061839659842494</v>
      </c>
      <c r="O182" s="32">
        <v>2.1725526939837623E-2</v>
      </c>
      <c r="P182" s="33">
        <v>0.68765595834264526</v>
      </c>
      <c r="Q182" s="32">
        <v>1.2642364805832993</v>
      </c>
      <c r="R182" s="33">
        <v>46.679300299619065</v>
      </c>
      <c r="S182" s="33">
        <v>31.651980651466065</v>
      </c>
      <c r="T182" s="33">
        <v>36.9229183119933</v>
      </c>
      <c r="U182" s="38" t="s">
        <v>110</v>
      </c>
      <c r="V182" s="35"/>
      <c r="W182" s="36" t="s">
        <v>55</v>
      </c>
      <c r="X182" s="36" t="s">
        <v>55</v>
      </c>
    </row>
    <row r="183" spans="1:24" s="37" customFormat="1" ht="15" customHeight="1">
      <c r="A183" s="24" t="s">
        <v>537</v>
      </c>
      <c r="B183" s="24" t="s">
        <v>538</v>
      </c>
      <c r="C183" s="24" t="s">
        <v>539</v>
      </c>
      <c r="D183" s="24" t="s">
        <v>539</v>
      </c>
      <c r="E183" s="24">
        <v>0</v>
      </c>
      <c r="F183" s="24">
        <v>0</v>
      </c>
      <c r="G183" s="25">
        <v>646</v>
      </c>
      <c r="H183" s="26">
        <v>4.4505951414068567</v>
      </c>
      <c r="I183" s="27">
        <v>4231</v>
      </c>
      <c r="J183" s="28">
        <v>-9.585648911169887</v>
      </c>
      <c r="K183" s="29" t="s">
        <v>53</v>
      </c>
      <c r="L183" s="30">
        <v>80.427000000000007</v>
      </c>
      <c r="M183" s="30">
        <v>1.7693722880995723E-2</v>
      </c>
      <c r="N183" s="31">
        <v>0.49039384007098757</v>
      </c>
      <c r="O183" s="32">
        <v>2.1999730042144703E-2</v>
      </c>
      <c r="P183" s="33">
        <v>0.60973782445072866</v>
      </c>
      <c r="Q183" s="32">
        <v>1.2629352520339561</v>
      </c>
      <c r="R183" s="33">
        <v>40.832126567109704</v>
      </c>
      <c r="S183" s="33">
        <v>27.715695750932344</v>
      </c>
      <c r="T183" s="33">
        <v>32.331132179064291</v>
      </c>
      <c r="U183" s="38" t="s">
        <v>110</v>
      </c>
      <c r="V183" s="35"/>
      <c r="W183" s="36" t="s">
        <v>55</v>
      </c>
      <c r="X183" s="36" t="s">
        <v>55</v>
      </c>
    </row>
    <row r="184" spans="1:24" s="37" customFormat="1" ht="15" customHeight="1">
      <c r="A184" s="24" t="s">
        <v>540</v>
      </c>
      <c r="B184" s="24" t="s">
        <v>541</v>
      </c>
      <c r="C184" s="24" t="s">
        <v>542</v>
      </c>
      <c r="D184" s="24" t="s">
        <v>542</v>
      </c>
      <c r="E184" s="24">
        <v>0</v>
      </c>
      <c r="F184" s="24">
        <v>0</v>
      </c>
      <c r="G184" s="25">
        <v>1684</v>
      </c>
      <c r="H184" s="26">
        <v>5.3918653516523145</v>
      </c>
      <c r="I184" s="27">
        <v>4577</v>
      </c>
      <c r="J184" s="28">
        <v>-18.721360896260478</v>
      </c>
      <c r="K184" s="29" t="s">
        <v>53</v>
      </c>
      <c r="L184" s="30">
        <v>41.28</v>
      </c>
      <c r="M184" s="30">
        <v>3.8692796774835968E-2</v>
      </c>
      <c r="N184" s="31">
        <v>0.34214019604985796</v>
      </c>
      <c r="O184" s="32">
        <v>9.3732550326637507E-2</v>
      </c>
      <c r="P184" s="33">
        <v>0.82882799430682652</v>
      </c>
      <c r="Q184" s="32">
        <v>2.7617984849989985</v>
      </c>
      <c r="R184" s="33">
        <v>28.487943051611822</v>
      </c>
      <c r="S184" s="33">
        <v>8.8424777883301093</v>
      </c>
      <c r="T184" s="33">
        <v>10.31499698705286</v>
      </c>
      <c r="U184" s="38" t="s">
        <v>110</v>
      </c>
      <c r="V184" s="35"/>
      <c r="W184" s="36" t="s">
        <v>55</v>
      </c>
      <c r="X184" s="36" t="s">
        <v>55</v>
      </c>
    </row>
    <row r="185" spans="1:24" s="37" customFormat="1" ht="15" customHeight="1">
      <c r="A185" s="24" t="s">
        <v>543</v>
      </c>
      <c r="B185" s="24" t="s">
        <v>544</v>
      </c>
      <c r="C185" s="24" t="s">
        <v>545</v>
      </c>
      <c r="D185" s="24" t="s">
        <v>545</v>
      </c>
      <c r="E185" s="24">
        <v>0</v>
      </c>
      <c r="F185" s="24">
        <v>0</v>
      </c>
      <c r="G185" s="25">
        <v>1749</v>
      </c>
      <c r="H185" s="26">
        <v>5.1416350228000587</v>
      </c>
      <c r="I185" s="27">
        <v>3575</v>
      </c>
      <c r="J185" s="28">
        <v>-24.037641130397951</v>
      </c>
      <c r="K185" s="29" t="s">
        <v>53</v>
      </c>
      <c r="L185" s="30">
        <v>42.323</v>
      </c>
      <c r="M185" s="30">
        <v>4.1021671886982754E-2</v>
      </c>
      <c r="N185" s="31">
        <v>0.26829550318046541</v>
      </c>
      <c r="O185" s="32">
        <v>9.6925246052932804E-2</v>
      </c>
      <c r="P185" s="33">
        <v>0.63392364241775256</v>
      </c>
      <c r="Q185" s="32">
        <v>2.928027971947377</v>
      </c>
      <c r="R185" s="33">
        <v>22.339342479639086</v>
      </c>
      <c r="S185" s="33">
        <v>6.5403356528138623</v>
      </c>
      <c r="T185" s="33">
        <v>7.6294839713507265</v>
      </c>
      <c r="U185" s="38" t="s">
        <v>110</v>
      </c>
      <c r="V185" s="35"/>
      <c r="W185" s="36" t="s">
        <v>55</v>
      </c>
      <c r="X185" s="36" t="s">
        <v>55</v>
      </c>
    </row>
    <row r="186" spans="1:24" s="37" customFormat="1" ht="15" customHeight="1">
      <c r="A186" s="24" t="s">
        <v>546</v>
      </c>
      <c r="B186" s="24" t="s">
        <v>547</v>
      </c>
      <c r="C186" s="24" t="s">
        <v>548</v>
      </c>
      <c r="D186" s="24" t="s">
        <v>548</v>
      </c>
      <c r="E186" s="24">
        <v>0</v>
      </c>
      <c r="F186" s="24">
        <v>0</v>
      </c>
      <c r="G186" s="25">
        <v>1900</v>
      </c>
      <c r="H186" s="26">
        <v>5.6555876439082873</v>
      </c>
      <c r="I186" s="27">
        <v>4093</v>
      </c>
      <c r="J186" s="28">
        <v>-21.851649297527516</v>
      </c>
      <c r="K186" s="29" t="s">
        <v>53</v>
      </c>
      <c r="L186" s="30">
        <v>41.146999999999998</v>
      </c>
      <c r="M186" s="30">
        <v>4.4369101294791921E-2</v>
      </c>
      <c r="N186" s="31">
        <v>0.30532856973915901</v>
      </c>
      <c r="O186" s="32">
        <v>0.10783070769385841</v>
      </c>
      <c r="P186" s="33">
        <v>0.74204333180829474</v>
      </c>
      <c r="Q186" s="32">
        <v>3.1669594071942844</v>
      </c>
      <c r="R186" s="33">
        <v>25.422861760129809</v>
      </c>
      <c r="S186" s="33">
        <v>6.8815585808360451</v>
      </c>
      <c r="T186" s="33">
        <v>8.0275300347637781</v>
      </c>
      <c r="U186" s="38" t="s">
        <v>110</v>
      </c>
      <c r="V186" s="35"/>
      <c r="W186" s="36" t="s">
        <v>55</v>
      </c>
      <c r="X186" s="36" t="s">
        <v>55</v>
      </c>
    </row>
    <row r="187" spans="1:24" s="37" customFormat="1" ht="15" customHeight="1">
      <c r="A187" s="24" t="s">
        <v>549</v>
      </c>
      <c r="B187" s="24" t="s">
        <v>550</v>
      </c>
      <c r="C187" s="24" t="s">
        <v>551</v>
      </c>
      <c r="D187" s="24" t="s">
        <v>551</v>
      </c>
      <c r="E187" s="24">
        <v>0</v>
      </c>
      <c r="F187" s="24">
        <v>0</v>
      </c>
      <c r="G187" s="25">
        <v>2604</v>
      </c>
      <c r="H187" s="26">
        <v>5.6382450666326394</v>
      </c>
      <c r="I187" s="27">
        <v>7278</v>
      </c>
      <c r="J187" s="28">
        <v>-23.92311395870869</v>
      </c>
      <c r="K187" s="29" t="s">
        <v>53</v>
      </c>
      <c r="L187" s="30">
        <v>44.276000000000003</v>
      </c>
      <c r="M187" s="30">
        <v>5.9462104561097587E-2</v>
      </c>
      <c r="N187" s="31">
        <v>0.55306390887700529</v>
      </c>
      <c r="O187" s="32">
        <v>0.13429872743946511</v>
      </c>
      <c r="P187" s="33">
        <v>1.2491279900555725</v>
      </c>
      <c r="Q187" s="32">
        <v>4.2442615675301631</v>
      </c>
      <c r="R187" s="33">
        <v>46.050283836553312</v>
      </c>
      <c r="S187" s="33">
        <v>9.3011156089964757</v>
      </c>
      <c r="T187" s="33">
        <v>10.85001079783852</v>
      </c>
      <c r="U187" s="38" t="s">
        <v>110</v>
      </c>
      <c r="V187" s="35"/>
      <c r="W187" s="36" t="s">
        <v>55</v>
      </c>
      <c r="X187" s="36" t="s">
        <v>55</v>
      </c>
    </row>
    <row r="188" spans="1:24" s="37" customFormat="1" ht="15" customHeight="1">
      <c r="A188" s="24" t="s">
        <v>552</v>
      </c>
      <c r="B188" s="24" t="s">
        <v>553</v>
      </c>
      <c r="C188" s="24" t="s">
        <v>554</v>
      </c>
      <c r="D188" s="24" t="s">
        <v>554</v>
      </c>
      <c r="E188" s="24">
        <v>0</v>
      </c>
      <c r="F188" s="24">
        <v>0</v>
      </c>
      <c r="G188" s="25">
        <v>2830</v>
      </c>
      <c r="H188" s="26">
        <v>5.0050911407680534</v>
      </c>
      <c r="I188" s="27">
        <v>9290</v>
      </c>
      <c r="J188" s="28">
        <v>-26.004183682449387</v>
      </c>
      <c r="K188" s="29" t="s">
        <v>53</v>
      </c>
      <c r="L188" s="30">
        <v>44.485999999999997</v>
      </c>
      <c r="M188" s="30">
        <v>6.3536321743747154E-2</v>
      </c>
      <c r="N188" s="31">
        <v>0.70177417169129097</v>
      </c>
      <c r="O188" s="32">
        <v>0.14282318424616094</v>
      </c>
      <c r="P188" s="33">
        <v>1.577516907996428</v>
      </c>
      <c r="Q188" s="32">
        <v>4.5350693607242798</v>
      </c>
      <c r="R188" s="33">
        <v>58.432487234911825</v>
      </c>
      <c r="S188" s="33">
        <v>11.045243923966297</v>
      </c>
      <c r="T188" s="33">
        <v>12.884585126958186</v>
      </c>
      <c r="U188" s="38" t="s">
        <v>110</v>
      </c>
      <c r="V188" s="35"/>
      <c r="W188" s="36" t="s">
        <v>55</v>
      </c>
      <c r="X188" s="36" t="s">
        <v>55</v>
      </c>
    </row>
    <row r="189" spans="1:24" s="37" customFormat="1" ht="15" customHeight="1">
      <c r="A189" s="24" t="s">
        <v>555</v>
      </c>
      <c r="B189" s="24" t="s">
        <v>556</v>
      </c>
      <c r="C189" s="24" t="s">
        <v>557</v>
      </c>
      <c r="D189" s="24" t="s">
        <v>557</v>
      </c>
      <c r="E189" s="24">
        <v>0</v>
      </c>
      <c r="F189" s="24">
        <v>0</v>
      </c>
      <c r="G189" s="25">
        <v>2379</v>
      </c>
      <c r="H189" s="26">
        <v>5.1526120548875589</v>
      </c>
      <c r="I189" s="27">
        <v>7381</v>
      </c>
      <c r="J189" s="28">
        <v>-24.677846236723532</v>
      </c>
      <c r="K189" s="29" t="s">
        <v>53</v>
      </c>
      <c r="L189" s="30">
        <v>44.682000000000002</v>
      </c>
      <c r="M189" s="30">
        <v>5.3390206695342439E-2</v>
      </c>
      <c r="N189" s="31">
        <v>0.54934071013106189</v>
      </c>
      <c r="O189" s="32">
        <v>0.11948929478390054</v>
      </c>
      <c r="P189" s="33">
        <v>1.2294452131307056</v>
      </c>
      <c r="Q189" s="32">
        <v>3.8108641467053848</v>
      </c>
      <c r="R189" s="33">
        <v>45.740275614576348</v>
      </c>
      <c r="S189" s="33">
        <v>10.289166199818895</v>
      </c>
      <c r="T189" s="33">
        <v>12.002599372145106</v>
      </c>
      <c r="U189" s="38" t="s">
        <v>110</v>
      </c>
      <c r="V189" s="35"/>
      <c r="W189" s="36" t="s">
        <v>55</v>
      </c>
      <c r="X189" s="36" t="s">
        <v>55</v>
      </c>
    </row>
    <row r="190" spans="1:24" s="37" customFormat="1" ht="15" customHeight="1">
      <c r="A190" s="24" t="s">
        <v>558</v>
      </c>
      <c r="B190" s="24" t="s">
        <v>559</v>
      </c>
      <c r="C190" s="24" t="s">
        <v>560</v>
      </c>
      <c r="D190" s="24" t="s">
        <v>560</v>
      </c>
      <c r="E190" s="24">
        <v>0</v>
      </c>
      <c r="F190" s="24">
        <v>0</v>
      </c>
      <c r="G190" s="25">
        <v>2966</v>
      </c>
      <c r="H190" s="26">
        <v>4.7000422780245366</v>
      </c>
      <c r="I190" s="27">
        <v>10456</v>
      </c>
      <c r="J190" s="28">
        <v>-25.77791107490831</v>
      </c>
      <c r="K190" s="29" t="s">
        <v>53</v>
      </c>
      <c r="L190" s="30">
        <v>43.805999999999997</v>
      </c>
      <c r="M190" s="30">
        <v>6.628970400105387E-2</v>
      </c>
      <c r="N190" s="31">
        <v>0.79498925642339946</v>
      </c>
      <c r="O190" s="32">
        <v>0.15132562662889532</v>
      </c>
      <c r="P190" s="33">
        <v>1.8147953623325559</v>
      </c>
      <c r="Q190" s="32">
        <v>4.7315991435441731</v>
      </c>
      <c r="R190" s="33">
        <v>66.193943082714355</v>
      </c>
      <c r="S190" s="33">
        <v>11.99265056924618</v>
      </c>
      <c r="T190" s="33">
        <v>13.989761405090674</v>
      </c>
      <c r="U190" s="38" t="s">
        <v>110</v>
      </c>
      <c r="V190" s="35"/>
      <c r="W190" s="36" t="s">
        <v>55</v>
      </c>
      <c r="X190" s="36" t="s">
        <v>55</v>
      </c>
    </row>
    <row r="191" spans="1:24" s="37" customFormat="1" ht="15" customHeight="1">
      <c r="A191" s="24" t="s">
        <v>561</v>
      </c>
      <c r="B191" s="24" t="s">
        <v>562</v>
      </c>
      <c r="C191" s="24" t="s">
        <v>563</v>
      </c>
      <c r="D191" s="24" t="s">
        <v>563</v>
      </c>
      <c r="E191" s="24">
        <v>0</v>
      </c>
      <c r="F191" s="24">
        <v>0</v>
      </c>
      <c r="G191" s="25">
        <v>2336</v>
      </c>
      <c r="H191" s="26">
        <v>4.9625160789020777</v>
      </c>
      <c r="I191" s="27">
        <v>6942</v>
      </c>
      <c r="J191" s="28">
        <v>-25.638094027729942</v>
      </c>
      <c r="K191" s="29" t="s">
        <v>53</v>
      </c>
      <c r="L191" s="30">
        <v>41.694000000000003</v>
      </c>
      <c r="M191" s="30">
        <v>5.3915912138264958E-2</v>
      </c>
      <c r="N191" s="31">
        <v>0.51975028783971289</v>
      </c>
      <c r="O191" s="32">
        <v>0.12931335956795931</v>
      </c>
      <c r="P191" s="33">
        <v>1.2465829324116489</v>
      </c>
      <c r="Q191" s="32">
        <v>3.84838773292398</v>
      </c>
      <c r="R191" s="33">
        <v>43.276460269751283</v>
      </c>
      <c r="S191" s="33">
        <v>9.6400165967114937</v>
      </c>
      <c r="T191" s="33">
        <v>11.245348253116406</v>
      </c>
      <c r="U191" s="38" t="s">
        <v>110</v>
      </c>
      <c r="V191" s="35"/>
      <c r="W191" s="36" t="s">
        <v>55</v>
      </c>
      <c r="X191" s="36" t="s">
        <v>55</v>
      </c>
    </row>
    <row r="192" spans="1:24" s="37" customFormat="1" ht="15" customHeight="1">
      <c r="A192" s="24" t="s">
        <v>564</v>
      </c>
      <c r="B192" s="24" t="s">
        <v>565</v>
      </c>
      <c r="C192" s="24" t="s">
        <v>566</v>
      </c>
      <c r="D192" s="24" t="s">
        <v>566</v>
      </c>
      <c r="E192" s="24">
        <v>0</v>
      </c>
      <c r="F192" s="24">
        <v>0</v>
      </c>
      <c r="G192" s="25">
        <v>1964</v>
      </c>
      <c r="H192" s="26">
        <v>5.1742371487783307</v>
      </c>
      <c r="I192" s="27">
        <v>4160</v>
      </c>
      <c r="J192" s="28">
        <v>-21.874696380770153</v>
      </c>
      <c r="K192" s="29" t="s">
        <v>53</v>
      </c>
      <c r="L192" s="30">
        <v>41.177999999999997</v>
      </c>
      <c r="M192" s="30">
        <v>4.4913206428216737E-2</v>
      </c>
      <c r="N192" s="31">
        <v>0.3075429722191052</v>
      </c>
      <c r="O192" s="32">
        <v>0.10907087869303206</v>
      </c>
      <c r="P192" s="33">
        <v>0.74686233478824915</v>
      </c>
      <c r="Q192" s="32">
        <v>3.2057963189305307</v>
      </c>
      <c r="R192" s="33">
        <v>25.60724165021692</v>
      </c>
      <c r="S192" s="33">
        <v>6.8474953510754295</v>
      </c>
      <c r="T192" s="33">
        <v>7.9877943271079745</v>
      </c>
      <c r="U192" s="38" t="s">
        <v>110</v>
      </c>
      <c r="V192" s="35"/>
      <c r="W192" s="36" t="s">
        <v>55</v>
      </c>
      <c r="X192" s="36" t="s">
        <v>55</v>
      </c>
    </row>
    <row r="193" spans="1:24" s="37" customFormat="1" ht="15" customHeight="1">
      <c r="A193" s="24" t="s">
        <v>567</v>
      </c>
      <c r="B193" s="24" t="s">
        <v>568</v>
      </c>
      <c r="C193" s="24" t="s">
        <v>569</v>
      </c>
      <c r="D193" s="24" t="s">
        <v>569</v>
      </c>
      <c r="E193" s="24">
        <v>0</v>
      </c>
      <c r="F193" s="24">
        <v>0</v>
      </c>
      <c r="G193" s="25">
        <v>2371</v>
      </c>
      <c r="H193" s="26">
        <v>5.1729606562945598</v>
      </c>
      <c r="I193" s="27">
        <v>6942</v>
      </c>
      <c r="J193" s="28">
        <v>-25.695135299895782</v>
      </c>
      <c r="K193" s="29" t="s">
        <v>53</v>
      </c>
      <c r="L193" s="30">
        <v>41.295999999999999</v>
      </c>
      <c r="M193" s="30">
        <v>5.4403503936575601E-2</v>
      </c>
      <c r="N193" s="31">
        <v>0.52521122954873278</v>
      </c>
      <c r="O193" s="32">
        <v>0.13174037179527218</v>
      </c>
      <c r="P193" s="33">
        <v>1.271821071166052</v>
      </c>
      <c r="Q193" s="32">
        <v>3.8831908591417275</v>
      </c>
      <c r="R193" s="33">
        <v>43.731159829203399</v>
      </c>
      <c r="S193" s="33">
        <v>9.6539963705468619</v>
      </c>
      <c r="T193" s="33">
        <v>11.261656049239097</v>
      </c>
      <c r="U193" s="38" t="s">
        <v>110</v>
      </c>
      <c r="V193" s="35"/>
      <c r="W193" s="36" t="s">
        <v>55</v>
      </c>
      <c r="X193" s="36" t="s">
        <v>55</v>
      </c>
    </row>
    <row r="194" spans="1:24" s="37" customFormat="1" ht="15" customHeight="1">
      <c r="A194" s="24" t="s">
        <v>570</v>
      </c>
      <c r="B194" s="24" t="s">
        <v>571</v>
      </c>
      <c r="C194" s="24" t="s">
        <v>572</v>
      </c>
      <c r="D194" s="24" t="s">
        <v>572</v>
      </c>
      <c r="E194" s="24">
        <v>0</v>
      </c>
      <c r="F194" s="24">
        <v>0</v>
      </c>
      <c r="G194" s="25">
        <v>1533</v>
      </c>
      <c r="H194" s="26">
        <v>5.2835291889589184</v>
      </c>
      <c r="I194" s="27">
        <v>5220</v>
      </c>
      <c r="J194" s="28">
        <v>-15.083930317104414</v>
      </c>
      <c r="K194" s="29" t="s">
        <v>53</v>
      </c>
      <c r="L194" s="30">
        <v>43.328000000000003</v>
      </c>
      <c r="M194" s="30">
        <v>3.5576677761912708E-2</v>
      </c>
      <c r="N194" s="31">
        <v>0.39403978502052939</v>
      </c>
      <c r="O194" s="32">
        <v>8.2110131466748296E-2</v>
      </c>
      <c r="P194" s="33">
        <v>0.90943451121798702</v>
      </c>
      <c r="Q194" s="32">
        <v>2.5393774276882732</v>
      </c>
      <c r="R194" s="33">
        <v>32.809307661992456</v>
      </c>
      <c r="S194" s="33">
        <v>11.075789247594564</v>
      </c>
      <c r="T194" s="33">
        <v>12.920217098984166</v>
      </c>
      <c r="U194" s="38" t="s">
        <v>110</v>
      </c>
      <c r="V194" s="35"/>
      <c r="W194" s="36" t="s">
        <v>55</v>
      </c>
      <c r="X194" s="36" t="s">
        <v>55</v>
      </c>
    </row>
    <row r="195" spans="1:24" s="37" customFormat="1" ht="15" customHeight="1">
      <c r="A195" s="24" t="s">
        <v>573</v>
      </c>
      <c r="B195" s="24" t="s">
        <v>574</v>
      </c>
      <c r="C195" s="24" t="s">
        <v>575</v>
      </c>
      <c r="D195" s="24" t="s">
        <v>575</v>
      </c>
      <c r="E195" s="24">
        <v>0</v>
      </c>
      <c r="F195" s="24">
        <v>0</v>
      </c>
      <c r="G195" s="25">
        <v>2532</v>
      </c>
      <c r="H195" s="26">
        <v>4.8228597131474018</v>
      </c>
      <c r="I195" s="27">
        <v>9023</v>
      </c>
      <c r="J195" s="28">
        <v>-26.270711608191114</v>
      </c>
      <c r="K195" s="29" t="s">
        <v>53</v>
      </c>
      <c r="L195" s="30">
        <v>42.173000000000002</v>
      </c>
      <c r="M195" s="30">
        <v>5.906519695169108E-2</v>
      </c>
      <c r="N195" s="31">
        <v>0.70631182016290961</v>
      </c>
      <c r="O195" s="32">
        <v>0.1400545300350724</v>
      </c>
      <c r="P195" s="33">
        <v>1.6747962444286855</v>
      </c>
      <c r="Q195" s="32">
        <v>4.2159312599351235</v>
      </c>
      <c r="R195" s="33">
        <v>58.810309755446262</v>
      </c>
      <c r="S195" s="33">
        <v>11.958172606121943</v>
      </c>
      <c r="T195" s="33">
        <v>13.949541899397872</v>
      </c>
      <c r="U195" s="38" t="s">
        <v>110</v>
      </c>
      <c r="V195" s="35"/>
      <c r="W195" s="36" t="s">
        <v>55</v>
      </c>
      <c r="X195" s="36" t="s">
        <v>55</v>
      </c>
    </row>
    <row r="196" spans="1:24" s="37" customFormat="1" ht="15" customHeight="1">
      <c r="A196" s="24" t="s">
        <v>576</v>
      </c>
      <c r="B196" s="24" t="s">
        <v>577</v>
      </c>
      <c r="C196" s="24" t="s">
        <v>578</v>
      </c>
      <c r="D196" s="24" t="s">
        <v>578</v>
      </c>
      <c r="E196" s="24">
        <v>0</v>
      </c>
      <c r="F196" s="24">
        <v>0</v>
      </c>
      <c r="G196" s="25">
        <v>2281</v>
      </c>
      <c r="H196" s="26">
        <v>4.9332669439669452</v>
      </c>
      <c r="I196" s="27">
        <v>7291</v>
      </c>
      <c r="J196" s="28">
        <v>-26.202378601749039</v>
      </c>
      <c r="K196" s="29" t="s">
        <v>53</v>
      </c>
      <c r="L196" s="30">
        <v>40.451000000000001</v>
      </c>
      <c r="M196" s="30">
        <v>5.3140496609954235E-2</v>
      </c>
      <c r="N196" s="31">
        <v>0.57003223703266093</v>
      </c>
      <c r="O196" s="32">
        <v>0.13137004427567733</v>
      </c>
      <c r="P196" s="33">
        <v>1.4091919533081034</v>
      </c>
      <c r="Q196" s="32">
        <v>3.7930404432515514</v>
      </c>
      <c r="R196" s="33">
        <v>47.463133807881846</v>
      </c>
      <c r="S196" s="33">
        <v>10.72688953617876</v>
      </c>
      <c r="T196" s="33">
        <v>12.513215853610694</v>
      </c>
      <c r="U196" s="38" t="s">
        <v>110</v>
      </c>
      <c r="V196" s="35"/>
      <c r="W196" s="36" t="s">
        <v>55</v>
      </c>
      <c r="X196" s="36" t="s">
        <v>55</v>
      </c>
    </row>
    <row r="197" spans="1:24" s="37" customFormat="1" ht="15" customHeight="1">
      <c r="A197" s="24" t="s">
        <v>579</v>
      </c>
      <c r="B197" s="24" t="s">
        <v>580</v>
      </c>
      <c r="C197" s="24" t="s">
        <v>581</v>
      </c>
      <c r="D197" s="24" t="s">
        <v>581</v>
      </c>
      <c r="E197" s="24">
        <v>0</v>
      </c>
      <c r="F197" s="24">
        <v>0</v>
      </c>
      <c r="G197" s="25">
        <v>1930</v>
      </c>
      <c r="H197" s="26">
        <v>5.1090633609614082</v>
      </c>
      <c r="I197" s="27">
        <v>5418</v>
      </c>
      <c r="J197" s="28">
        <v>-20.13922920082338</v>
      </c>
      <c r="K197" s="29" t="s">
        <v>53</v>
      </c>
      <c r="L197" s="30">
        <v>43.546999999999997</v>
      </c>
      <c r="M197" s="30">
        <v>4.551382489675572E-2</v>
      </c>
      <c r="N197" s="31">
        <v>0.41554200842326128</v>
      </c>
      <c r="O197" s="32">
        <v>0.1045165565865748</v>
      </c>
      <c r="P197" s="33">
        <v>0.95423796914428394</v>
      </c>
      <c r="Q197" s="32">
        <v>3.2486670161852764</v>
      </c>
      <c r="R197" s="33">
        <v>34.599667645567138</v>
      </c>
      <c r="S197" s="33">
        <v>9.1300172939954702</v>
      </c>
      <c r="T197" s="33">
        <v>10.650419840872317</v>
      </c>
      <c r="U197" s="38" t="s">
        <v>110</v>
      </c>
      <c r="V197" s="35"/>
      <c r="W197" s="36" t="s">
        <v>55</v>
      </c>
      <c r="X197" s="36" t="s">
        <v>55</v>
      </c>
    </row>
    <row r="198" spans="1:24" s="37" customFormat="1" ht="15" customHeight="1">
      <c r="A198" s="24" t="s">
        <v>582</v>
      </c>
      <c r="B198" s="24" t="s">
        <v>583</v>
      </c>
      <c r="C198" s="24" t="s">
        <v>584</v>
      </c>
      <c r="D198" s="24" t="s">
        <v>584</v>
      </c>
      <c r="E198" s="24">
        <v>0</v>
      </c>
      <c r="F198" s="24">
        <v>0</v>
      </c>
      <c r="G198" s="25">
        <v>1161</v>
      </c>
      <c r="H198" s="26">
        <v>5.2545796330401275</v>
      </c>
      <c r="I198" s="27">
        <v>3915</v>
      </c>
      <c r="J198" s="28">
        <v>-14.51419379200955</v>
      </c>
      <c r="K198" s="29" t="s">
        <v>53</v>
      </c>
      <c r="L198" s="30">
        <v>42.640999999999998</v>
      </c>
      <c r="M198" s="30">
        <v>2.7722638444650203E-2</v>
      </c>
      <c r="N198" s="31">
        <v>0.29828001404875398</v>
      </c>
      <c r="O198" s="32">
        <v>6.5014043865411708E-2</v>
      </c>
      <c r="P198" s="33">
        <v>0.69951458466910721</v>
      </c>
      <c r="Q198" s="32">
        <v>1.9787750495824556</v>
      </c>
      <c r="R198" s="33">
        <v>24.835971194733887</v>
      </c>
      <c r="S198" s="33">
        <v>10.759438162579174</v>
      </c>
      <c r="T198" s="33">
        <v>12.551184734199353</v>
      </c>
      <c r="U198" s="38" t="s">
        <v>110</v>
      </c>
      <c r="V198" s="35"/>
      <c r="W198" s="36" t="s">
        <v>55</v>
      </c>
      <c r="X198" s="36" t="s">
        <v>55</v>
      </c>
    </row>
    <row r="199" spans="1:24" s="37" customFormat="1" ht="15" customHeight="1">
      <c r="A199" s="24" t="s">
        <v>585</v>
      </c>
      <c r="B199" s="24" t="s">
        <v>586</v>
      </c>
      <c r="C199" s="24" t="s">
        <v>587</v>
      </c>
      <c r="D199" s="24" t="s">
        <v>587</v>
      </c>
      <c r="E199" s="24">
        <v>0</v>
      </c>
      <c r="F199" s="24">
        <v>0</v>
      </c>
      <c r="G199" s="25">
        <v>2063</v>
      </c>
      <c r="H199" s="26">
        <v>5.2707389253513064</v>
      </c>
      <c r="I199" s="27">
        <v>5685</v>
      </c>
      <c r="J199" s="28">
        <v>-24.268366061623873</v>
      </c>
      <c r="K199" s="29" t="s">
        <v>53</v>
      </c>
      <c r="L199" s="30">
        <v>40.036999999999999</v>
      </c>
      <c r="M199" s="30">
        <v>4.9685297586345947E-2</v>
      </c>
      <c r="N199" s="31">
        <v>0.4530367216006555</v>
      </c>
      <c r="O199" s="32">
        <v>0.12409845289693522</v>
      </c>
      <c r="P199" s="33">
        <v>1.1315451247612347</v>
      </c>
      <c r="Q199" s="32">
        <v>3.5464166728298321</v>
      </c>
      <c r="R199" s="33">
        <v>37.721625445516693</v>
      </c>
      <c r="S199" s="33">
        <v>9.1181243468119</v>
      </c>
      <c r="T199" s="33">
        <v>10.636546386247685</v>
      </c>
      <c r="U199" s="38" t="s">
        <v>110</v>
      </c>
      <c r="V199" s="35"/>
      <c r="W199" s="36" t="s">
        <v>55</v>
      </c>
      <c r="X199" s="36" t="s">
        <v>55</v>
      </c>
    </row>
    <row r="200" spans="1:24" s="37" customFormat="1" ht="15" customHeight="1">
      <c r="A200" s="24" t="s">
        <v>588</v>
      </c>
      <c r="B200" s="24" t="s">
        <v>589</v>
      </c>
      <c r="C200" s="24" t="s">
        <v>590</v>
      </c>
      <c r="D200" s="24" t="s">
        <v>590</v>
      </c>
      <c r="E200" s="24">
        <v>0</v>
      </c>
      <c r="F200" s="24">
        <v>0</v>
      </c>
      <c r="G200" s="25">
        <v>1548</v>
      </c>
      <c r="H200" s="26">
        <v>5.1019502811747426</v>
      </c>
      <c r="I200" s="27">
        <v>5008</v>
      </c>
      <c r="J200" s="28">
        <v>-17.309432367873644</v>
      </c>
      <c r="K200" s="29" t="s">
        <v>53</v>
      </c>
      <c r="L200" s="30">
        <v>40.119999999999997</v>
      </c>
      <c r="M200" s="30">
        <v>3.6537404458853624E-2</v>
      </c>
      <c r="N200" s="31">
        <v>0.38152278117201993</v>
      </c>
      <c r="O200" s="32">
        <v>9.1070300246394884E-2</v>
      </c>
      <c r="P200" s="33">
        <v>0.95095409065807568</v>
      </c>
      <c r="Q200" s="32">
        <v>2.6079517815027571</v>
      </c>
      <c r="R200" s="33">
        <v>31.767092520567854</v>
      </c>
      <c r="S200" s="33">
        <v>10.441978208979499</v>
      </c>
      <c r="T200" s="33">
        <v>12.180858843280831</v>
      </c>
      <c r="U200" s="38" t="s">
        <v>110</v>
      </c>
      <c r="V200" s="35"/>
      <c r="W200" s="36" t="s">
        <v>55</v>
      </c>
      <c r="X200" s="36" t="s">
        <v>55</v>
      </c>
    </row>
    <row r="201" spans="1:24" s="37" customFormat="1" ht="15" customHeight="1">
      <c r="A201" s="24" t="s">
        <v>591</v>
      </c>
      <c r="B201" s="24" t="s">
        <v>592</v>
      </c>
      <c r="C201" s="24" t="s">
        <v>593</v>
      </c>
      <c r="D201" s="24" t="s">
        <v>593</v>
      </c>
      <c r="E201" s="24">
        <v>0</v>
      </c>
      <c r="F201" s="24">
        <v>0</v>
      </c>
      <c r="G201" s="25">
        <v>2225</v>
      </c>
      <c r="H201" s="26">
        <v>5.3061270653976091</v>
      </c>
      <c r="I201" s="27">
        <v>6272</v>
      </c>
      <c r="J201" s="28">
        <v>-24.675798012617783</v>
      </c>
      <c r="K201" s="29" t="s">
        <v>53</v>
      </c>
      <c r="L201" s="30">
        <v>44.569000000000003</v>
      </c>
      <c r="M201" s="30">
        <v>5.4102537570502457E-2</v>
      </c>
      <c r="N201" s="31">
        <v>0.49181503757151007</v>
      </c>
      <c r="O201" s="32">
        <v>0.12139051262200734</v>
      </c>
      <c r="P201" s="33">
        <v>1.1034913001671791</v>
      </c>
      <c r="Q201" s="32">
        <v>3.8617086060315815</v>
      </c>
      <c r="R201" s="33">
        <v>40.950461080059121</v>
      </c>
      <c r="S201" s="33">
        <v>9.0904245837011395</v>
      </c>
      <c r="T201" s="33">
        <v>10.604233839937798</v>
      </c>
      <c r="U201" s="38" t="s">
        <v>110</v>
      </c>
      <c r="V201" s="35"/>
      <c r="W201" s="36" t="s">
        <v>55</v>
      </c>
      <c r="X201" s="36" t="s">
        <v>55</v>
      </c>
    </row>
    <row r="202" spans="1:24" s="37" customFormat="1" ht="15" customHeight="1">
      <c r="A202" s="24" t="s">
        <v>594</v>
      </c>
      <c r="B202" s="24" t="s">
        <v>595</v>
      </c>
      <c r="C202" s="24" t="s">
        <v>596</v>
      </c>
      <c r="D202" s="24" t="s">
        <v>596</v>
      </c>
      <c r="E202" s="24">
        <v>0</v>
      </c>
      <c r="F202" s="24">
        <v>0</v>
      </c>
      <c r="G202" s="25">
        <v>2261</v>
      </c>
      <c r="H202" s="26">
        <v>5.1130387573615996</v>
      </c>
      <c r="I202" s="27">
        <v>6822</v>
      </c>
      <c r="J202" s="28">
        <v>-26.329450194548485</v>
      </c>
      <c r="K202" s="29" t="s">
        <v>53</v>
      </c>
      <c r="L202" s="30">
        <v>41.234000000000002</v>
      </c>
      <c r="M202" s="30">
        <v>5.5482050010693285E-2</v>
      </c>
      <c r="N202" s="31">
        <v>0.62824118343167834</v>
      </c>
      <c r="O202" s="32">
        <v>0.13455413011275472</v>
      </c>
      <c r="P202" s="33">
        <v>1.5235999016143917</v>
      </c>
      <c r="Q202" s="32">
        <v>3.9601748758524828</v>
      </c>
      <c r="R202" s="33">
        <v>52.3098404189574</v>
      </c>
      <c r="S202" s="33">
        <v>11.323323188501414</v>
      </c>
      <c r="T202" s="33">
        <v>13.208972345620717</v>
      </c>
      <c r="U202" s="38" t="s">
        <v>110</v>
      </c>
      <c r="V202" s="35"/>
      <c r="W202" s="36" t="s">
        <v>55</v>
      </c>
      <c r="X202" s="36" t="s">
        <v>55</v>
      </c>
    </row>
    <row r="203" spans="1:24" s="37" customFormat="1" ht="15" customHeight="1">
      <c r="A203" s="24" t="s">
        <v>597</v>
      </c>
      <c r="B203" s="24" t="s">
        <v>598</v>
      </c>
      <c r="C203" s="24" t="s">
        <v>599</v>
      </c>
      <c r="D203" s="24" t="s">
        <v>599</v>
      </c>
      <c r="E203" s="24">
        <v>0</v>
      </c>
      <c r="F203" s="24">
        <v>0</v>
      </c>
      <c r="G203" s="25">
        <v>1668</v>
      </c>
      <c r="H203" s="26">
        <v>5.4761070104072127</v>
      </c>
      <c r="I203" s="27">
        <v>4147</v>
      </c>
      <c r="J203" s="28">
        <v>-19.430751485762428</v>
      </c>
      <c r="K203" s="29" t="s">
        <v>53</v>
      </c>
      <c r="L203" s="30">
        <v>40.451999999999998</v>
      </c>
      <c r="M203" s="30">
        <v>4.0833663727685578E-2</v>
      </c>
      <c r="N203" s="31">
        <v>0.36483737251183457</v>
      </c>
      <c r="O203" s="32">
        <v>0.10094349779414018</v>
      </c>
      <c r="P203" s="33">
        <v>0.90190193936476448</v>
      </c>
      <c r="Q203" s="32">
        <v>2.9146084031181712</v>
      </c>
      <c r="R203" s="33">
        <v>30.377799543033685</v>
      </c>
      <c r="S203" s="33">
        <v>8.9347205027912224</v>
      </c>
      <c r="T203" s="33">
        <v>10.42260068643672</v>
      </c>
      <c r="U203" s="38" t="s">
        <v>110</v>
      </c>
      <c r="V203" s="35"/>
      <c r="W203" s="36" t="s">
        <v>55</v>
      </c>
      <c r="X203" s="36" t="s">
        <v>55</v>
      </c>
    </row>
    <row r="204" spans="1:24" s="37" customFormat="1" ht="15" customHeight="1">
      <c r="A204" s="24" t="s">
        <v>600</v>
      </c>
      <c r="B204" s="24" t="s">
        <v>601</v>
      </c>
      <c r="C204" s="24" t="s">
        <v>602</v>
      </c>
      <c r="D204" s="24" t="s">
        <v>602</v>
      </c>
      <c r="E204" s="24">
        <v>0</v>
      </c>
      <c r="F204" s="24">
        <v>0</v>
      </c>
      <c r="G204" s="25">
        <v>1120</v>
      </c>
      <c r="H204" s="26">
        <v>4.5050057730198168</v>
      </c>
      <c r="I204" s="27">
        <v>2320</v>
      </c>
      <c r="J204" s="28">
        <v>-26.521507653292836</v>
      </c>
      <c r="K204" s="29" t="s">
        <v>53</v>
      </c>
      <c r="L204" s="30">
        <v>41.85</v>
      </c>
      <c r="M204" s="30">
        <v>2.7623171979770777E-2</v>
      </c>
      <c r="N204" s="31">
        <v>0.20444461257238411</v>
      </c>
      <c r="O204" s="32">
        <v>6.6005189915820259E-2</v>
      </c>
      <c r="P204" s="33">
        <v>0.4885175927655534</v>
      </c>
      <c r="Q204" s="32">
        <v>1.9716753732884209</v>
      </c>
      <c r="R204" s="33">
        <v>17.02286532659318</v>
      </c>
      <c r="S204" s="33">
        <v>7.4011997145767561</v>
      </c>
      <c r="T204" s="33">
        <v>8.633705911841826</v>
      </c>
      <c r="U204" s="38" t="s">
        <v>110</v>
      </c>
      <c r="V204" s="35"/>
      <c r="W204" s="36" t="s">
        <v>55</v>
      </c>
      <c r="X204" s="36" t="s">
        <v>55</v>
      </c>
    </row>
    <row r="205" spans="1:24" s="37" customFormat="1" ht="15" customHeight="1">
      <c r="A205" s="24" t="s">
        <v>603</v>
      </c>
      <c r="B205" s="24" t="s">
        <v>604</v>
      </c>
      <c r="C205" s="24" t="s">
        <v>605</v>
      </c>
      <c r="D205" s="24" t="s">
        <v>605</v>
      </c>
      <c r="E205" s="24">
        <v>0</v>
      </c>
      <c r="F205" s="24">
        <v>0</v>
      </c>
      <c r="G205" s="25">
        <v>1719</v>
      </c>
      <c r="H205" s="26">
        <v>5.2752472237115571</v>
      </c>
      <c r="I205" s="27">
        <v>3648</v>
      </c>
      <c r="J205" s="28">
        <v>-20.577737992703241</v>
      </c>
      <c r="K205" s="29" t="s">
        <v>53</v>
      </c>
      <c r="L205" s="30">
        <v>44.469000000000001</v>
      </c>
      <c r="M205" s="30">
        <v>4.2907701731686128E-2</v>
      </c>
      <c r="N205" s="31">
        <v>0.32136341203108798</v>
      </c>
      <c r="O205" s="32">
        <v>9.6489018713454597E-2</v>
      </c>
      <c r="P205" s="33">
        <v>0.7226684027774134</v>
      </c>
      <c r="Q205" s="32">
        <v>3.0626482320975108</v>
      </c>
      <c r="R205" s="33">
        <v>26.757986014245461</v>
      </c>
      <c r="S205" s="33">
        <v>7.489644028027028</v>
      </c>
      <c r="T205" s="33">
        <v>8.736878670496143</v>
      </c>
      <c r="U205" s="38" t="s">
        <v>110</v>
      </c>
      <c r="V205" s="35"/>
      <c r="W205" s="36" t="s">
        <v>55</v>
      </c>
      <c r="X205" s="36" t="s">
        <v>55</v>
      </c>
    </row>
    <row r="206" spans="1:24" s="37" customFormat="1" ht="15" customHeight="1">
      <c r="A206" s="24" t="s">
        <v>606</v>
      </c>
      <c r="B206" s="24" t="s">
        <v>607</v>
      </c>
      <c r="C206" s="24" t="s">
        <v>608</v>
      </c>
      <c r="D206" s="24" t="s">
        <v>608</v>
      </c>
      <c r="E206" s="24">
        <v>0</v>
      </c>
      <c r="F206" s="24">
        <v>0</v>
      </c>
      <c r="G206" s="25">
        <v>1764</v>
      </c>
      <c r="H206" s="26">
        <v>4.8831239960226611</v>
      </c>
      <c r="I206" s="27">
        <v>3566</v>
      </c>
      <c r="J206" s="28">
        <v>-24.454152393681376</v>
      </c>
      <c r="K206" s="29" t="s">
        <v>53</v>
      </c>
      <c r="L206" s="30">
        <v>43.082000000000001</v>
      </c>
      <c r="M206" s="30">
        <v>4.4233876855917155E-2</v>
      </c>
      <c r="N206" s="31">
        <v>0.31402403971006837</v>
      </c>
      <c r="O206" s="32">
        <v>0.10267368473125006</v>
      </c>
      <c r="P206" s="33">
        <v>0.72889847200702929</v>
      </c>
      <c r="Q206" s="32">
        <v>3.1573074129848075</v>
      </c>
      <c r="R206" s="33">
        <v>26.146880908415351</v>
      </c>
      <c r="S206" s="33">
        <v>7.0991751578306763</v>
      </c>
      <c r="T206" s="33">
        <v>8.2813858418990662</v>
      </c>
      <c r="U206" s="38" t="s">
        <v>110</v>
      </c>
      <c r="V206" s="35"/>
      <c r="W206" s="36" t="s">
        <v>55</v>
      </c>
      <c r="X206" s="36" t="s">
        <v>55</v>
      </c>
    </row>
    <row r="207" spans="1:24" s="37" customFormat="1" ht="15" customHeight="1">
      <c r="A207" s="24" t="s">
        <v>609</v>
      </c>
      <c r="B207" s="24" t="s">
        <v>610</v>
      </c>
      <c r="C207" s="24" t="s">
        <v>611</v>
      </c>
      <c r="D207" s="24" t="s">
        <v>611</v>
      </c>
      <c r="E207" s="24">
        <v>0</v>
      </c>
      <c r="F207" s="24">
        <v>0</v>
      </c>
      <c r="G207" s="25">
        <v>1835</v>
      </c>
      <c r="H207" s="26">
        <v>5.0433945035538823</v>
      </c>
      <c r="I207" s="27">
        <v>4794</v>
      </c>
      <c r="J207" s="28">
        <v>-19.223754656349001</v>
      </c>
      <c r="K207" s="29" t="s">
        <v>53</v>
      </c>
      <c r="L207" s="30">
        <v>43.93</v>
      </c>
      <c r="M207" s="30">
        <v>4.5473305143478956E-2</v>
      </c>
      <c r="N207" s="31">
        <v>0.4211541696425371</v>
      </c>
      <c r="O207" s="32">
        <v>0.10351310071358742</v>
      </c>
      <c r="P207" s="33">
        <v>0.9586937619907514</v>
      </c>
      <c r="Q207" s="32">
        <v>3.2457748139528162</v>
      </c>
      <c r="R207" s="33">
        <v>35.066958338262872</v>
      </c>
      <c r="S207" s="33">
        <v>9.2615693606105118</v>
      </c>
      <c r="T207" s="33">
        <v>10.803878996016092</v>
      </c>
      <c r="U207" s="38" t="s">
        <v>110</v>
      </c>
      <c r="V207" s="35"/>
      <c r="W207" s="36" t="s">
        <v>55</v>
      </c>
      <c r="X207" s="36" t="s">
        <v>55</v>
      </c>
    </row>
    <row r="208" spans="1:24" s="37" customFormat="1" ht="15" customHeight="1">
      <c r="A208" s="24" t="s">
        <v>612</v>
      </c>
      <c r="B208" s="24" t="s">
        <v>613</v>
      </c>
      <c r="C208" s="24" t="s">
        <v>614</v>
      </c>
      <c r="D208" s="24" t="s">
        <v>614</v>
      </c>
      <c r="E208" s="24">
        <v>0</v>
      </c>
      <c r="F208" s="24">
        <v>0</v>
      </c>
      <c r="G208" s="25">
        <v>1270</v>
      </c>
      <c r="H208" s="26">
        <v>4.8514383543015747</v>
      </c>
      <c r="I208" s="27">
        <v>3508</v>
      </c>
      <c r="J208" s="28">
        <v>-16.190464255584992</v>
      </c>
      <c r="K208" s="29" t="s">
        <v>53</v>
      </c>
      <c r="L208" s="30">
        <v>42.298999999999999</v>
      </c>
      <c r="M208" s="30">
        <v>3.1165334477097451E-2</v>
      </c>
      <c r="N208" s="31">
        <v>0.30751955826247873</v>
      </c>
      <c r="O208" s="32">
        <v>7.3678655469626833E-2</v>
      </c>
      <c r="P208" s="33">
        <v>0.72701377872403306</v>
      </c>
      <c r="Q208" s="32">
        <v>2.2245063866593471</v>
      </c>
      <c r="R208" s="33">
        <v>25.605292111780077</v>
      </c>
      <c r="S208" s="33">
        <v>9.8673594691713138</v>
      </c>
      <c r="T208" s="33">
        <v>11.510550055211498</v>
      </c>
      <c r="U208" s="38" t="s">
        <v>110</v>
      </c>
      <c r="V208" s="35"/>
      <c r="W208" s="36" t="s">
        <v>55</v>
      </c>
      <c r="X208" s="36" t="s">
        <v>55</v>
      </c>
    </row>
    <row r="209" spans="1:24" s="37" customFormat="1" ht="15" customHeight="1">
      <c r="A209" s="24" t="s">
        <v>615</v>
      </c>
      <c r="B209" s="24" t="s">
        <v>616</v>
      </c>
      <c r="C209" s="24" t="s">
        <v>617</v>
      </c>
      <c r="D209" s="24" t="s">
        <v>617</v>
      </c>
      <c r="E209" s="24">
        <v>0</v>
      </c>
      <c r="F209" s="24">
        <v>0</v>
      </c>
      <c r="G209" s="25">
        <v>1686</v>
      </c>
      <c r="H209" s="26">
        <v>4.9281159315058991</v>
      </c>
      <c r="I209" s="27">
        <v>3314</v>
      </c>
      <c r="J209" s="28">
        <v>-24.446325536223149</v>
      </c>
      <c r="K209" s="29" t="s">
        <v>53</v>
      </c>
      <c r="L209" s="30">
        <v>41.173000000000002</v>
      </c>
      <c r="M209" s="30">
        <v>4.1810222813219423E-2</v>
      </c>
      <c r="N209" s="31">
        <v>0.28994425344731506</v>
      </c>
      <c r="O209" s="32">
        <v>0.10154767156442188</v>
      </c>
      <c r="P209" s="33">
        <v>0.70420968461689715</v>
      </c>
      <c r="Q209" s="32">
        <v>2.9843128346337919</v>
      </c>
      <c r="R209" s="33">
        <v>24.141902868219407</v>
      </c>
      <c r="S209" s="33">
        <v>6.9347693922272375</v>
      </c>
      <c r="T209" s="33">
        <v>8.0896019304832318</v>
      </c>
      <c r="U209" s="38" t="s">
        <v>110</v>
      </c>
      <c r="V209" s="35"/>
      <c r="W209" s="36" t="s">
        <v>55</v>
      </c>
      <c r="X209" s="36" t="s">
        <v>55</v>
      </c>
    </row>
    <row r="210" spans="1:24" s="37" customFormat="1" ht="15" customHeight="1">
      <c r="A210" s="24" t="s">
        <v>618</v>
      </c>
      <c r="B210" s="24" t="s">
        <v>619</v>
      </c>
      <c r="C210" s="24" t="s">
        <v>620</v>
      </c>
      <c r="D210" s="24" t="s">
        <v>620</v>
      </c>
      <c r="E210" s="24">
        <v>0</v>
      </c>
      <c r="F210" s="24">
        <v>0</v>
      </c>
      <c r="G210" s="25">
        <v>1666</v>
      </c>
      <c r="H210" s="26">
        <v>4.8941283930660351</v>
      </c>
      <c r="I210" s="27">
        <v>4288</v>
      </c>
      <c r="J210" s="28">
        <v>-18.94514999853606</v>
      </c>
      <c r="K210" s="29" t="s">
        <v>53</v>
      </c>
      <c r="L210" s="30">
        <v>42.460999999999999</v>
      </c>
      <c r="M210" s="30">
        <v>4.1062359933449893E-2</v>
      </c>
      <c r="N210" s="31">
        <v>0.37364206350867007</v>
      </c>
      <c r="O210" s="32">
        <v>9.6706059521560708E-2</v>
      </c>
      <c r="P210" s="33">
        <v>0.87996529405494472</v>
      </c>
      <c r="Q210" s="32">
        <v>2.9309321865417481</v>
      </c>
      <c r="R210" s="33">
        <v>31.110912865001673</v>
      </c>
      <c r="S210" s="33">
        <v>9.0993811391803803</v>
      </c>
      <c r="T210" s="33">
        <v>10.614681911733317</v>
      </c>
      <c r="U210" s="38" t="s">
        <v>110</v>
      </c>
      <c r="V210" s="35"/>
      <c r="W210" s="36" t="s">
        <v>55</v>
      </c>
      <c r="X210" s="36" t="s">
        <v>55</v>
      </c>
    </row>
    <row r="211" spans="1:24" s="37" customFormat="1" ht="15" customHeight="1">
      <c r="A211" s="24" t="s">
        <v>621</v>
      </c>
      <c r="B211" s="24" t="s">
        <v>622</v>
      </c>
      <c r="C211" s="24" t="s">
        <v>623</v>
      </c>
      <c r="D211" s="24" t="s">
        <v>623</v>
      </c>
      <c r="E211" s="24">
        <v>0</v>
      </c>
      <c r="F211" s="24">
        <v>0</v>
      </c>
      <c r="G211" s="25">
        <v>1853</v>
      </c>
      <c r="H211" s="26">
        <v>4.85521174551684</v>
      </c>
      <c r="I211" s="27">
        <v>4417</v>
      </c>
      <c r="J211" s="28">
        <v>-20.136480244950555</v>
      </c>
      <c r="K211" s="29" t="s">
        <v>53</v>
      </c>
      <c r="L211" s="30">
        <v>44.862000000000002</v>
      </c>
      <c r="M211" s="30">
        <v>4.5838693334297811E-2</v>
      </c>
      <c r="N211" s="31">
        <v>0.38671492111355066</v>
      </c>
      <c r="O211" s="32">
        <v>0.10217710609045029</v>
      </c>
      <c r="P211" s="33">
        <v>0.8620099886620094</v>
      </c>
      <c r="Q211" s="32">
        <v>3.2718553414916354</v>
      </c>
      <c r="R211" s="33">
        <v>32.199410583975911</v>
      </c>
      <c r="S211" s="33">
        <v>8.436429858357231</v>
      </c>
      <c r="T211" s="33">
        <v>9.8413307506731744</v>
      </c>
      <c r="U211" s="38" t="s">
        <v>110</v>
      </c>
      <c r="V211" s="35"/>
      <c r="W211" s="36" t="s">
        <v>55</v>
      </c>
      <c r="X211" s="36" t="s">
        <v>55</v>
      </c>
    </row>
    <row r="212" spans="1:24" s="37" customFormat="1" ht="15" customHeight="1">
      <c r="A212" s="24" t="s">
        <v>624</v>
      </c>
      <c r="B212" s="24" t="s">
        <v>625</v>
      </c>
      <c r="C212" s="24" t="s">
        <v>626</v>
      </c>
      <c r="D212" s="24" t="s">
        <v>626</v>
      </c>
      <c r="E212" s="24">
        <v>0</v>
      </c>
      <c r="F212" s="24">
        <v>0</v>
      </c>
      <c r="G212" s="25">
        <v>1809</v>
      </c>
      <c r="H212" s="26">
        <v>4.6595192453080863</v>
      </c>
      <c r="I212" s="27">
        <v>3646</v>
      </c>
      <c r="J212" s="28">
        <v>-24.218204843801885</v>
      </c>
      <c r="K212" s="29" t="s">
        <v>53</v>
      </c>
      <c r="L212" s="30">
        <v>43.898000000000003</v>
      </c>
      <c r="M212" s="30">
        <v>4.4720184879668869E-2</v>
      </c>
      <c r="N212" s="31">
        <v>0.31697171565095378</v>
      </c>
      <c r="O212" s="32">
        <v>0.10187294382356568</v>
      </c>
      <c r="P212" s="33">
        <v>0.72206413880120679</v>
      </c>
      <c r="Q212" s="32">
        <v>3.1920189064717253</v>
      </c>
      <c r="R212" s="33">
        <v>26.39231604087875</v>
      </c>
      <c r="S212" s="33">
        <v>7.0878892049272046</v>
      </c>
      <c r="T212" s="33">
        <v>8.2682204630333178</v>
      </c>
      <c r="U212" s="38" t="s">
        <v>110</v>
      </c>
      <c r="V212" s="35"/>
      <c r="W212" s="36" t="s">
        <v>55</v>
      </c>
      <c r="X212" s="36" t="s">
        <v>55</v>
      </c>
    </row>
    <row r="213" spans="1:24" s="37" customFormat="1" ht="15" customHeight="1">
      <c r="A213" s="24" t="s">
        <v>627</v>
      </c>
      <c r="B213" s="24" t="s">
        <v>628</v>
      </c>
      <c r="C213" s="24" t="s">
        <v>629</v>
      </c>
      <c r="D213" s="24" t="s">
        <v>629</v>
      </c>
      <c r="E213" s="24">
        <v>0</v>
      </c>
      <c r="F213" s="24">
        <v>0</v>
      </c>
      <c r="G213" s="25">
        <v>2464</v>
      </c>
      <c r="H213" s="26">
        <v>5.086507324705221</v>
      </c>
      <c r="I213" s="27">
        <v>6994</v>
      </c>
      <c r="J213" s="28">
        <v>-23.815964332097209</v>
      </c>
      <c r="K213" s="29" t="s">
        <v>53</v>
      </c>
      <c r="L213" s="30">
        <v>43.954000000000001</v>
      </c>
      <c r="M213" s="30">
        <v>5.9231879177622036E-2</v>
      </c>
      <c r="N213" s="31">
        <v>0.61041881907233642</v>
      </c>
      <c r="O213" s="32">
        <v>0.13475879141289082</v>
      </c>
      <c r="P213" s="33">
        <v>1.3887673910732503</v>
      </c>
      <c r="Q213" s="32">
        <v>4.2278286350907948</v>
      </c>
      <c r="R213" s="33">
        <v>50.825880022675804</v>
      </c>
      <c r="S213" s="33">
        <v>10.305579150069484</v>
      </c>
      <c r="T213" s="33">
        <v>12.021745536425767</v>
      </c>
      <c r="U213" s="38" t="s">
        <v>110</v>
      </c>
      <c r="V213" s="35"/>
      <c r="W213" s="36" t="s">
        <v>55</v>
      </c>
      <c r="X213" s="36" t="s">
        <v>55</v>
      </c>
    </row>
    <row r="214" spans="1:24" s="37" customFormat="1" ht="15" customHeight="1">
      <c r="A214" s="24" t="s">
        <v>630</v>
      </c>
      <c r="B214" s="24" t="s">
        <v>631</v>
      </c>
      <c r="C214" s="24" t="s">
        <v>632</v>
      </c>
      <c r="D214" s="24" t="s">
        <v>632</v>
      </c>
      <c r="E214" s="24">
        <v>0</v>
      </c>
      <c r="F214" s="24">
        <v>0</v>
      </c>
      <c r="G214" s="25">
        <v>2025</v>
      </c>
      <c r="H214" s="26">
        <v>5.0614325736523007</v>
      </c>
      <c r="I214" s="27">
        <v>4635</v>
      </c>
      <c r="J214" s="28">
        <v>-18.549232111167946</v>
      </c>
      <c r="K214" s="29" t="s">
        <v>53</v>
      </c>
      <c r="L214" s="30">
        <v>42.892000000000003</v>
      </c>
      <c r="M214" s="30">
        <v>4.9647668071682853E-2</v>
      </c>
      <c r="N214" s="31">
        <v>0.40488657655259286</v>
      </c>
      <c r="O214" s="32">
        <v>0.11575041516292746</v>
      </c>
      <c r="P214" s="33">
        <v>0.94396758498692723</v>
      </c>
      <c r="Q214" s="32">
        <v>3.5437307688567348</v>
      </c>
      <c r="R214" s="33">
        <v>33.712454334104315</v>
      </c>
      <c r="S214" s="33">
        <v>8.1551982656668791</v>
      </c>
      <c r="T214" s="33">
        <v>9.5132662532883394</v>
      </c>
      <c r="U214" s="38" t="s">
        <v>110</v>
      </c>
      <c r="V214" s="35"/>
      <c r="W214" s="36" t="s">
        <v>55</v>
      </c>
      <c r="X214" s="36" t="s">
        <v>55</v>
      </c>
    </row>
    <row r="215" spans="1:24" s="37" customFormat="1" ht="15" customHeight="1">
      <c r="A215" s="24" t="s">
        <v>633</v>
      </c>
      <c r="B215" s="24" t="s">
        <v>634</v>
      </c>
      <c r="C215" s="24" t="s">
        <v>635</v>
      </c>
      <c r="D215" s="24" t="s">
        <v>635</v>
      </c>
      <c r="E215" s="24">
        <v>0</v>
      </c>
      <c r="F215" s="24">
        <v>0</v>
      </c>
      <c r="G215" s="25">
        <v>1896</v>
      </c>
      <c r="H215" s="26">
        <v>5.0945429355132941</v>
      </c>
      <c r="I215" s="27">
        <v>4666</v>
      </c>
      <c r="J215" s="28">
        <v>-20.755047544318046</v>
      </c>
      <c r="K215" s="29" t="s">
        <v>53</v>
      </c>
      <c r="L215" s="30">
        <v>43.584000000000003</v>
      </c>
      <c r="M215" s="30">
        <v>4.6879655374328505E-2</v>
      </c>
      <c r="N215" s="31">
        <v>0.41071803372466242</v>
      </c>
      <c r="O215" s="32">
        <v>0.1075616175071781</v>
      </c>
      <c r="P215" s="33">
        <v>0.94235965887633621</v>
      </c>
      <c r="Q215" s="32">
        <v>3.3461567005230912</v>
      </c>
      <c r="R215" s="33">
        <v>34.19800447332743</v>
      </c>
      <c r="S215" s="33">
        <v>8.76111461240761</v>
      </c>
      <c r="T215" s="33">
        <v>10.22008457284185</v>
      </c>
      <c r="U215" s="38" t="s">
        <v>110</v>
      </c>
      <c r="V215" s="35"/>
      <c r="W215" s="36" t="s">
        <v>55</v>
      </c>
      <c r="X215" s="36" t="s">
        <v>55</v>
      </c>
    </row>
    <row r="216" spans="1:24" s="37" customFormat="1" ht="15" customHeight="1">
      <c r="A216" s="24" t="s">
        <v>636</v>
      </c>
      <c r="B216" s="24" t="s">
        <v>637</v>
      </c>
      <c r="C216" s="24" t="s">
        <v>638</v>
      </c>
      <c r="D216" s="24" t="s">
        <v>638</v>
      </c>
      <c r="E216" s="24">
        <v>0</v>
      </c>
      <c r="F216" s="24">
        <v>0</v>
      </c>
      <c r="G216" s="25">
        <v>1770</v>
      </c>
      <c r="H216" s="26">
        <v>4.6905811660399115</v>
      </c>
      <c r="I216" s="27">
        <v>3753</v>
      </c>
      <c r="J216" s="28">
        <v>-23.353694167694329</v>
      </c>
      <c r="K216" s="29" t="s">
        <v>53</v>
      </c>
      <c r="L216" s="30">
        <v>42.911000000000001</v>
      </c>
      <c r="M216" s="30">
        <v>4.4511203864056645E-2</v>
      </c>
      <c r="N216" s="31">
        <v>0.33089224307120457</v>
      </c>
      <c r="O216" s="32">
        <v>0.10372912275187399</v>
      </c>
      <c r="P216" s="33">
        <v>0.77111286866119311</v>
      </c>
      <c r="Q216" s="32">
        <v>3.1771023457570768</v>
      </c>
      <c r="R216" s="33">
        <v>27.551394094188559</v>
      </c>
      <c r="S216" s="33">
        <v>7.4339090913333887</v>
      </c>
      <c r="T216" s="33">
        <v>8.6718623122048939</v>
      </c>
      <c r="U216" s="38" t="s">
        <v>110</v>
      </c>
      <c r="V216" s="35"/>
      <c r="W216" s="36" t="s">
        <v>55</v>
      </c>
      <c r="X216" s="36" t="s">
        <v>55</v>
      </c>
    </row>
    <row r="217" spans="1:24" s="37" customFormat="1" ht="15" customHeight="1">
      <c r="A217" s="24" t="s">
        <v>639</v>
      </c>
      <c r="B217" s="24" t="s">
        <v>640</v>
      </c>
      <c r="C217" s="24" t="s">
        <v>641</v>
      </c>
      <c r="D217" s="24" t="s">
        <v>641</v>
      </c>
      <c r="E217" s="24">
        <v>0</v>
      </c>
      <c r="F217" s="24">
        <v>0</v>
      </c>
      <c r="G217" s="25">
        <v>1257</v>
      </c>
      <c r="H217" s="26">
        <v>4.4784276038663684</v>
      </c>
      <c r="I217" s="27">
        <v>4923</v>
      </c>
      <c r="J217" s="28">
        <v>-11.714873963704823</v>
      </c>
      <c r="K217" s="29" t="s">
        <v>53</v>
      </c>
      <c r="L217" s="30">
        <v>41.536999999999999</v>
      </c>
      <c r="M217" s="30">
        <v>3.1200821819371224E-2</v>
      </c>
      <c r="N217" s="31">
        <v>0.4353217566069662</v>
      </c>
      <c r="O217" s="32">
        <v>7.51157325261122E-2</v>
      </c>
      <c r="P217" s="33">
        <v>1.0480336967209145</v>
      </c>
      <c r="Q217" s="32">
        <v>2.2270393875354193</v>
      </c>
      <c r="R217" s="33">
        <v>36.246607544293603</v>
      </c>
      <c r="S217" s="33">
        <v>13.952252896643062</v>
      </c>
      <c r="T217" s="33">
        <v>16.275692180014094</v>
      </c>
      <c r="U217" s="38" t="s">
        <v>110</v>
      </c>
      <c r="V217" s="35"/>
      <c r="W217" s="36" t="s">
        <v>55</v>
      </c>
      <c r="X217" s="36" t="s">
        <v>55</v>
      </c>
    </row>
    <row r="218" spans="1:24" s="37" customFormat="1" ht="15" customHeight="1">
      <c r="A218" s="24" t="s">
        <v>642</v>
      </c>
      <c r="B218" s="24" t="s">
        <v>643</v>
      </c>
      <c r="C218" s="24" t="s">
        <v>644</v>
      </c>
      <c r="D218" s="24" t="s">
        <v>644</v>
      </c>
      <c r="E218" s="24">
        <v>0</v>
      </c>
      <c r="F218" s="24">
        <v>0</v>
      </c>
      <c r="G218" s="25">
        <v>1512</v>
      </c>
      <c r="H218" s="26">
        <v>4.6445979425226973</v>
      </c>
      <c r="I218" s="27">
        <v>3378</v>
      </c>
      <c r="J218" s="28">
        <v>-26.682229340941703</v>
      </c>
      <c r="K218" s="29" t="s">
        <v>53</v>
      </c>
      <c r="L218" s="30">
        <v>43.51</v>
      </c>
      <c r="M218" s="30">
        <v>3.7683176341380555E-2</v>
      </c>
      <c r="N218" s="31">
        <v>0.29729640471027491</v>
      </c>
      <c r="O218" s="32">
        <v>8.6608081685544833E-2</v>
      </c>
      <c r="P218" s="33">
        <v>0.68328293429159948</v>
      </c>
      <c r="Q218" s="32">
        <v>2.689734214231303</v>
      </c>
      <c r="R218" s="33">
        <v>24.754071999190252</v>
      </c>
      <c r="S218" s="33">
        <v>7.889366915808754</v>
      </c>
      <c r="T218" s="33">
        <v>9.2031665687327759</v>
      </c>
      <c r="U218" s="38" t="s">
        <v>110</v>
      </c>
      <c r="V218" s="35"/>
      <c r="W218" s="36" t="s">
        <v>55</v>
      </c>
      <c r="X218" s="36" t="s">
        <v>55</v>
      </c>
    </row>
    <row r="219" spans="1:24" s="37" customFormat="1" ht="15" customHeight="1">
      <c r="A219" s="24" t="s">
        <v>645</v>
      </c>
      <c r="B219" s="24" t="s">
        <v>646</v>
      </c>
      <c r="C219" s="24" t="s">
        <v>647</v>
      </c>
      <c r="D219" s="24" t="s">
        <v>647</v>
      </c>
      <c r="E219" s="24">
        <v>0</v>
      </c>
      <c r="F219" s="24">
        <v>0</v>
      </c>
      <c r="G219" s="25">
        <v>1246</v>
      </c>
      <c r="H219" s="26">
        <v>4.2594828459752785</v>
      </c>
      <c r="I219" s="27">
        <v>2930</v>
      </c>
      <c r="J219" s="28">
        <v>-26.895924898438118</v>
      </c>
      <c r="K219" s="29" t="s">
        <v>53</v>
      </c>
      <c r="L219" s="30">
        <v>43.38</v>
      </c>
      <c r="M219" s="30">
        <v>3.1605640390494273E-2</v>
      </c>
      <c r="N219" s="31">
        <v>0.25855065274742262</v>
      </c>
      <c r="O219" s="32">
        <v>7.2857631144523455E-2</v>
      </c>
      <c r="P219" s="33">
        <v>0.59601349181056384</v>
      </c>
      <c r="Q219" s="32">
        <v>2.2559343604920965</v>
      </c>
      <c r="R219" s="33">
        <v>21.527947772474821</v>
      </c>
      <c r="S219" s="33">
        <v>8.1805225128481958</v>
      </c>
      <c r="T219" s="33">
        <v>9.5428076940052637</v>
      </c>
      <c r="U219" s="38" t="s">
        <v>110</v>
      </c>
      <c r="V219" s="35"/>
      <c r="W219" s="36" t="s">
        <v>55</v>
      </c>
      <c r="X219" s="36" t="s">
        <v>55</v>
      </c>
    </row>
    <row r="220" spans="1:24" s="37" customFormat="1" ht="15" customHeight="1">
      <c r="A220" s="24" t="s">
        <v>648</v>
      </c>
      <c r="B220" s="24" t="s">
        <v>649</v>
      </c>
      <c r="C220" s="24" t="s">
        <v>650</v>
      </c>
      <c r="D220" s="24" t="s">
        <v>650</v>
      </c>
      <c r="E220" s="24">
        <v>0</v>
      </c>
      <c r="F220" s="24">
        <v>0</v>
      </c>
      <c r="G220" s="25">
        <v>1357</v>
      </c>
      <c r="H220" s="26">
        <v>4.2005285493269078</v>
      </c>
      <c r="I220" s="27">
        <v>3086</v>
      </c>
      <c r="J220" s="28">
        <v>-26.5998676239156</v>
      </c>
      <c r="K220" s="29" t="s">
        <v>53</v>
      </c>
      <c r="L220" s="30">
        <v>43.594000000000001</v>
      </c>
      <c r="M220" s="30">
        <v>3.3056599801549062E-2</v>
      </c>
      <c r="N220" s="31">
        <v>0.25228809805485919</v>
      </c>
      <c r="O220" s="32">
        <v>7.5828324543627701E-2</v>
      </c>
      <c r="P220" s="33">
        <v>0.57872206738280307</v>
      </c>
      <c r="Q220" s="32">
        <v>2.3595003427229879</v>
      </c>
      <c r="R220" s="33">
        <v>21.006502752278035</v>
      </c>
      <c r="S220" s="33">
        <v>7.6320038833224686</v>
      </c>
      <c r="T220" s="33">
        <v>8.9029454126018148</v>
      </c>
      <c r="U220" s="38" t="s">
        <v>110</v>
      </c>
      <c r="V220" s="35"/>
      <c r="W220" s="36" t="s">
        <v>55</v>
      </c>
      <c r="X220" s="36" t="s">
        <v>55</v>
      </c>
    </row>
    <row r="221" spans="1:24" s="37" customFormat="1" ht="15" customHeight="1">
      <c r="A221" s="24" t="s">
        <v>651</v>
      </c>
      <c r="B221" s="24" t="s">
        <v>652</v>
      </c>
      <c r="C221" s="24" t="s">
        <v>653</v>
      </c>
      <c r="D221" s="24" t="s">
        <v>653</v>
      </c>
      <c r="E221" s="24">
        <v>0</v>
      </c>
      <c r="F221" s="24">
        <v>0</v>
      </c>
      <c r="G221" s="25">
        <v>1504</v>
      </c>
      <c r="H221" s="26">
        <v>4.8237425352361933</v>
      </c>
      <c r="I221" s="27">
        <v>3268</v>
      </c>
      <c r="J221" s="28">
        <v>-26.533988918919587</v>
      </c>
      <c r="K221" s="29" t="s">
        <v>53</v>
      </c>
      <c r="L221" s="30">
        <v>44.225999999999999</v>
      </c>
      <c r="M221" s="30">
        <v>3.6579697937680691E-2</v>
      </c>
      <c r="N221" s="31">
        <v>0.2655706076177613</v>
      </c>
      <c r="O221" s="32">
        <v>8.2710844158822169E-2</v>
      </c>
      <c r="P221" s="33">
        <v>0.60048525215430137</v>
      </c>
      <c r="Q221" s="32">
        <v>2.6109705879857739</v>
      </c>
      <c r="R221" s="33">
        <v>22.112456920712848</v>
      </c>
      <c r="S221" s="33">
        <v>7.2600546912717236</v>
      </c>
      <c r="T221" s="33">
        <v>8.469056305138789</v>
      </c>
      <c r="U221" s="38" t="s">
        <v>110</v>
      </c>
      <c r="V221" s="35"/>
      <c r="W221" s="36" t="s">
        <v>55</v>
      </c>
      <c r="X221" s="36" t="s">
        <v>55</v>
      </c>
    </row>
    <row r="222" spans="1:24" s="37" customFormat="1" ht="15" customHeight="1">
      <c r="A222" s="24" t="s">
        <v>654</v>
      </c>
      <c r="B222" s="24" t="s">
        <v>655</v>
      </c>
      <c r="C222" s="24" t="s">
        <v>656</v>
      </c>
      <c r="D222" s="24" t="s">
        <v>656</v>
      </c>
      <c r="E222" s="24">
        <v>0</v>
      </c>
      <c r="F222" s="24">
        <v>0</v>
      </c>
      <c r="G222" s="25">
        <v>1784</v>
      </c>
      <c r="H222" s="26">
        <v>4.9105867633209108</v>
      </c>
      <c r="I222" s="27">
        <v>3539</v>
      </c>
      <c r="J222" s="28">
        <v>-23.789230955206687</v>
      </c>
      <c r="K222" s="29" t="s">
        <v>53</v>
      </c>
      <c r="L222" s="30">
        <v>44.606000000000002</v>
      </c>
      <c r="M222" s="30">
        <v>4.3751113543919765E-2</v>
      </c>
      <c r="N222" s="31">
        <v>0.28889259340211404</v>
      </c>
      <c r="O222" s="32">
        <v>9.8083472052907142E-2</v>
      </c>
      <c r="P222" s="33">
        <v>0.64765411245597915</v>
      </c>
      <c r="Q222" s="32">
        <v>3.1228489324710753</v>
      </c>
      <c r="R222" s="33">
        <v>24.054337502257621</v>
      </c>
      <c r="S222" s="33">
        <v>6.6030912130295345</v>
      </c>
      <c r="T222" s="33">
        <v>7.7026900828096396</v>
      </c>
      <c r="U222" s="38" t="s">
        <v>110</v>
      </c>
      <c r="V222" s="35"/>
      <c r="W222" s="36" t="s">
        <v>55</v>
      </c>
      <c r="X222" s="36" t="s">
        <v>55</v>
      </c>
    </row>
    <row r="223" spans="1:24" s="37" customFormat="1" ht="15" customHeight="1">
      <c r="A223" s="24" t="s">
        <v>657</v>
      </c>
      <c r="B223" s="24" t="s">
        <v>658</v>
      </c>
      <c r="C223" s="24" t="s">
        <v>659</v>
      </c>
      <c r="D223" s="24" t="s">
        <v>659</v>
      </c>
      <c r="E223" s="24">
        <v>0</v>
      </c>
      <c r="F223" s="24">
        <v>0</v>
      </c>
      <c r="G223" s="25">
        <v>1855</v>
      </c>
      <c r="H223" s="26">
        <v>5.2871825819178495</v>
      </c>
      <c r="I223" s="27">
        <v>3456</v>
      </c>
      <c r="J223" s="28">
        <v>-24.632913381534781</v>
      </c>
      <c r="K223" s="29" t="s">
        <v>53</v>
      </c>
      <c r="L223" s="30">
        <v>42.747999999999998</v>
      </c>
      <c r="M223" s="30">
        <v>4.5598098720062825E-2</v>
      </c>
      <c r="N223" s="31">
        <v>0.27969272458562822</v>
      </c>
      <c r="O223" s="32">
        <v>0.10666720950702449</v>
      </c>
      <c r="P223" s="33">
        <v>0.65428259704694547</v>
      </c>
      <c r="Q223" s="32">
        <v>3.2546822783770755</v>
      </c>
      <c r="R223" s="33">
        <v>23.288320115372873</v>
      </c>
      <c r="S223" s="33">
        <v>6.1338681312728838</v>
      </c>
      <c r="T223" s="33">
        <v>7.1553282697030047</v>
      </c>
      <c r="U223" s="38" t="s">
        <v>110</v>
      </c>
      <c r="V223" s="35"/>
      <c r="W223" s="36" t="s">
        <v>55</v>
      </c>
      <c r="X223" s="36" t="s">
        <v>55</v>
      </c>
    </row>
    <row r="224" spans="1:24" s="37" customFormat="1" ht="15" customHeight="1">
      <c r="A224" s="24" t="s">
        <v>660</v>
      </c>
      <c r="B224" s="24" t="s">
        <v>661</v>
      </c>
      <c r="C224" s="24" t="s">
        <v>662</v>
      </c>
      <c r="D224" s="24" t="s">
        <v>662</v>
      </c>
      <c r="E224" s="24">
        <v>0</v>
      </c>
      <c r="F224" s="24">
        <v>0</v>
      </c>
      <c r="G224" s="25">
        <v>1613</v>
      </c>
      <c r="H224" s="26">
        <v>4.9384589537014598</v>
      </c>
      <c r="I224" s="27">
        <v>3575</v>
      </c>
      <c r="J224" s="28">
        <v>-26.593101121176804</v>
      </c>
      <c r="K224" s="29" t="s">
        <v>53</v>
      </c>
      <c r="L224" s="30">
        <v>43.384999999999998</v>
      </c>
      <c r="M224" s="30">
        <v>3.9510612973551774E-2</v>
      </c>
      <c r="N224" s="31">
        <v>0.28995105581785158</v>
      </c>
      <c r="O224" s="32">
        <v>9.1069754462491131E-2</v>
      </c>
      <c r="P224" s="33">
        <v>0.66832097687645864</v>
      </c>
      <c r="Q224" s="32">
        <v>2.8201722322306764</v>
      </c>
      <c r="R224" s="33">
        <v>24.142469260437267</v>
      </c>
      <c r="S224" s="33">
        <v>7.3385613129298575</v>
      </c>
      <c r="T224" s="33">
        <v>8.5606364691213397</v>
      </c>
      <c r="U224" s="38" t="s">
        <v>110</v>
      </c>
      <c r="V224" s="35"/>
      <c r="W224" s="36" t="s">
        <v>55</v>
      </c>
      <c r="X224" s="36" t="s">
        <v>55</v>
      </c>
    </row>
    <row r="225" spans="1:24" s="37" customFormat="1" ht="15" customHeight="1">
      <c r="A225" s="24" t="s">
        <v>663</v>
      </c>
      <c r="B225" s="24" t="s">
        <v>664</v>
      </c>
      <c r="C225" s="24" t="s">
        <v>665</v>
      </c>
      <c r="D225" s="24" t="s">
        <v>665</v>
      </c>
      <c r="E225" s="24">
        <v>0</v>
      </c>
      <c r="F225" s="24">
        <v>0</v>
      </c>
      <c r="G225" s="25">
        <v>1657</v>
      </c>
      <c r="H225" s="26">
        <v>4.8150409158223431</v>
      </c>
      <c r="I225" s="27">
        <v>3705</v>
      </c>
      <c r="J225" s="28">
        <v>-26.544301520184842</v>
      </c>
      <c r="K225" s="29" t="s">
        <v>53</v>
      </c>
      <c r="L225" s="30">
        <v>43.658999999999999</v>
      </c>
      <c r="M225" s="30">
        <v>4.0954548418460218E-2</v>
      </c>
      <c r="N225" s="31">
        <v>0.30141110001831833</v>
      </c>
      <c r="O225" s="32">
        <v>9.3805511849699305E-2</v>
      </c>
      <c r="P225" s="33">
        <v>0.69037563851283434</v>
      </c>
      <c r="Q225" s="32">
        <v>2.9232368607037986</v>
      </c>
      <c r="R225" s="33">
        <v>25.096677770051485</v>
      </c>
      <c r="S225" s="33">
        <v>7.359648968378262</v>
      </c>
      <c r="T225" s="33">
        <v>8.5852358074087807</v>
      </c>
      <c r="U225" s="38" t="s">
        <v>110</v>
      </c>
      <c r="V225" s="35"/>
      <c r="W225" s="36" t="s">
        <v>55</v>
      </c>
      <c r="X225" s="36" t="s">
        <v>55</v>
      </c>
    </row>
    <row r="226" spans="1:24" s="37" customFormat="1" ht="15" customHeight="1">
      <c r="A226" s="24" t="s">
        <v>666</v>
      </c>
      <c r="B226" s="24" t="s">
        <v>667</v>
      </c>
      <c r="C226" s="24" t="s">
        <v>668</v>
      </c>
      <c r="D226" s="24" t="s">
        <v>668</v>
      </c>
      <c r="E226" s="24">
        <v>0</v>
      </c>
      <c r="F226" s="24">
        <v>0</v>
      </c>
      <c r="G226" s="25">
        <v>1855</v>
      </c>
      <c r="H226" s="26">
        <v>5.187870363193114</v>
      </c>
      <c r="I226" s="27">
        <v>3611</v>
      </c>
      <c r="J226" s="28">
        <v>-24.769977565445988</v>
      </c>
      <c r="K226" s="29" t="s">
        <v>53</v>
      </c>
      <c r="L226" s="30">
        <v>43.48</v>
      </c>
      <c r="M226" s="30">
        <v>4.5651577810614991E-2</v>
      </c>
      <c r="N226" s="31">
        <v>0.29350446535639907</v>
      </c>
      <c r="O226" s="32">
        <v>0.104994429187247</v>
      </c>
      <c r="P226" s="33">
        <v>0.67503326898895832</v>
      </c>
      <c r="Q226" s="32">
        <v>3.2584994868390429</v>
      </c>
      <c r="R226" s="33">
        <v>24.438340162897507</v>
      </c>
      <c r="S226" s="33">
        <v>6.4292293811617798</v>
      </c>
      <c r="T226" s="33">
        <v>7.4998754063344331</v>
      </c>
      <c r="U226" s="38" t="s">
        <v>110</v>
      </c>
      <c r="V226" s="35"/>
      <c r="W226" s="36" t="s">
        <v>55</v>
      </c>
      <c r="X226" s="36" t="s">
        <v>55</v>
      </c>
    </row>
    <row r="227" spans="1:24" s="37" customFormat="1" ht="15" customHeight="1">
      <c r="A227" s="24" t="s">
        <v>669</v>
      </c>
      <c r="B227" s="24" t="s">
        <v>670</v>
      </c>
      <c r="C227" s="24" t="s">
        <v>671</v>
      </c>
      <c r="D227" s="24" t="s">
        <v>671</v>
      </c>
      <c r="E227" s="24">
        <v>0</v>
      </c>
      <c r="F227" s="24">
        <v>0</v>
      </c>
      <c r="G227" s="25">
        <v>1799</v>
      </c>
      <c r="H227" s="26">
        <v>5.0317782848657941</v>
      </c>
      <c r="I227" s="27">
        <v>3709</v>
      </c>
      <c r="J227" s="28">
        <v>-24.350209590701049</v>
      </c>
      <c r="K227" s="29" t="s">
        <v>53</v>
      </c>
      <c r="L227" s="30">
        <v>44.588000000000001</v>
      </c>
      <c r="M227" s="30">
        <v>4.4658953715244323E-2</v>
      </c>
      <c r="N227" s="31">
        <v>0.30291921000164368</v>
      </c>
      <c r="O227" s="32">
        <v>0.10015913186338102</v>
      </c>
      <c r="P227" s="33">
        <v>0.67937384498439868</v>
      </c>
      <c r="Q227" s="32">
        <v>3.1876483736791097</v>
      </c>
      <c r="R227" s="33">
        <v>25.222248959337527</v>
      </c>
      <c r="S227" s="33">
        <v>6.7829446236722353</v>
      </c>
      <c r="T227" s="33">
        <v>7.9124941030514586</v>
      </c>
      <c r="U227" s="38" t="s">
        <v>110</v>
      </c>
      <c r="V227" s="35"/>
      <c r="W227" s="36" t="s">
        <v>55</v>
      </c>
      <c r="X227" s="36" t="s">
        <v>55</v>
      </c>
    </row>
    <row r="228" spans="1:24" s="37" customFormat="1" ht="15" customHeight="1">
      <c r="A228" s="24" t="s">
        <v>672</v>
      </c>
      <c r="B228" s="24" t="s">
        <v>673</v>
      </c>
      <c r="C228" s="24" t="s">
        <v>674</v>
      </c>
      <c r="D228" s="24" t="s">
        <v>674</v>
      </c>
      <c r="E228" s="24">
        <v>0</v>
      </c>
      <c r="F228" s="24">
        <v>0</v>
      </c>
      <c r="G228" s="25">
        <v>1841</v>
      </c>
      <c r="H228" s="26">
        <v>4.9910350727517034</v>
      </c>
      <c r="I228" s="27">
        <v>3541</v>
      </c>
      <c r="J228" s="28">
        <v>-24.876378748480487</v>
      </c>
      <c r="K228" s="29" t="s">
        <v>53</v>
      </c>
      <c r="L228" s="30">
        <v>44.823</v>
      </c>
      <c r="M228" s="30">
        <v>4.5821145658707214E-2</v>
      </c>
      <c r="N228" s="31">
        <v>0.2914193739810364</v>
      </c>
      <c r="O228" s="32">
        <v>0.10222686044822349</v>
      </c>
      <c r="P228" s="33">
        <v>0.65015588867553797</v>
      </c>
      <c r="Q228" s="32">
        <v>3.2706028307428419</v>
      </c>
      <c r="R228" s="33">
        <v>24.26472722573159</v>
      </c>
      <c r="S228" s="33">
        <v>6.3599320748467383</v>
      </c>
      <c r="T228" s="33">
        <v>7.4190381655789182</v>
      </c>
      <c r="U228" s="38" t="s">
        <v>110</v>
      </c>
      <c r="V228" s="35"/>
      <c r="W228" s="36" t="s">
        <v>55</v>
      </c>
      <c r="X228" s="36" t="s">
        <v>55</v>
      </c>
    </row>
    <row r="229" spans="1:24" s="37" customFormat="1" ht="15" customHeight="1">
      <c r="A229" s="24" t="s">
        <v>675</v>
      </c>
      <c r="B229" s="24" t="s">
        <v>676</v>
      </c>
      <c r="C229" s="24" t="s">
        <v>677</v>
      </c>
      <c r="D229" s="24" t="s">
        <v>677</v>
      </c>
      <c r="E229" s="24">
        <v>0</v>
      </c>
      <c r="F229" s="24">
        <v>0</v>
      </c>
      <c r="G229" s="25">
        <v>1713</v>
      </c>
      <c r="H229" s="26">
        <v>4.6562388890816395</v>
      </c>
      <c r="I229" s="27">
        <v>5303</v>
      </c>
      <c r="J229" s="28">
        <v>-14.701219372883612</v>
      </c>
      <c r="K229" s="29" t="s">
        <v>53</v>
      </c>
      <c r="L229" s="30">
        <v>43.99</v>
      </c>
      <c r="M229" s="30">
        <v>4.2694575413498949E-2</v>
      </c>
      <c r="N229" s="31">
        <v>0.4342043621912271</v>
      </c>
      <c r="O229" s="32">
        <v>9.7055183936119449E-2</v>
      </c>
      <c r="P229" s="33">
        <v>0.98705242598596743</v>
      </c>
      <c r="Q229" s="32">
        <v>3.0474357896858635</v>
      </c>
      <c r="R229" s="33">
        <v>36.153568875206254</v>
      </c>
      <c r="S229" s="33">
        <v>10.170012419281317</v>
      </c>
      <c r="T229" s="33">
        <v>11.86360316354132</v>
      </c>
      <c r="U229" s="38" t="s">
        <v>110</v>
      </c>
      <c r="V229" s="35"/>
      <c r="W229" s="36" t="s">
        <v>55</v>
      </c>
      <c r="X229" s="36" t="s">
        <v>55</v>
      </c>
    </row>
    <row r="230" spans="1:24" s="37" customFormat="1" ht="15" customHeight="1">
      <c r="A230" s="24" t="s">
        <v>678</v>
      </c>
      <c r="B230" s="24" t="s">
        <v>679</v>
      </c>
      <c r="C230" s="24" t="s">
        <v>680</v>
      </c>
      <c r="D230" s="24" t="s">
        <v>680</v>
      </c>
      <c r="E230" s="24">
        <v>0</v>
      </c>
      <c r="F230" s="24">
        <v>0</v>
      </c>
      <c r="G230" s="25">
        <v>1806</v>
      </c>
      <c r="H230" s="26">
        <v>5.1426441278674861</v>
      </c>
      <c r="I230" s="27">
        <v>3787</v>
      </c>
      <c r="J230" s="28">
        <v>-23.897482475433048</v>
      </c>
      <c r="K230" s="29" t="s">
        <v>53</v>
      </c>
      <c r="L230" s="30">
        <v>43.926000000000002</v>
      </c>
      <c r="M230" s="30">
        <v>4.5414182823285867E-2</v>
      </c>
      <c r="N230" s="31">
        <v>0.31152220151602183</v>
      </c>
      <c r="O230" s="32">
        <v>0.10338793157420631</v>
      </c>
      <c r="P230" s="33">
        <v>0.70919774510773081</v>
      </c>
      <c r="Q230" s="32">
        <v>3.2415548053737235</v>
      </c>
      <c r="R230" s="33">
        <v>25.938567986346531</v>
      </c>
      <c r="S230" s="33">
        <v>6.859579588345925</v>
      </c>
      <c r="T230" s="33">
        <v>8.0018909269547382</v>
      </c>
      <c r="U230" s="38" t="s">
        <v>110</v>
      </c>
      <c r="V230" s="35"/>
      <c r="W230" s="36" t="s">
        <v>55</v>
      </c>
      <c r="X230" s="36" t="s">
        <v>55</v>
      </c>
    </row>
    <row r="231" spans="1:24" s="37" customFormat="1" ht="15" customHeight="1">
      <c r="A231" s="24" t="s">
        <v>681</v>
      </c>
      <c r="B231" s="24" t="s">
        <v>682</v>
      </c>
      <c r="C231" s="24" t="s">
        <v>683</v>
      </c>
      <c r="D231" s="24" t="s">
        <v>683</v>
      </c>
      <c r="E231" s="24">
        <v>0</v>
      </c>
      <c r="F231" s="24">
        <v>0</v>
      </c>
      <c r="G231" s="25">
        <v>1654</v>
      </c>
      <c r="H231" s="26">
        <v>5.3667118655899291</v>
      </c>
      <c r="I231" s="27">
        <v>3481</v>
      </c>
      <c r="J231" s="28">
        <v>-25.01989948857792</v>
      </c>
      <c r="K231" s="29" t="s">
        <v>53</v>
      </c>
      <c r="L231" s="30">
        <v>44.338000000000001</v>
      </c>
      <c r="M231" s="30">
        <v>4.2419353752364636E-2</v>
      </c>
      <c r="N231" s="31">
        <v>0.28704227376558034</v>
      </c>
      <c r="O231" s="32">
        <v>9.5672682016249344E-2</v>
      </c>
      <c r="P231" s="33">
        <v>0.64739562850282006</v>
      </c>
      <c r="Q231" s="32">
        <v>3.0277911315035428</v>
      </c>
      <c r="R231" s="33">
        <v>23.900272586642824</v>
      </c>
      <c r="S231" s="33">
        <v>6.7667762088331997</v>
      </c>
      <c r="T231" s="33">
        <v>7.8936331961493025</v>
      </c>
      <c r="U231" s="38" t="s">
        <v>110</v>
      </c>
      <c r="V231" s="35"/>
      <c r="W231" s="36" t="s">
        <v>55</v>
      </c>
      <c r="X231" s="36" t="s">
        <v>55</v>
      </c>
    </row>
    <row r="232" spans="1:24" s="37" customFormat="1" ht="15" customHeight="1">
      <c r="A232" s="24" t="s">
        <v>684</v>
      </c>
      <c r="B232" s="24" t="s">
        <v>685</v>
      </c>
      <c r="C232" s="24" t="s">
        <v>686</v>
      </c>
      <c r="D232" s="24" t="s">
        <v>686</v>
      </c>
      <c r="E232" s="24">
        <v>0</v>
      </c>
      <c r="F232" s="24">
        <v>0</v>
      </c>
      <c r="G232" s="25">
        <v>1486</v>
      </c>
      <c r="H232" s="26">
        <v>5.0647342510446798</v>
      </c>
      <c r="I232" s="27">
        <v>2854</v>
      </c>
      <c r="J232" s="28">
        <v>-24.70471283563711</v>
      </c>
      <c r="K232" s="29" t="s">
        <v>53</v>
      </c>
      <c r="L232" s="30">
        <v>40.770000000000003</v>
      </c>
      <c r="M232" s="30">
        <v>3.784884806224792E-2</v>
      </c>
      <c r="N232" s="31">
        <v>0.23466430091462745</v>
      </c>
      <c r="O232" s="32">
        <v>9.2835045529183022E-2</v>
      </c>
      <c r="P232" s="33">
        <v>0.57558082147320921</v>
      </c>
      <c r="Q232" s="32">
        <v>2.7015594619734418</v>
      </c>
      <c r="R232" s="33">
        <v>19.539075846347</v>
      </c>
      <c r="S232" s="33">
        <v>6.2000381234506259</v>
      </c>
      <c r="T232" s="33">
        <v>7.2325174112858681</v>
      </c>
      <c r="U232" s="38" t="s">
        <v>110</v>
      </c>
      <c r="V232" s="35"/>
      <c r="W232" s="36" t="s">
        <v>55</v>
      </c>
      <c r="X232" s="36" t="s">
        <v>55</v>
      </c>
    </row>
    <row r="233" spans="1:24" s="37" customFormat="1" ht="15" customHeight="1">
      <c r="A233" s="24" t="s">
        <v>687</v>
      </c>
      <c r="B233" s="24" t="s">
        <v>688</v>
      </c>
      <c r="C233" s="24" t="s">
        <v>689</v>
      </c>
      <c r="D233" s="24" t="s">
        <v>689</v>
      </c>
      <c r="E233" s="24">
        <v>0</v>
      </c>
      <c r="F233" s="24">
        <v>0</v>
      </c>
      <c r="G233" s="25">
        <v>1792</v>
      </c>
      <c r="H233" s="26">
        <v>5.1714917670585638</v>
      </c>
      <c r="I233" s="27">
        <v>3470</v>
      </c>
      <c r="J233" s="28">
        <v>-24.899459049012002</v>
      </c>
      <c r="K233" s="29" t="s">
        <v>53</v>
      </c>
      <c r="L233" s="30">
        <v>43.665999999999997</v>
      </c>
      <c r="M233" s="30">
        <v>4.511678690509334E-2</v>
      </c>
      <c r="N233" s="31">
        <v>0.28673985593251244</v>
      </c>
      <c r="O233" s="32">
        <v>0.10332246348438909</v>
      </c>
      <c r="P233" s="33">
        <v>0.65666618406199895</v>
      </c>
      <c r="Q233" s="32">
        <v>3.2203274022193678</v>
      </c>
      <c r="R233" s="33">
        <v>23.875092084305784</v>
      </c>
      <c r="S233" s="33">
        <v>6.3555025878880063</v>
      </c>
      <c r="T233" s="33">
        <v>7.4138710454880075</v>
      </c>
      <c r="U233" s="38" t="s">
        <v>110</v>
      </c>
      <c r="V233" s="35"/>
      <c r="W233" s="36" t="s">
        <v>55</v>
      </c>
      <c r="X233" s="36" t="s">
        <v>55</v>
      </c>
    </row>
    <row r="234" spans="1:24" s="37" customFormat="1" ht="15" customHeight="1">
      <c r="A234" s="24" t="s">
        <v>690</v>
      </c>
      <c r="B234" s="24" t="s">
        <v>691</v>
      </c>
      <c r="C234" s="24" t="s">
        <v>692</v>
      </c>
      <c r="D234" s="24" t="s">
        <v>692</v>
      </c>
      <c r="E234" s="24">
        <v>0</v>
      </c>
      <c r="F234" s="24">
        <v>0</v>
      </c>
      <c r="G234" s="25">
        <v>1467</v>
      </c>
      <c r="H234" s="26">
        <v>5.2238944391425859</v>
      </c>
      <c r="I234" s="27">
        <v>4399</v>
      </c>
      <c r="J234" s="28">
        <v>-16.008095276792677</v>
      </c>
      <c r="K234" s="29" t="s">
        <v>53</v>
      </c>
      <c r="L234" s="30">
        <v>43.508000000000003</v>
      </c>
      <c r="M234" s="30">
        <v>3.628230201948817E-2</v>
      </c>
      <c r="N234" s="31">
        <v>0.36281783685915281</v>
      </c>
      <c r="O234" s="32">
        <v>8.3392254342852273E-2</v>
      </c>
      <c r="P234" s="33">
        <v>0.83391062990519627</v>
      </c>
      <c r="Q234" s="32">
        <v>2.5897431848314185</v>
      </c>
      <c r="R234" s="33">
        <v>30.209645034067677</v>
      </c>
      <c r="S234" s="33">
        <v>9.9998571387304445</v>
      </c>
      <c r="T234" s="33">
        <v>11.665112282565655</v>
      </c>
      <c r="U234" s="38" t="s">
        <v>110</v>
      </c>
      <c r="V234" s="35"/>
      <c r="W234" s="36" t="s">
        <v>55</v>
      </c>
      <c r="X234" s="36" t="s">
        <v>55</v>
      </c>
    </row>
    <row r="235" spans="1:24" s="37" customFormat="1" ht="15" customHeight="1">
      <c r="A235" s="24" t="s">
        <v>693</v>
      </c>
      <c r="B235" s="24" t="s">
        <v>694</v>
      </c>
      <c r="C235" s="24" t="s">
        <v>695</v>
      </c>
      <c r="D235" s="24" t="s">
        <v>695</v>
      </c>
      <c r="E235" s="24">
        <v>0</v>
      </c>
      <c r="F235" s="24">
        <v>0</v>
      </c>
      <c r="G235" s="25">
        <v>1454</v>
      </c>
      <c r="H235" s="26">
        <v>5.114051348969042</v>
      </c>
      <c r="I235" s="27">
        <v>2867</v>
      </c>
      <c r="J235" s="28">
        <v>-24.651306287345893</v>
      </c>
      <c r="K235" s="29" t="s">
        <v>53</v>
      </c>
      <c r="L235" s="30">
        <v>41.228999999999999</v>
      </c>
      <c r="M235" s="30">
        <v>3.734927509440697E-2</v>
      </c>
      <c r="N235" s="31">
        <v>0.23979744571275322</v>
      </c>
      <c r="O235" s="32">
        <v>9.0589815650166078E-2</v>
      </c>
      <c r="P235" s="33">
        <v>0.58162324022594103</v>
      </c>
      <c r="Q235" s="32">
        <v>2.6659011487799407</v>
      </c>
      <c r="R235" s="33">
        <v>19.966481741278368</v>
      </c>
      <c r="S235" s="33">
        <v>6.4204042811171647</v>
      </c>
      <c r="T235" s="33">
        <v>7.489580680970148</v>
      </c>
      <c r="U235" s="38" t="s">
        <v>110</v>
      </c>
      <c r="V235" s="35"/>
      <c r="W235" s="36" t="s">
        <v>55</v>
      </c>
      <c r="X235" s="36" t="s">
        <v>55</v>
      </c>
    </row>
    <row r="236" spans="1:24" s="37" customFormat="1" ht="15" customHeight="1">
      <c r="A236" s="24" t="s">
        <v>696</v>
      </c>
      <c r="B236" s="24" t="s">
        <v>697</v>
      </c>
      <c r="C236" s="24" t="s">
        <v>698</v>
      </c>
      <c r="D236" s="24" t="s">
        <v>698</v>
      </c>
      <c r="E236" s="24">
        <v>0</v>
      </c>
      <c r="F236" s="24">
        <v>0</v>
      </c>
      <c r="G236" s="25">
        <v>1757</v>
      </c>
      <c r="H236" s="26">
        <v>5.1619497584134821</v>
      </c>
      <c r="I236" s="27">
        <v>3371</v>
      </c>
      <c r="J236" s="28">
        <v>-24.897587288582336</v>
      </c>
      <c r="K236" s="29" t="s">
        <v>53</v>
      </c>
      <c r="L236" s="30">
        <v>44.316000000000003</v>
      </c>
      <c r="M236" s="30">
        <v>4.5188527148516976E-2</v>
      </c>
      <c r="N236" s="31">
        <v>0.28820419491368321</v>
      </c>
      <c r="O236" s="32">
        <v>0.1019688761361968</v>
      </c>
      <c r="P236" s="33">
        <v>0.65033891802889077</v>
      </c>
      <c r="Q236" s="32">
        <v>3.225448047717129</v>
      </c>
      <c r="R236" s="33">
        <v>23.997018727200935</v>
      </c>
      <c r="S236" s="33">
        <v>6.3778178466952244</v>
      </c>
      <c r="T236" s="33">
        <v>7.4399024173355608</v>
      </c>
      <c r="U236" s="38" t="s">
        <v>110</v>
      </c>
      <c r="V236" s="35"/>
      <c r="W236" s="36" t="s">
        <v>55</v>
      </c>
      <c r="X236" s="36" t="s">
        <v>55</v>
      </c>
    </row>
    <row r="237" spans="1:24" s="37" customFormat="1" ht="15" customHeight="1">
      <c r="A237" s="24" t="s">
        <v>699</v>
      </c>
      <c r="B237" s="24" t="s">
        <v>700</v>
      </c>
      <c r="C237" s="24" t="s">
        <v>701</v>
      </c>
      <c r="D237" s="24" t="s">
        <v>701</v>
      </c>
      <c r="E237" s="24">
        <v>0</v>
      </c>
      <c r="F237" s="24">
        <v>0</v>
      </c>
      <c r="G237" s="25">
        <v>1738</v>
      </c>
      <c r="H237" s="26">
        <v>5.1035746557325981</v>
      </c>
      <c r="I237" s="27">
        <v>3511</v>
      </c>
      <c r="J237" s="28">
        <v>-24.868937120036282</v>
      </c>
      <c r="K237" s="29" t="s">
        <v>53</v>
      </c>
      <c r="L237" s="30">
        <v>42.639000000000003</v>
      </c>
      <c r="M237" s="30">
        <v>4.4640692562372852E-2</v>
      </c>
      <c r="N237" s="31">
        <v>0.29555374409363533</v>
      </c>
      <c r="O237" s="32">
        <v>0.1046945110400639</v>
      </c>
      <c r="P237" s="33">
        <v>0.6931535544774392</v>
      </c>
      <c r="Q237" s="32">
        <v>3.1863449366433159</v>
      </c>
      <c r="R237" s="33">
        <v>24.608971198470886</v>
      </c>
      <c r="S237" s="33">
        <v>6.6207248841554556</v>
      </c>
      <c r="T237" s="33">
        <v>7.7232602520414604</v>
      </c>
      <c r="U237" s="38" t="s">
        <v>110</v>
      </c>
      <c r="V237" s="35"/>
      <c r="W237" s="36" t="s">
        <v>55</v>
      </c>
      <c r="X237" s="36" t="s">
        <v>55</v>
      </c>
    </row>
    <row r="238" spans="1:24" s="37" customFormat="1" ht="15" customHeight="1">
      <c r="A238" s="24" t="s">
        <v>702</v>
      </c>
      <c r="B238" s="24" t="s">
        <v>703</v>
      </c>
      <c r="C238" s="24" t="s">
        <v>704</v>
      </c>
      <c r="D238" s="24" t="s">
        <v>704</v>
      </c>
      <c r="E238" s="24">
        <v>0</v>
      </c>
      <c r="F238" s="24">
        <v>0</v>
      </c>
      <c r="G238" s="25">
        <v>1934</v>
      </c>
      <c r="H238" s="26">
        <v>4.654383795783362</v>
      </c>
      <c r="I238" s="27">
        <v>3423</v>
      </c>
      <c r="J238" s="28">
        <v>-24.932871481665124</v>
      </c>
      <c r="K238" s="29" t="s">
        <v>53</v>
      </c>
      <c r="L238" s="30">
        <v>43.9</v>
      </c>
      <c r="M238" s="30">
        <v>4.5492060611245354E-2</v>
      </c>
      <c r="N238" s="31">
        <v>0.28593877983352228</v>
      </c>
      <c r="O238" s="32">
        <v>0.10362656175682314</v>
      </c>
      <c r="P238" s="33">
        <v>0.65134118413103026</v>
      </c>
      <c r="Q238" s="32">
        <v>3.2471135339932444</v>
      </c>
      <c r="R238" s="33">
        <v>23.80839132668795</v>
      </c>
      <c r="S238" s="33">
        <v>6.2854655513854656</v>
      </c>
      <c r="T238" s="33">
        <v>7.3321708888351678</v>
      </c>
      <c r="U238" s="38" t="s">
        <v>110</v>
      </c>
      <c r="V238" s="35"/>
      <c r="W238" s="36" t="s">
        <v>55</v>
      </c>
      <c r="X238" s="36" t="s">
        <v>55</v>
      </c>
    </row>
    <row r="239" spans="1:24" s="37" customFormat="1" ht="15" customHeight="1">
      <c r="A239" s="24" t="s">
        <v>705</v>
      </c>
      <c r="B239" s="24" t="s">
        <v>706</v>
      </c>
      <c r="C239" s="24" t="s">
        <v>707</v>
      </c>
      <c r="D239" s="24" t="s">
        <v>707</v>
      </c>
      <c r="E239" s="24">
        <v>0</v>
      </c>
      <c r="F239" s="24">
        <v>0</v>
      </c>
      <c r="G239" s="25">
        <v>1889</v>
      </c>
      <c r="H239" s="26">
        <v>4.8181796727326862</v>
      </c>
      <c r="I239" s="27">
        <v>3357</v>
      </c>
      <c r="J239" s="28">
        <v>-24.990322185820204</v>
      </c>
      <c r="K239" s="29" t="s">
        <v>53</v>
      </c>
      <c r="L239" s="30">
        <v>41.512</v>
      </c>
      <c r="M239" s="30">
        <v>4.382429464035096E-2</v>
      </c>
      <c r="N239" s="31">
        <v>0.27880830068103396</v>
      </c>
      <c r="O239" s="32">
        <v>0.10557018365858295</v>
      </c>
      <c r="P239" s="33">
        <v>0.67163302341740694</v>
      </c>
      <c r="Q239" s="32">
        <v>3.1280724225803684</v>
      </c>
      <c r="R239" s="33">
        <v>23.214679490510736</v>
      </c>
      <c r="S239" s="33">
        <v>6.3619575162385589</v>
      </c>
      <c r="T239" s="33">
        <v>7.4214008994589671</v>
      </c>
      <c r="U239" s="38" t="s">
        <v>110</v>
      </c>
      <c r="V239" s="35"/>
      <c r="W239" s="36" t="s">
        <v>55</v>
      </c>
      <c r="X239" s="36" t="s">
        <v>55</v>
      </c>
    </row>
    <row r="240" spans="1:24" s="37" customFormat="1" ht="15" customHeight="1">
      <c r="A240" s="24" t="s">
        <v>708</v>
      </c>
      <c r="B240" s="24" t="s">
        <v>709</v>
      </c>
      <c r="C240" s="24" t="s">
        <v>710</v>
      </c>
      <c r="D240" s="24" t="s">
        <v>710</v>
      </c>
      <c r="E240" s="24">
        <v>0</v>
      </c>
      <c r="F240" s="24">
        <v>0</v>
      </c>
      <c r="G240" s="25">
        <v>733</v>
      </c>
      <c r="H240" s="26">
        <v>3.917218957010963</v>
      </c>
      <c r="I240" s="27">
        <v>1195</v>
      </c>
      <c r="J240" s="28">
        <v>-25.996697129408588</v>
      </c>
      <c r="K240" s="29" t="s">
        <v>53</v>
      </c>
      <c r="L240" s="30">
        <v>77.915000000000006</v>
      </c>
      <c r="M240" s="30">
        <v>1.7407127826102684E-2</v>
      </c>
      <c r="N240" s="31">
        <v>9.7895044261298622E-2</v>
      </c>
      <c r="O240" s="32">
        <v>2.2341176700382062E-2</v>
      </c>
      <c r="P240" s="33">
        <v>0.12564338607623515</v>
      </c>
      <c r="Q240" s="32">
        <v>1.2424787884441602</v>
      </c>
      <c r="R240" s="33">
        <v>8.1511277486510103</v>
      </c>
      <c r="S240" s="33">
        <v>5.6238481867468728</v>
      </c>
      <c r="T240" s="33">
        <v>6.5603757782117986</v>
      </c>
      <c r="U240" s="38" t="s">
        <v>110</v>
      </c>
      <c r="V240" s="35"/>
      <c r="W240" s="36" t="s">
        <v>55</v>
      </c>
      <c r="X240" s="36" t="s">
        <v>55</v>
      </c>
    </row>
    <row r="241" spans="1:24" s="37" customFormat="1" ht="15" customHeight="1">
      <c r="A241" s="24" t="s">
        <v>711</v>
      </c>
      <c r="B241" s="24" t="s">
        <v>712</v>
      </c>
      <c r="C241" s="24" t="s">
        <v>713</v>
      </c>
      <c r="D241" s="24" t="s">
        <v>713</v>
      </c>
      <c r="E241" s="24">
        <v>0</v>
      </c>
      <c r="F241" s="24">
        <v>0</v>
      </c>
      <c r="G241" s="25">
        <v>678</v>
      </c>
      <c r="H241" s="26">
        <v>4.3080652605091281</v>
      </c>
      <c r="I241" s="27">
        <v>4824</v>
      </c>
      <c r="J241" s="28">
        <v>-7.808096407482612</v>
      </c>
      <c r="K241" s="29" t="s">
        <v>53</v>
      </c>
      <c r="L241" s="30">
        <v>73.337999999999994</v>
      </c>
      <c r="M241" s="30">
        <v>1.5329497598154537E-2</v>
      </c>
      <c r="N241" s="31">
        <v>0.39975856086871153</v>
      </c>
      <c r="O241" s="32">
        <v>2.090253020010709E-2</v>
      </c>
      <c r="P241" s="33">
        <v>0.54509062269043551</v>
      </c>
      <c r="Q241" s="32">
        <v>1.0941825551859057</v>
      </c>
      <c r="R241" s="33">
        <v>33.285475509468071</v>
      </c>
      <c r="S241" s="33">
        <v>26.07773400981106</v>
      </c>
      <c r="T241" s="33">
        <v>30.420404119688005</v>
      </c>
      <c r="U241" s="38" t="s">
        <v>110</v>
      </c>
      <c r="V241" s="35"/>
      <c r="W241" s="36" t="s">
        <v>55</v>
      </c>
      <c r="X241" s="36" t="s">
        <v>55</v>
      </c>
    </row>
    <row r="242" spans="1:24" s="37" customFormat="1" ht="15" customHeight="1">
      <c r="A242" s="24" t="s">
        <v>714</v>
      </c>
      <c r="B242" s="24" t="s">
        <v>715</v>
      </c>
      <c r="C242" s="24" t="s">
        <v>716</v>
      </c>
      <c r="D242" s="24" t="s">
        <v>716</v>
      </c>
      <c r="E242" s="24">
        <v>0</v>
      </c>
      <c r="F242" s="24">
        <v>0</v>
      </c>
      <c r="G242" s="25">
        <v>919</v>
      </c>
      <c r="H242" s="26">
        <v>4.8653604836548272</v>
      </c>
      <c r="I242" s="27">
        <v>6324</v>
      </c>
      <c r="J242" s="28">
        <v>-8.6777094869008486</v>
      </c>
      <c r="K242" s="29" t="s">
        <v>53</v>
      </c>
      <c r="L242" s="30">
        <v>76.531999999999996</v>
      </c>
      <c r="M242" s="30">
        <v>2.0943284013836702E-2</v>
      </c>
      <c r="N242" s="31">
        <v>0.52488468177552583</v>
      </c>
      <c r="O242" s="32">
        <v>2.7365394885586033E-2</v>
      </c>
      <c r="P242" s="33">
        <v>0.68583688101124474</v>
      </c>
      <c r="Q242" s="32">
        <v>1.4948810859269595</v>
      </c>
      <c r="R242" s="33">
        <v>43.703970172816476</v>
      </c>
      <c r="S242" s="33">
        <v>25.062195662759848</v>
      </c>
      <c r="T242" s="33">
        <v>29.235750311012946</v>
      </c>
      <c r="U242" s="38" t="s">
        <v>110</v>
      </c>
      <c r="V242" s="35"/>
      <c r="W242" s="36" t="s">
        <v>55</v>
      </c>
      <c r="X242" s="36" t="s">
        <v>55</v>
      </c>
    </row>
    <row r="243" spans="1:24" s="37" customFormat="1" ht="15" customHeight="1">
      <c r="A243" s="24" t="s">
        <v>717</v>
      </c>
      <c r="B243" s="24" t="s">
        <v>718</v>
      </c>
      <c r="C243" s="24" t="s">
        <v>719</v>
      </c>
      <c r="D243" s="24" t="s">
        <v>719</v>
      </c>
      <c r="E243" s="24">
        <v>0</v>
      </c>
      <c r="F243" s="24">
        <v>0</v>
      </c>
      <c r="G243" s="25">
        <v>1633</v>
      </c>
      <c r="H243" s="26">
        <v>4.7299708663865028</v>
      </c>
      <c r="I243" s="27">
        <v>3727</v>
      </c>
      <c r="J243" s="28">
        <v>-26.635620601372651</v>
      </c>
      <c r="K243" s="29" t="s">
        <v>53</v>
      </c>
      <c r="L243" s="30">
        <v>44.765000000000001</v>
      </c>
      <c r="M243" s="30">
        <v>3.7501553834089325E-2</v>
      </c>
      <c r="N243" s="31">
        <v>0.30472227408714897</v>
      </c>
      <c r="O243" s="32">
        <v>8.3774274174219412E-2</v>
      </c>
      <c r="P243" s="33">
        <v>0.68071545646632181</v>
      </c>
      <c r="Q243" s="32">
        <v>2.6767704378364972</v>
      </c>
      <c r="R243" s="33">
        <v>25.37237919126969</v>
      </c>
      <c r="S243" s="33">
        <v>8.1255906204652533</v>
      </c>
      <c r="T243" s="33">
        <v>9.4787281093020983</v>
      </c>
      <c r="U243" s="38" t="s">
        <v>110</v>
      </c>
      <c r="V243" s="35"/>
      <c r="W243" s="36" t="s">
        <v>55</v>
      </c>
      <c r="X243" s="36" t="s">
        <v>55</v>
      </c>
    </row>
    <row r="244" spans="1:24" s="37" customFormat="1" ht="15" customHeight="1">
      <c r="A244" s="24" t="s">
        <v>720</v>
      </c>
      <c r="B244" s="24" t="s">
        <v>721</v>
      </c>
      <c r="C244" s="24" t="s">
        <v>722</v>
      </c>
      <c r="D244" s="24" t="s">
        <v>722</v>
      </c>
      <c r="E244" s="24">
        <v>0</v>
      </c>
      <c r="F244" s="24">
        <v>0</v>
      </c>
      <c r="G244" s="25">
        <v>1252</v>
      </c>
      <c r="H244" s="26">
        <v>4.1160838043152665</v>
      </c>
      <c r="I244" s="27">
        <v>3918</v>
      </c>
      <c r="J244" s="28">
        <v>-27.285727516097637</v>
      </c>
      <c r="K244" s="29" t="s">
        <v>53</v>
      </c>
      <c r="L244" s="30">
        <v>44.997999999999998</v>
      </c>
      <c r="M244" s="30">
        <v>2.8640854775440799E-2</v>
      </c>
      <c r="N244" s="31">
        <v>0.31964506692119637</v>
      </c>
      <c r="O244" s="32">
        <v>6.3649172797548337E-2</v>
      </c>
      <c r="P244" s="33">
        <v>0.71035394222231296</v>
      </c>
      <c r="Q244" s="32">
        <v>2.0443151160200426</v>
      </c>
      <c r="R244" s="33">
        <v>26.614909818584213</v>
      </c>
      <c r="S244" s="33">
        <v>11.160458353194414</v>
      </c>
      <c r="T244" s="33">
        <v>13.018985972377498</v>
      </c>
      <c r="U244" s="38" t="s">
        <v>110</v>
      </c>
      <c r="V244" s="35"/>
      <c r="W244" s="36" t="s">
        <v>55</v>
      </c>
      <c r="X244" s="36" t="s">
        <v>55</v>
      </c>
    </row>
    <row r="245" spans="1:24" s="37" customFormat="1" ht="15" customHeight="1">
      <c r="A245" s="24" t="s">
        <v>723</v>
      </c>
      <c r="B245" s="24" t="s">
        <v>724</v>
      </c>
      <c r="C245" s="24" t="s">
        <v>725</v>
      </c>
      <c r="D245" s="24" t="s">
        <v>725</v>
      </c>
      <c r="E245" s="24">
        <v>0</v>
      </c>
      <c r="F245" s="24">
        <v>0</v>
      </c>
      <c r="G245" s="25">
        <v>543</v>
      </c>
      <c r="H245" s="26">
        <v>3.8264000212314606</v>
      </c>
      <c r="I245" s="27">
        <v>4383</v>
      </c>
      <c r="J245" s="28">
        <v>-5.905621258050755</v>
      </c>
      <c r="K245" s="29" t="s">
        <v>53</v>
      </c>
      <c r="L245" s="30">
        <v>72.081000000000003</v>
      </c>
      <c r="M245" s="30">
        <v>1.2002581421529037E-2</v>
      </c>
      <c r="N245" s="31">
        <v>0.36294795468039615</v>
      </c>
      <c r="O245" s="32">
        <v>1.66515190154535E-2</v>
      </c>
      <c r="P245" s="33">
        <v>0.50352791259887653</v>
      </c>
      <c r="Q245" s="32">
        <v>0.85671530489143732</v>
      </c>
      <c r="R245" s="33">
        <v>30.220479157401844</v>
      </c>
      <c r="S245" s="33">
        <v>30.239157888933473</v>
      </c>
      <c r="T245" s="33">
        <v>35.274821151037301</v>
      </c>
      <c r="U245" s="38" t="s">
        <v>110</v>
      </c>
      <c r="V245" s="35"/>
      <c r="W245" s="36" t="s">
        <v>55</v>
      </c>
      <c r="X245" s="36" t="s">
        <v>55</v>
      </c>
    </row>
    <row r="246" spans="1:24" s="37" customFormat="1" ht="15" customHeight="1">
      <c r="A246" s="24" t="s">
        <v>726</v>
      </c>
      <c r="B246" s="24" t="s">
        <v>727</v>
      </c>
      <c r="C246" s="24" t="s">
        <v>728</v>
      </c>
      <c r="D246" s="24" t="s">
        <v>728</v>
      </c>
      <c r="E246" s="24">
        <v>0</v>
      </c>
      <c r="F246" s="24">
        <v>0</v>
      </c>
      <c r="G246" s="25">
        <v>898</v>
      </c>
      <c r="H246" s="26">
        <v>3.8639925288979349</v>
      </c>
      <c r="I246" s="27">
        <v>1335</v>
      </c>
      <c r="J246" s="28">
        <v>-25.919210629452031</v>
      </c>
      <c r="K246" s="29" t="s">
        <v>53</v>
      </c>
      <c r="L246" s="30">
        <v>73.596999999999994</v>
      </c>
      <c r="M246" s="30">
        <v>2.2455966211791842E-2</v>
      </c>
      <c r="N246" s="31">
        <v>0.11024534931270795</v>
      </c>
      <c r="O246" s="32">
        <v>3.0512067355723524E-2</v>
      </c>
      <c r="P246" s="33">
        <v>0.14979598259807866</v>
      </c>
      <c r="Q246" s="32">
        <v>1.6028526917767196</v>
      </c>
      <c r="R246" s="33">
        <v>9.1794628903170654</v>
      </c>
      <c r="S246" s="33">
        <v>4.9094012821776101</v>
      </c>
      <c r="T246" s="33">
        <v>5.7269535356626404</v>
      </c>
      <c r="U246" s="38" t="s">
        <v>110</v>
      </c>
      <c r="V246" s="35"/>
      <c r="W246" s="36" t="s">
        <v>55</v>
      </c>
      <c r="X246" s="36" t="s">
        <v>55</v>
      </c>
    </row>
    <row r="247" spans="1:24" s="37" customFormat="1" ht="15" customHeight="1">
      <c r="A247" s="24" t="s">
        <v>729</v>
      </c>
      <c r="B247" s="24" t="s">
        <v>730</v>
      </c>
      <c r="C247" s="24" t="s">
        <v>731</v>
      </c>
      <c r="D247" s="24" t="s">
        <v>731</v>
      </c>
      <c r="E247" s="24">
        <v>0</v>
      </c>
      <c r="F247" s="24">
        <v>0</v>
      </c>
      <c r="G247" s="25">
        <v>1399</v>
      </c>
      <c r="H247" s="26">
        <v>4.6495912427766646</v>
      </c>
      <c r="I247" s="27">
        <v>3511</v>
      </c>
      <c r="J247" s="28">
        <v>-26.919773174002614</v>
      </c>
      <c r="K247" s="29" t="s">
        <v>53</v>
      </c>
      <c r="L247" s="30">
        <v>40.331000000000003</v>
      </c>
      <c r="M247" s="30">
        <v>3.1400361274883777E-2</v>
      </c>
      <c r="N247" s="31">
        <v>0.28245233008216752</v>
      </c>
      <c r="O247" s="32">
        <v>7.7856639495385127E-2</v>
      </c>
      <c r="P247" s="33">
        <v>0.70033554854123992</v>
      </c>
      <c r="Q247" s="32">
        <v>2.2412820324685065</v>
      </c>
      <c r="R247" s="33">
        <v>23.518095760380309</v>
      </c>
      <c r="S247" s="33">
        <v>8.9951936415487292</v>
      </c>
      <c r="T247" s="33">
        <v>10.493144289600142</v>
      </c>
      <c r="U247" s="38" t="s">
        <v>110</v>
      </c>
      <c r="V247" s="35"/>
      <c r="W247" s="36" t="s">
        <v>55</v>
      </c>
      <c r="X247" s="36" t="s">
        <v>55</v>
      </c>
    </row>
    <row r="248" spans="1:24" s="37" customFormat="1" ht="15" customHeight="1">
      <c r="A248" s="24" t="s">
        <v>732</v>
      </c>
      <c r="B248" s="24" t="s">
        <v>733</v>
      </c>
      <c r="C248" s="24" t="s">
        <v>734</v>
      </c>
      <c r="D248" s="24" t="s">
        <v>734</v>
      </c>
      <c r="E248" s="24">
        <v>0</v>
      </c>
      <c r="F248" s="24">
        <v>0</v>
      </c>
      <c r="G248" s="25">
        <v>1226</v>
      </c>
      <c r="H248" s="26">
        <v>4.3242144871642996</v>
      </c>
      <c r="I248" s="27">
        <v>3082</v>
      </c>
      <c r="J248" s="28">
        <v>-27.034855181888744</v>
      </c>
      <c r="K248" s="29" t="s">
        <v>53</v>
      </c>
      <c r="L248" s="30">
        <v>43.679000000000002</v>
      </c>
      <c r="M248" s="30">
        <v>2.7695582254668182E-2</v>
      </c>
      <c r="N248" s="31">
        <v>0.24848209708111407</v>
      </c>
      <c r="O248" s="32">
        <v>6.3407088657405575E-2</v>
      </c>
      <c r="P248" s="33">
        <v>0.56888229373638144</v>
      </c>
      <c r="Q248" s="32">
        <v>1.9768438440162872</v>
      </c>
      <c r="R248" s="33">
        <v>20.689600090017827</v>
      </c>
      <c r="S248" s="33">
        <v>8.9719037063837721</v>
      </c>
      <c r="T248" s="33">
        <v>10.465975930594224</v>
      </c>
      <c r="U248" s="38" t="s">
        <v>110</v>
      </c>
      <c r="V248" s="35"/>
      <c r="W248" s="36" t="s">
        <v>55</v>
      </c>
      <c r="X248" s="36" t="s">
        <v>55</v>
      </c>
    </row>
    <row r="249" spans="1:24" s="37" customFormat="1" ht="15" customHeight="1">
      <c r="A249" s="24" t="s">
        <v>735</v>
      </c>
      <c r="B249" s="24" t="s">
        <v>736</v>
      </c>
      <c r="C249" s="24" t="s">
        <v>737</v>
      </c>
      <c r="D249" s="24" t="s">
        <v>737</v>
      </c>
      <c r="E249" s="24">
        <v>0</v>
      </c>
      <c r="F249" s="24">
        <v>0</v>
      </c>
      <c r="G249" s="25">
        <v>1411</v>
      </c>
      <c r="H249" s="26">
        <v>4.3634805100956475</v>
      </c>
      <c r="I249" s="27">
        <v>4010</v>
      </c>
      <c r="J249" s="28">
        <v>-27.279884469941642</v>
      </c>
      <c r="K249" s="29" t="s">
        <v>53</v>
      </c>
      <c r="L249" s="30">
        <v>44.764000000000003</v>
      </c>
      <c r="M249" s="30">
        <v>3.2126547195789827E-2</v>
      </c>
      <c r="N249" s="31">
        <v>0.32455761250304882</v>
      </c>
      <c r="O249" s="32">
        <v>7.176871413589006E-2</v>
      </c>
      <c r="P249" s="33">
        <v>0.72504157917757306</v>
      </c>
      <c r="Q249" s="32">
        <v>2.293115431533892</v>
      </c>
      <c r="R249" s="33">
        <v>27.023947752127295</v>
      </c>
      <c r="S249" s="33">
        <v>10.102474147784609</v>
      </c>
      <c r="T249" s="33">
        <v>11.784817885966891</v>
      </c>
      <c r="U249" s="38" t="s">
        <v>110</v>
      </c>
      <c r="V249" s="35"/>
      <c r="W249" s="36" t="s">
        <v>55</v>
      </c>
      <c r="X249" s="36" t="s">
        <v>55</v>
      </c>
    </row>
    <row r="250" spans="1:24" s="37" customFormat="1" ht="15" customHeight="1">
      <c r="A250" s="24" t="s">
        <v>738</v>
      </c>
      <c r="B250" s="24" t="s">
        <v>739</v>
      </c>
      <c r="C250" s="24" t="s">
        <v>740</v>
      </c>
      <c r="D250" s="24" t="s">
        <v>740</v>
      </c>
      <c r="E250" s="24">
        <v>0</v>
      </c>
      <c r="F250" s="24">
        <v>0</v>
      </c>
      <c r="G250" s="25">
        <v>1521</v>
      </c>
      <c r="H250" s="26">
        <v>4.6380374723064248</v>
      </c>
      <c r="I250" s="27">
        <v>3843</v>
      </c>
      <c r="J250" s="28">
        <v>-27.236648423493691</v>
      </c>
      <c r="K250" s="29" t="s">
        <v>53</v>
      </c>
      <c r="L250" s="30">
        <v>40.600999999999999</v>
      </c>
      <c r="M250" s="30">
        <v>3.4542653912295877E-2</v>
      </c>
      <c r="N250" s="31">
        <v>0.31129334548292276</v>
      </c>
      <c r="O250" s="32">
        <v>8.5078332829969405E-2</v>
      </c>
      <c r="P250" s="33">
        <v>0.76671349346795092</v>
      </c>
      <c r="Q250" s="32">
        <v>2.4655712999497412</v>
      </c>
      <c r="R250" s="33">
        <v>25.919512529802063</v>
      </c>
      <c r="S250" s="33">
        <v>9.0118537583504583</v>
      </c>
      <c r="T250" s="33">
        <v>10.51257878055703</v>
      </c>
      <c r="U250" s="38" t="s">
        <v>110</v>
      </c>
      <c r="V250" s="35"/>
      <c r="W250" s="36" t="s">
        <v>55</v>
      </c>
      <c r="X250" s="36" t="s">
        <v>55</v>
      </c>
    </row>
    <row r="251" spans="1:24" s="37" customFormat="1" ht="15" customHeight="1">
      <c r="A251" s="24" t="s">
        <v>741</v>
      </c>
      <c r="B251" s="24" t="s">
        <v>742</v>
      </c>
      <c r="C251" s="24" t="s">
        <v>743</v>
      </c>
      <c r="D251" s="24" t="s">
        <v>743</v>
      </c>
      <c r="E251" s="24">
        <v>0</v>
      </c>
      <c r="F251" s="24">
        <v>0</v>
      </c>
      <c r="G251" s="25">
        <v>925</v>
      </c>
      <c r="H251" s="26">
        <v>4.4399258837724629</v>
      </c>
      <c r="I251" s="27">
        <v>6227</v>
      </c>
      <c r="J251" s="28">
        <v>-8.678386698259672</v>
      </c>
      <c r="K251" s="29" t="s">
        <v>53</v>
      </c>
      <c r="L251" s="30">
        <v>79.784000000000006</v>
      </c>
      <c r="M251" s="30">
        <v>2.1423305215791548E-2</v>
      </c>
      <c r="N251" s="31">
        <v>0.5424232967959004</v>
      </c>
      <c r="O251" s="32">
        <v>2.6851630923232162E-2</v>
      </c>
      <c r="P251" s="33">
        <v>0.67986475583563166</v>
      </c>
      <c r="Q251" s="32">
        <v>1.5291438412413667</v>
      </c>
      <c r="R251" s="33">
        <v>45.164304479258988</v>
      </c>
      <c r="S251" s="33">
        <v>25.319309571151948</v>
      </c>
      <c r="T251" s="33">
        <v>29.53568085693912</v>
      </c>
      <c r="U251" s="38" t="s">
        <v>110</v>
      </c>
      <c r="V251" s="35"/>
      <c r="W251" s="36" t="s">
        <v>55</v>
      </c>
      <c r="X251" s="36" t="s">
        <v>55</v>
      </c>
    </row>
    <row r="252" spans="1:24" s="37" customFormat="1" ht="15" customHeight="1">
      <c r="A252" s="24" t="s">
        <v>744</v>
      </c>
      <c r="B252" s="24" t="s">
        <v>745</v>
      </c>
      <c r="C252" s="24" t="s">
        <v>746</v>
      </c>
      <c r="D252" s="24" t="s">
        <v>746</v>
      </c>
      <c r="E252" s="24">
        <v>0</v>
      </c>
      <c r="F252" s="24">
        <v>0</v>
      </c>
      <c r="G252" s="25">
        <v>605</v>
      </c>
      <c r="H252" s="26">
        <v>4.7067345242775636</v>
      </c>
      <c r="I252" s="27">
        <v>4641</v>
      </c>
      <c r="J252" s="28">
        <v>-5.8891547559523012</v>
      </c>
      <c r="K252" s="29" t="s">
        <v>53</v>
      </c>
      <c r="L252" s="30">
        <v>79.546999999999997</v>
      </c>
      <c r="M252" s="30">
        <v>1.4176215889868154E-2</v>
      </c>
      <c r="N252" s="31">
        <v>0.42700802180670139</v>
      </c>
      <c r="O252" s="32">
        <v>1.7821182307149425E-2</v>
      </c>
      <c r="P252" s="33">
        <v>0.53679965530655016</v>
      </c>
      <c r="Q252" s="32">
        <v>1.0118640892125734</v>
      </c>
      <c r="R252" s="33">
        <v>35.554373172914353</v>
      </c>
      <c r="S252" s="33">
        <v>30.121438973844011</v>
      </c>
      <c r="T252" s="33">
        <v>35.137498753002049</v>
      </c>
      <c r="U252" s="38" t="s">
        <v>110</v>
      </c>
      <c r="V252" s="35"/>
      <c r="W252" s="36" t="s">
        <v>55</v>
      </c>
      <c r="X252" s="36" t="s">
        <v>55</v>
      </c>
    </row>
    <row r="253" spans="1:24" s="37" customFormat="1" ht="15" customHeight="1">
      <c r="A253" s="24" t="s">
        <v>747</v>
      </c>
      <c r="B253" s="24" t="s">
        <v>748</v>
      </c>
      <c r="C253" s="24" t="s">
        <v>749</v>
      </c>
      <c r="D253" s="24" t="s">
        <v>749</v>
      </c>
      <c r="E253" s="24">
        <v>0</v>
      </c>
      <c r="F253" s="24">
        <v>0</v>
      </c>
      <c r="G253" s="25">
        <v>1337</v>
      </c>
      <c r="H253" s="26">
        <v>4.2866414085848144</v>
      </c>
      <c r="I253" s="27">
        <v>4297</v>
      </c>
      <c r="J253" s="28">
        <v>-27.397595916765653</v>
      </c>
      <c r="K253" s="29" t="s">
        <v>53</v>
      </c>
      <c r="L253" s="30">
        <v>42.146000000000001</v>
      </c>
      <c r="M253" s="30">
        <v>3.1139426672795501E-2</v>
      </c>
      <c r="N253" s="31">
        <v>0.35279588574340032</v>
      </c>
      <c r="O253" s="32">
        <v>7.3884654944230771E-2</v>
      </c>
      <c r="P253" s="33">
        <v>0.83708035339866249</v>
      </c>
      <c r="Q253" s="32">
        <v>2.2226571500924699</v>
      </c>
      <c r="R253" s="33">
        <v>29.375177830424672</v>
      </c>
      <c r="S253" s="33">
        <v>11.329556239120331</v>
      </c>
      <c r="T253" s="33">
        <v>13.216243373028794</v>
      </c>
      <c r="U253" s="38" t="s">
        <v>110</v>
      </c>
      <c r="V253" s="35"/>
      <c r="W253" s="36" t="s">
        <v>55</v>
      </c>
      <c r="X253" s="36" t="s">
        <v>55</v>
      </c>
    </row>
    <row r="254" spans="1:24" s="37" customFormat="1" ht="15" customHeight="1">
      <c r="A254" s="24" t="s">
        <v>750</v>
      </c>
      <c r="B254" s="24" t="s">
        <v>751</v>
      </c>
      <c r="C254" s="24" t="s">
        <v>752</v>
      </c>
      <c r="D254" s="24" t="s">
        <v>752</v>
      </c>
      <c r="E254" s="24">
        <v>0</v>
      </c>
      <c r="F254" s="24">
        <v>0</v>
      </c>
      <c r="G254" s="25">
        <v>1298</v>
      </c>
      <c r="H254" s="26">
        <v>4.2768581162123027</v>
      </c>
      <c r="I254" s="27">
        <v>3547</v>
      </c>
      <c r="J254" s="28">
        <v>-27.118526347389235</v>
      </c>
      <c r="K254" s="29" t="s">
        <v>53</v>
      </c>
      <c r="L254" s="30">
        <v>41.698999999999998</v>
      </c>
      <c r="M254" s="30">
        <v>3.0277850156466297E-2</v>
      </c>
      <c r="N254" s="31">
        <v>0.29024070427248211</v>
      </c>
      <c r="O254" s="32">
        <v>7.2610494631684924E-2</v>
      </c>
      <c r="P254" s="33">
        <v>0.69603756510343684</v>
      </c>
      <c r="Q254" s="32">
        <v>2.1611598969640471</v>
      </c>
      <c r="R254" s="33">
        <v>24.166586533928569</v>
      </c>
      <c r="S254" s="33">
        <v>9.5859086022491855</v>
      </c>
      <c r="T254" s="33">
        <v>11.18222976831899</v>
      </c>
      <c r="U254" s="38" t="s">
        <v>110</v>
      </c>
      <c r="V254" s="35"/>
      <c r="W254" s="36" t="s">
        <v>55</v>
      </c>
      <c r="X254" s="36" t="s">
        <v>55</v>
      </c>
    </row>
    <row r="255" spans="1:24" s="37" customFormat="1" ht="15" customHeight="1">
      <c r="A255" s="24" t="s">
        <v>753</v>
      </c>
      <c r="B255" s="24" t="s">
        <v>754</v>
      </c>
      <c r="C255" s="24" t="s">
        <v>755</v>
      </c>
      <c r="D255" s="24" t="s">
        <v>755</v>
      </c>
      <c r="E255" s="24">
        <v>0</v>
      </c>
      <c r="F255" s="24">
        <v>0</v>
      </c>
      <c r="G255" s="25">
        <v>1152</v>
      </c>
      <c r="H255" s="26">
        <v>4.3519390571071588</v>
      </c>
      <c r="I255" s="27">
        <v>3122</v>
      </c>
      <c r="J255" s="28">
        <v>-27.202268013393216</v>
      </c>
      <c r="K255" s="29" t="s">
        <v>53</v>
      </c>
      <c r="L255" s="30">
        <v>42.826000000000001</v>
      </c>
      <c r="M255" s="30">
        <v>2.6789696088927759E-2</v>
      </c>
      <c r="N255" s="31">
        <v>0.25513195830177721</v>
      </c>
      <c r="O255" s="32">
        <v>6.25547473238868E-2</v>
      </c>
      <c r="P255" s="33">
        <v>0.59574080769106896</v>
      </c>
      <c r="Q255" s="32">
        <v>1.9121838750126881</v>
      </c>
      <c r="R255" s="33">
        <v>21.243293780331157</v>
      </c>
      <c r="S255" s="33">
        <v>9.5235107354287543</v>
      </c>
      <c r="T255" s="33">
        <v>11.109440916182917</v>
      </c>
      <c r="U255" s="38" t="s">
        <v>110</v>
      </c>
      <c r="V255" s="35"/>
      <c r="W255" s="36" t="s">
        <v>55</v>
      </c>
      <c r="X255" s="36" t="s">
        <v>55</v>
      </c>
    </row>
    <row r="256" spans="1:24" s="37" customFormat="1">
      <c r="A256" s="24" t="s">
        <v>756</v>
      </c>
      <c r="B256" s="24" t="s">
        <v>757</v>
      </c>
      <c r="C256" s="24" t="s">
        <v>758</v>
      </c>
      <c r="D256" s="24" t="s">
        <v>758</v>
      </c>
      <c r="E256" s="24">
        <v>0</v>
      </c>
      <c r="F256" s="24">
        <v>0</v>
      </c>
      <c r="G256" s="25">
        <v>925</v>
      </c>
      <c r="H256" s="26">
        <v>4.6513482282028642</v>
      </c>
      <c r="I256" s="27">
        <v>2387</v>
      </c>
      <c r="J256" s="28">
        <v>-27.209553948650232</v>
      </c>
      <c r="K256" s="29" t="s">
        <v>53</v>
      </c>
      <c r="L256" s="30">
        <v>41.292000000000002</v>
      </c>
      <c r="M256" s="30">
        <v>2.2156452996720973E-2</v>
      </c>
      <c r="N256" s="31">
        <v>0.20152139230878185</v>
      </c>
      <c r="O256" s="32">
        <v>5.3657979746006425E-2</v>
      </c>
      <c r="P256" s="33">
        <v>0.48803979538114367</v>
      </c>
      <c r="Q256" s="32">
        <v>1.5814741610792986</v>
      </c>
      <c r="R256" s="33">
        <v>16.779466470339873</v>
      </c>
      <c r="S256" s="33">
        <v>9.0953814827041963</v>
      </c>
      <c r="T256" s="33">
        <v>10.610016200889742</v>
      </c>
      <c r="U256" s="38" t="s">
        <v>110</v>
      </c>
      <c r="V256" s="35"/>
      <c r="W256" s="36" t="s">
        <v>55</v>
      </c>
      <c r="X256" s="36" t="s">
        <v>55</v>
      </c>
    </row>
    <row r="257" spans="1:24" s="37" customFormat="1">
      <c r="A257" s="24" t="s">
        <v>759</v>
      </c>
      <c r="B257" s="24" t="s">
        <v>760</v>
      </c>
      <c r="C257" s="24" t="s">
        <v>761</v>
      </c>
      <c r="D257" s="24" t="s">
        <v>761</v>
      </c>
      <c r="E257" s="24">
        <v>0</v>
      </c>
      <c r="F257" s="24">
        <v>0</v>
      </c>
      <c r="G257" s="25">
        <v>1117</v>
      </c>
      <c r="H257" s="26">
        <v>4.1723231681444277</v>
      </c>
      <c r="I257" s="27">
        <v>3688</v>
      </c>
      <c r="J257" s="28">
        <v>-27.291020422363513</v>
      </c>
      <c r="K257" s="29" t="s">
        <v>53</v>
      </c>
      <c r="L257" s="30">
        <v>40.006</v>
      </c>
      <c r="M257" s="30">
        <v>2.6409102042799157E-2</v>
      </c>
      <c r="N257" s="31">
        <v>0.30470809977887364</v>
      </c>
      <c r="O257" s="32">
        <v>6.601285317902103E-2</v>
      </c>
      <c r="P257" s="33">
        <v>0.76165600104702702</v>
      </c>
      <c r="Q257" s="32">
        <v>1.8850179902069348</v>
      </c>
      <c r="R257" s="33">
        <v>25.371198982420786</v>
      </c>
      <c r="S257" s="33">
        <v>11.537995471601313</v>
      </c>
      <c r="T257" s="33">
        <v>13.459393551801364</v>
      </c>
      <c r="U257" s="38" t="s">
        <v>110</v>
      </c>
      <c r="V257" s="35"/>
      <c r="W257" s="36" t="s">
        <v>55</v>
      </c>
      <c r="X257" s="36" t="s">
        <v>55</v>
      </c>
    </row>
    <row r="258" spans="1:24" s="37" customFormat="1">
      <c r="A258" s="24" t="s">
        <v>762</v>
      </c>
      <c r="B258" s="24" t="s">
        <v>763</v>
      </c>
      <c r="C258" s="24" t="s">
        <v>764</v>
      </c>
      <c r="D258" s="24" t="s">
        <v>764</v>
      </c>
      <c r="E258" s="24">
        <v>0</v>
      </c>
      <c r="F258" s="24">
        <v>0</v>
      </c>
      <c r="G258" s="25">
        <v>719</v>
      </c>
      <c r="H258" s="26">
        <v>4.3751428202315816</v>
      </c>
      <c r="I258" s="27">
        <v>4879</v>
      </c>
      <c r="J258" s="28">
        <v>-8.1508904749745774</v>
      </c>
      <c r="K258" s="29" t="s">
        <v>53</v>
      </c>
      <c r="L258" s="30">
        <v>72.146000000000001</v>
      </c>
      <c r="M258" s="30">
        <v>1.681190757394704E-2</v>
      </c>
      <c r="N258" s="31">
        <v>0.40708186764164805</v>
      </c>
      <c r="O258" s="32">
        <v>2.330261909731245E-2</v>
      </c>
      <c r="P258" s="33">
        <v>0.56424731466976408</v>
      </c>
      <c r="Q258" s="32">
        <v>1.1999934028513233</v>
      </c>
      <c r="R258" s="33">
        <v>33.895242934358706</v>
      </c>
      <c r="S258" s="33">
        <v>24.213901120447023</v>
      </c>
      <c r="T258" s="33">
        <v>28.246191065567263</v>
      </c>
      <c r="U258" s="38" t="s">
        <v>110</v>
      </c>
      <c r="V258" s="35"/>
      <c r="W258" s="36" t="s">
        <v>55</v>
      </c>
      <c r="X258" s="36" t="s">
        <v>55</v>
      </c>
    </row>
    <row r="259" spans="1:24" s="37" customFormat="1">
      <c r="A259" s="24" t="s">
        <v>765</v>
      </c>
      <c r="B259" s="24" t="s">
        <v>766</v>
      </c>
      <c r="C259" s="24" t="s">
        <v>767</v>
      </c>
      <c r="D259" s="24" t="s">
        <v>767</v>
      </c>
      <c r="E259" s="24">
        <v>0</v>
      </c>
      <c r="F259" s="24">
        <v>0</v>
      </c>
      <c r="G259" s="25">
        <v>1384</v>
      </c>
      <c r="H259" s="26">
        <v>4.6873746263280518</v>
      </c>
      <c r="I259" s="27">
        <v>3508</v>
      </c>
      <c r="J259" s="28">
        <v>-26.739586679446532</v>
      </c>
      <c r="K259" s="29" t="s">
        <v>53</v>
      </c>
      <c r="L259" s="30">
        <v>41.46</v>
      </c>
      <c r="M259" s="30">
        <v>3.3322663801241152E-2</v>
      </c>
      <c r="N259" s="31">
        <v>0.28780219152719866</v>
      </c>
      <c r="O259" s="32">
        <v>8.0373043418333692E-2</v>
      </c>
      <c r="P259" s="33">
        <v>0.69416833460491711</v>
      </c>
      <c r="Q259" s="32">
        <v>2.3784913491249928</v>
      </c>
      <c r="R259" s="33">
        <v>23.963546338651014</v>
      </c>
      <c r="S259" s="33">
        <v>8.6368302739494389</v>
      </c>
      <c r="T259" s="33">
        <v>10.075103425314875</v>
      </c>
      <c r="U259" s="38" t="s">
        <v>110</v>
      </c>
      <c r="V259" s="35"/>
      <c r="W259" s="36" t="s">
        <v>55</v>
      </c>
      <c r="X259" s="36" t="s">
        <v>55</v>
      </c>
    </row>
    <row r="260" spans="1:24" s="37" customFormat="1">
      <c r="A260" s="24" t="s">
        <v>768</v>
      </c>
      <c r="B260" s="24" t="s">
        <v>769</v>
      </c>
      <c r="C260" s="24" t="s">
        <v>175</v>
      </c>
      <c r="D260" s="24" t="s">
        <v>175</v>
      </c>
      <c r="E260" s="24">
        <v>0</v>
      </c>
      <c r="F260" s="24">
        <v>0</v>
      </c>
      <c r="G260" s="25">
        <v>1063</v>
      </c>
      <c r="H260" s="26">
        <v>2.6594971831276357</v>
      </c>
      <c r="I260" s="27">
        <v>1852</v>
      </c>
      <c r="J260" s="28">
        <v>-25.919464114074557</v>
      </c>
      <c r="K260" s="29" t="s">
        <v>53</v>
      </c>
      <c r="L260" s="30">
        <v>81.207999999999998</v>
      </c>
      <c r="M260" s="30">
        <v>2.8587548914297406E-2</v>
      </c>
      <c r="N260" s="31">
        <v>0.15612619752007373</v>
      </c>
      <c r="O260" s="32">
        <v>3.520287276413335E-2</v>
      </c>
      <c r="P260" s="33">
        <v>0.19225470091625668</v>
      </c>
      <c r="Q260" s="32">
        <v>2.0405102722553465</v>
      </c>
      <c r="R260" s="33">
        <v>12.999683390514049</v>
      </c>
      <c r="S260" s="33">
        <v>5.4613355621401594</v>
      </c>
      <c r="T260" s="33">
        <v>6.3708002685748237</v>
      </c>
      <c r="U260" s="38" t="s">
        <v>110</v>
      </c>
      <c r="V260" s="35"/>
      <c r="W260" s="36" t="s">
        <v>55</v>
      </c>
      <c r="X260" s="36" t="s">
        <v>55</v>
      </c>
    </row>
    <row r="261" spans="1:24" s="37" customFormat="1">
      <c r="A261" s="24" t="s">
        <v>770</v>
      </c>
      <c r="B261" s="24" t="s">
        <v>771</v>
      </c>
      <c r="C261" s="24" t="s">
        <v>428</v>
      </c>
      <c r="D261" s="24" t="s">
        <v>428</v>
      </c>
      <c r="E261" s="24">
        <v>0</v>
      </c>
      <c r="F261" s="24">
        <v>0</v>
      </c>
      <c r="G261" s="25">
        <v>1058</v>
      </c>
      <c r="H261" s="26">
        <v>4.5537979956124754</v>
      </c>
      <c r="I261" s="27">
        <v>2033</v>
      </c>
      <c r="J261" s="28">
        <v>-26.138773023355935</v>
      </c>
      <c r="K261" s="29" t="s">
        <v>53</v>
      </c>
      <c r="L261" s="30">
        <v>77.87</v>
      </c>
      <c r="M261" s="30">
        <v>2.8097064250591972E-2</v>
      </c>
      <c r="N261" s="31">
        <v>0.17121209172551574</v>
      </c>
      <c r="O261" s="32">
        <v>3.6082013934239078E-2</v>
      </c>
      <c r="P261" s="33">
        <v>0.21986913024979546</v>
      </c>
      <c r="Q261" s="32">
        <v>2.0055006602849375</v>
      </c>
      <c r="R261" s="33">
        <v>14.255794481724875</v>
      </c>
      <c r="S261" s="33">
        <v>6.0935936295162403</v>
      </c>
      <c r="T261" s="33">
        <v>7.1083469400102022</v>
      </c>
      <c r="U261" s="38" t="s">
        <v>110</v>
      </c>
      <c r="V261" s="35"/>
      <c r="W261" s="36" t="s">
        <v>55</v>
      </c>
      <c r="X261" s="36" t="s">
        <v>55</v>
      </c>
    </row>
    <row r="262" spans="1:24" s="37" customFormat="1">
      <c r="A262" s="24" t="s">
        <v>772</v>
      </c>
      <c r="B262" s="24" t="s">
        <v>773</v>
      </c>
      <c r="C262" s="24" t="s">
        <v>137</v>
      </c>
      <c r="D262" s="24" t="s">
        <v>137</v>
      </c>
      <c r="E262" s="24">
        <v>0</v>
      </c>
      <c r="F262" s="24">
        <v>0</v>
      </c>
      <c r="G262" s="25">
        <v>1151</v>
      </c>
      <c r="H262" s="26">
        <v>4.2447067174885262</v>
      </c>
      <c r="I262" s="27">
        <v>2450</v>
      </c>
      <c r="J262" s="28">
        <v>-26.246022671414536</v>
      </c>
      <c r="K262" s="29" t="s">
        <v>53</v>
      </c>
      <c r="L262" s="30">
        <v>76.974000000000004</v>
      </c>
      <c r="M262" s="30">
        <v>3.120435810104193E-2</v>
      </c>
      <c r="N262" s="31">
        <v>0.20702996815538025</v>
      </c>
      <c r="O262" s="32">
        <v>4.0538828826671251E-2</v>
      </c>
      <c r="P262" s="33">
        <v>0.26896090648190329</v>
      </c>
      <c r="Q262" s="32">
        <v>2.2272917987895737</v>
      </c>
      <c r="R262" s="33">
        <v>17.238132236084951</v>
      </c>
      <c r="S262" s="33">
        <v>6.6346491565377663</v>
      </c>
      <c r="T262" s="33">
        <v>7.7395033041710333</v>
      </c>
      <c r="U262" s="38" t="s">
        <v>110</v>
      </c>
      <c r="V262" s="35"/>
      <c r="W262" s="36" t="s">
        <v>55</v>
      </c>
      <c r="X262" s="36" t="s">
        <v>55</v>
      </c>
    </row>
    <row r="263" spans="1:24" s="37" customFormat="1">
      <c r="A263" s="24" t="s">
        <v>774</v>
      </c>
      <c r="B263" s="24" t="s">
        <v>775</v>
      </c>
      <c r="C263" s="24" t="s">
        <v>374</v>
      </c>
      <c r="D263" s="24" t="s">
        <v>374</v>
      </c>
      <c r="E263" s="24">
        <v>0</v>
      </c>
      <c r="F263" s="24">
        <v>0</v>
      </c>
      <c r="G263" s="25">
        <v>988</v>
      </c>
      <c r="H263" s="26">
        <v>4.2782907698003427</v>
      </c>
      <c r="I263" s="27">
        <v>1857</v>
      </c>
      <c r="J263" s="28">
        <v>-25.935831787999174</v>
      </c>
      <c r="K263" s="29" t="s">
        <v>53</v>
      </c>
      <c r="L263" s="30">
        <v>74.587999999999994</v>
      </c>
      <c r="M263" s="30">
        <v>2.7255087852405532E-2</v>
      </c>
      <c r="N263" s="31">
        <v>0.15799474527420621</v>
      </c>
      <c r="O263" s="32">
        <v>3.6540848195963878E-2</v>
      </c>
      <c r="P263" s="33">
        <v>0.21182327622969677</v>
      </c>
      <c r="Q263" s="32">
        <v>1.9454024163030359</v>
      </c>
      <c r="R263" s="33">
        <v>13.155266051141233</v>
      </c>
      <c r="S263" s="33">
        <v>5.7968899652716255</v>
      </c>
      <c r="T263" s="33">
        <v>6.7622338395882986</v>
      </c>
      <c r="U263" s="38" t="s">
        <v>110</v>
      </c>
      <c r="V263" s="35"/>
      <c r="W263" s="36" t="s">
        <v>55</v>
      </c>
      <c r="X263" s="36" t="s">
        <v>55</v>
      </c>
    </row>
    <row r="264" spans="1:24" s="37" customFormat="1">
      <c r="A264" s="24" t="s">
        <v>776</v>
      </c>
      <c r="B264" s="24" t="s">
        <v>777</v>
      </c>
      <c r="C264" s="24" t="s">
        <v>193</v>
      </c>
      <c r="D264" s="24" t="s">
        <v>193</v>
      </c>
      <c r="E264" s="24">
        <v>0</v>
      </c>
      <c r="F264" s="24">
        <v>0</v>
      </c>
      <c r="G264" s="25">
        <v>1141</v>
      </c>
      <c r="H264" s="26">
        <v>3.980911284037381</v>
      </c>
      <c r="I264" s="27">
        <v>3760</v>
      </c>
      <c r="J264" s="28">
        <v>-27.293991672776919</v>
      </c>
      <c r="K264" s="29" t="s">
        <v>53</v>
      </c>
      <c r="L264" s="30">
        <v>78.072000000000003</v>
      </c>
      <c r="M264" s="30">
        <v>2.9548471184608599E-2</v>
      </c>
      <c r="N264" s="31">
        <v>0.31349270090869136</v>
      </c>
      <c r="O264" s="32">
        <v>3.7847719008874625E-2</v>
      </c>
      <c r="P264" s="33">
        <v>0.40154306397772743</v>
      </c>
      <c r="Q264" s="32">
        <v>2.1090985856251678</v>
      </c>
      <c r="R264" s="33">
        <v>26.102639542771971</v>
      </c>
      <c r="S264" s="33">
        <v>10.609438943561504</v>
      </c>
      <c r="T264" s="33">
        <v>12.376206461223701</v>
      </c>
      <c r="U264" s="38" t="s">
        <v>110</v>
      </c>
      <c r="V264" s="35"/>
      <c r="W264" s="36" t="s">
        <v>55</v>
      </c>
      <c r="X264" s="36" t="s">
        <v>55</v>
      </c>
    </row>
    <row r="265" spans="1:24" s="37" customFormat="1">
      <c r="A265" s="24" t="s">
        <v>778</v>
      </c>
      <c r="B265" s="24" t="s">
        <v>779</v>
      </c>
      <c r="C265" s="24" t="s">
        <v>335</v>
      </c>
      <c r="D265" s="24" t="s">
        <v>335</v>
      </c>
      <c r="E265" s="24">
        <v>0</v>
      </c>
      <c r="F265" s="24">
        <v>0</v>
      </c>
      <c r="G265" s="25">
        <v>1089</v>
      </c>
      <c r="H265" s="26">
        <v>3.639264063905395</v>
      </c>
      <c r="I265" s="27">
        <v>3231</v>
      </c>
      <c r="J265" s="28">
        <v>-27.03583700660749</v>
      </c>
      <c r="K265" s="29" t="s">
        <v>53</v>
      </c>
      <c r="L265" s="30">
        <v>75.584999999999994</v>
      </c>
      <c r="M265" s="30">
        <v>2.8631652439916697E-2</v>
      </c>
      <c r="N265" s="31">
        <v>0.26881337831150148</v>
      </c>
      <c r="O265" s="32">
        <v>3.788007202476245E-2</v>
      </c>
      <c r="P265" s="33">
        <v>0.35564381598399353</v>
      </c>
      <c r="Q265" s="32">
        <v>2.0436582755115418</v>
      </c>
      <c r="R265" s="33">
        <v>22.382462806952663</v>
      </c>
      <c r="S265" s="33">
        <v>9.3886784521293105</v>
      </c>
      <c r="T265" s="33">
        <v>10.952155296780319</v>
      </c>
      <c r="U265" s="38" t="s">
        <v>110</v>
      </c>
      <c r="V265" s="35"/>
      <c r="W265" s="36" t="s">
        <v>55</v>
      </c>
      <c r="X265" s="36" t="s">
        <v>55</v>
      </c>
    </row>
    <row r="266" spans="1:24" s="37" customFormat="1">
      <c r="A266" s="24" t="s">
        <v>780</v>
      </c>
      <c r="B266" s="24" t="s">
        <v>781</v>
      </c>
      <c r="C266" s="24" t="s">
        <v>214</v>
      </c>
      <c r="D266" s="24" t="s">
        <v>214</v>
      </c>
      <c r="E266" s="24">
        <v>0</v>
      </c>
      <c r="F266" s="24">
        <v>0</v>
      </c>
      <c r="G266" s="25">
        <v>717</v>
      </c>
      <c r="H266" s="26">
        <v>4.2203472457255176</v>
      </c>
      <c r="I266" s="27">
        <v>1176</v>
      </c>
      <c r="J266" s="28">
        <v>-25.735135720322283</v>
      </c>
      <c r="K266" s="29" t="s">
        <v>53</v>
      </c>
      <c r="L266" s="30">
        <v>74.762</v>
      </c>
      <c r="M266" s="30">
        <v>1.9776199083752638E-2</v>
      </c>
      <c r="N266" s="31">
        <v>0.10144084214426093</v>
      </c>
      <c r="O266" s="32">
        <v>2.6452207115583638E-2</v>
      </c>
      <c r="P266" s="33">
        <v>0.1356850300209477</v>
      </c>
      <c r="Q266" s="32">
        <v>1.4115773792828437</v>
      </c>
      <c r="R266" s="33">
        <v>8.4463648746262212</v>
      </c>
      <c r="S266" s="33">
        <v>5.129440784584375</v>
      </c>
      <c r="T266" s="33">
        <v>5.9836357528748607</v>
      </c>
      <c r="U266" s="38" t="s">
        <v>110</v>
      </c>
      <c r="V266" s="35"/>
      <c r="W266" s="36" t="s">
        <v>55</v>
      </c>
      <c r="X266" s="36" t="s">
        <v>55</v>
      </c>
    </row>
    <row r="267" spans="1:24" s="37" customFormat="1">
      <c r="A267" s="24" t="s">
        <v>782</v>
      </c>
      <c r="B267" s="24" t="s">
        <v>783</v>
      </c>
      <c r="C267" s="24" t="s">
        <v>461</v>
      </c>
      <c r="D267" s="24" t="s">
        <v>461</v>
      </c>
      <c r="E267" s="24">
        <v>0</v>
      </c>
      <c r="F267" s="24">
        <v>0</v>
      </c>
      <c r="G267" s="25">
        <v>974</v>
      </c>
      <c r="H267" s="26">
        <v>4.3005601774342797</v>
      </c>
      <c r="I267" s="27">
        <v>1942</v>
      </c>
      <c r="J267" s="28">
        <v>-26.126130649380219</v>
      </c>
      <c r="K267" s="29" t="s">
        <v>53</v>
      </c>
      <c r="L267" s="30">
        <v>75.721999999999994</v>
      </c>
      <c r="M267" s="30">
        <v>2.6756584365860227E-2</v>
      </c>
      <c r="N267" s="31">
        <v>0.1692100762746595</v>
      </c>
      <c r="O267" s="32">
        <v>3.533528481268354E-2</v>
      </c>
      <c r="P267" s="33">
        <v>0.22346223854977351</v>
      </c>
      <c r="Q267" s="32">
        <v>1.9098204401042276</v>
      </c>
      <c r="R267" s="33">
        <v>14.089098773910035</v>
      </c>
      <c r="S267" s="33">
        <v>6.3240536968747501</v>
      </c>
      <c r="T267" s="33">
        <v>7.3771850369038505</v>
      </c>
      <c r="U267" s="38" t="s">
        <v>110</v>
      </c>
      <c r="V267" s="35"/>
      <c r="W267" s="36" t="s">
        <v>55</v>
      </c>
      <c r="X267" s="36" t="s">
        <v>55</v>
      </c>
    </row>
    <row r="268" spans="1:24" s="37" customFormat="1">
      <c r="A268" s="24" t="s">
        <v>784</v>
      </c>
      <c r="B268" s="24" t="s">
        <v>785</v>
      </c>
      <c r="C268" s="24" t="s">
        <v>154</v>
      </c>
      <c r="D268" s="24" t="s">
        <v>154</v>
      </c>
      <c r="E268" s="24">
        <v>0</v>
      </c>
      <c r="F268" s="24">
        <v>0</v>
      </c>
      <c r="G268" s="25">
        <v>647</v>
      </c>
      <c r="H268" s="26">
        <v>4.3234970166068729</v>
      </c>
      <c r="I268" s="27">
        <v>1050</v>
      </c>
      <c r="J268" s="28">
        <v>-25.622811068116022</v>
      </c>
      <c r="K268" s="29" t="s">
        <v>53</v>
      </c>
      <c r="L268" s="30">
        <v>73.545000000000002</v>
      </c>
      <c r="M268" s="30">
        <v>1.8573375657772007E-2</v>
      </c>
      <c r="N268" s="31">
        <v>9.174218951566844E-2</v>
      </c>
      <c r="O268" s="32">
        <v>2.5254436953935696E-2</v>
      </c>
      <c r="P268" s="33">
        <v>0.12474293223967428</v>
      </c>
      <c r="Q268" s="32">
        <v>1.325722745022984</v>
      </c>
      <c r="R268" s="33">
        <v>7.6388167789898782</v>
      </c>
      <c r="S268" s="33">
        <v>4.93944618394013</v>
      </c>
      <c r="T268" s="33">
        <v>5.7620017516237487</v>
      </c>
      <c r="U268" s="38" t="s">
        <v>110</v>
      </c>
      <c r="V268" s="35"/>
      <c r="W268" s="36" t="s">
        <v>55</v>
      </c>
      <c r="X268" s="36" t="s">
        <v>55</v>
      </c>
    </row>
    <row r="269" spans="1:24" s="37" customFormat="1">
      <c r="A269" s="24" t="s">
        <v>786</v>
      </c>
      <c r="B269" s="24" t="s">
        <v>787</v>
      </c>
      <c r="C269" s="24" t="s">
        <v>341</v>
      </c>
      <c r="D269" s="24" t="s">
        <v>341</v>
      </c>
      <c r="E269" s="24">
        <v>0</v>
      </c>
      <c r="F269" s="24">
        <v>0</v>
      </c>
      <c r="G269" s="25">
        <v>706</v>
      </c>
      <c r="H269" s="26">
        <v>4.496227553954359</v>
      </c>
      <c r="I269" s="27">
        <v>1192</v>
      </c>
      <c r="J269" s="28">
        <v>-25.722080721243358</v>
      </c>
      <c r="K269" s="29" t="s">
        <v>53</v>
      </c>
      <c r="L269" s="30">
        <v>70.662000000000006</v>
      </c>
      <c r="M269" s="30">
        <v>1.9667944975414381E-2</v>
      </c>
      <c r="N269" s="31">
        <v>0.10291707575953878</v>
      </c>
      <c r="O269" s="32">
        <v>2.7833835690207434E-2</v>
      </c>
      <c r="P269" s="33">
        <v>0.14564698955526134</v>
      </c>
      <c r="Q269" s="32">
        <v>1.4038504621994561</v>
      </c>
      <c r="R269" s="33">
        <v>8.5692819117018129</v>
      </c>
      <c r="S269" s="33">
        <v>5.2327315277823239</v>
      </c>
      <c r="T269" s="33">
        <v>6.1041272859475741</v>
      </c>
      <c r="U269" s="38" t="s">
        <v>110</v>
      </c>
      <c r="V269" s="35"/>
      <c r="W269" s="36" t="s">
        <v>55</v>
      </c>
      <c r="X269" s="36" t="s">
        <v>55</v>
      </c>
    </row>
    <row r="270" spans="1:24" s="37" customFormat="1">
      <c r="A270" s="24" t="s">
        <v>788</v>
      </c>
      <c r="B270" s="24" t="s">
        <v>789</v>
      </c>
      <c r="C270" s="24" t="s">
        <v>145</v>
      </c>
      <c r="D270" s="24" t="s">
        <v>145</v>
      </c>
      <c r="E270" s="24">
        <v>0</v>
      </c>
      <c r="F270" s="24">
        <v>0</v>
      </c>
      <c r="G270" s="25">
        <v>717</v>
      </c>
      <c r="H270" s="26">
        <v>4.194066309097793</v>
      </c>
      <c r="I270" s="27">
        <v>1415</v>
      </c>
      <c r="J270" s="28">
        <v>-26.317564281600273</v>
      </c>
      <c r="K270" s="29" t="s">
        <v>53</v>
      </c>
      <c r="L270" s="30">
        <v>70.900999999999996</v>
      </c>
      <c r="M270" s="30">
        <v>1.9836340255051668E-2</v>
      </c>
      <c r="N270" s="31">
        <v>0.12157019749559737</v>
      </c>
      <c r="O270" s="32">
        <v>2.7977518307289978E-2</v>
      </c>
      <c r="P270" s="33">
        <v>0.1714647148779247</v>
      </c>
      <c r="Q270" s="32">
        <v>1.4158701109958365</v>
      </c>
      <c r="R270" s="33">
        <v>10.122414445928175</v>
      </c>
      <c r="S270" s="33">
        <v>6.1286606265305119</v>
      </c>
      <c r="T270" s="33">
        <v>7.1492535701659019</v>
      </c>
      <c r="U270" s="38" t="s">
        <v>110</v>
      </c>
      <c r="V270" s="35"/>
      <c r="W270" s="36" t="s">
        <v>55</v>
      </c>
      <c r="X270" s="36" t="s">
        <v>55</v>
      </c>
    </row>
    <row r="271" spans="1:24" s="37" customFormat="1">
      <c r="A271" s="24" t="s">
        <v>790</v>
      </c>
      <c r="B271" s="24" t="s">
        <v>791</v>
      </c>
      <c r="C271" s="24" t="s">
        <v>410</v>
      </c>
      <c r="D271" s="24" t="s">
        <v>410</v>
      </c>
      <c r="E271" s="24">
        <v>0</v>
      </c>
      <c r="F271" s="24">
        <v>0</v>
      </c>
      <c r="G271" s="25">
        <v>707</v>
      </c>
      <c r="H271" s="26">
        <v>3.9552785673222481</v>
      </c>
      <c r="I271" s="27">
        <v>1234</v>
      </c>
      <c r="J271" s="28">
        <v>-25.962502832765825</v>
      </c>
      <c r="K271" s="29" t="s">
        <v>53</v>
      </c>
      <c r="L271" s="30">
        <v>71.606999999999999</v>
      </c>
      <c r="M271" s="30">
        <v>1.9944594363389925E-2</v>
      </c>
      <c r="N271" s="31">
        <v>0.10597874383286843</v>
      </c>
      <c r="O271" s="32">
        <v>2.7852855675269073E-2</v>
      </c>
      <c r="P271" s="33">
        <v>0.14800053602702029</v>
      </c>
      <c r="Q271" s="32">
        <v>1.4235970280792238</v>
      </c>
      <c r="R271" s="33">
        <v>8.8242084790065309</v>
      </c>
      <c r="S271" s="33">
        <v>5.3136575205260543</v>
      </c>
      <c r="T271" s="33">
        <v>6.198529713786014</v>
      </c>
      <c r="U271" s="38" t="s">
        <v>110</v>
      </c>
      <c r="V271" s="35"/>
      <c r="W271" s="36" t="s">
        <v>55</v>
      </c>
      <c r="X271" s="36" t="s">
        <v>55</v>
      </c>
    </row>
    <row r="272" spans="1:24" s="37" customFormat="1">
      <c r="A272" s="24" t="s">
        <v>792</v>
      </c>
      <c r="B272" s="24" t="s">
        <v>793</v>
      </c>
      <c r="C272" s="24" t="s">
        <v>202</v>
      </c>
      <c r="D272" s="24" t="s">
        <v>202</v>
      </c>
      <c r="E272" s="24">
        <v>0</v>
      </c>
      <c r="F272" s="24">
        <v>0</v>
      </c>
      <c r="G272" s="25">
        <v>731</v>
      </c>
      <c r="H272" s="26">
        <v>4.294759573160932</v>
      </c>
      <c r="I272" s="27">
        <v>1404</v>
      </c>
      <c r="J272" s="28">
        <v>-25.895959994179158</v>
      </c>
      <c r="K272" s="29" t="s">
        <v>53</v>
      </c>
      <c r="L272" s="30">
        <v>73.834999999999994</v>
      </c>
      <c r="M272" s="30">
        <v>2.0635549598092131E-2</v>
      </c>
      <c r="N272" s="31">
        <v>0.12072894655867193</v>
      </c>
      <c r="O272" s="32">
        <v>2.7948194755999366E-2</v>
      </c>
      <c r="P272" s="33">
        <v>0.16351181222817357</v>
      </c>
      <c r="Q272" s="32">
        <v>1.4729157457596096</v>
      </c>
      <c r="R272" s="33">
        <v>10.052368572745372</v>
      </c>
      <c r="S272" s="33">
        <v>5.8505321597944731</v>
      </c>
      <c r="T272" s="33">
        <v>6.8248089557635776</v>
      </c>
      <c r="U272" s="38" t="s">
        <v>110</v>
      </c>
      <c r="V272" s="35"/>
      <c r="W272" s="36" t="s">
        <v>55</v>
      </c>
      <c r="X272" s="36" t="s">
        <v>55</v>
      </c>
    </row>
    <row r="273" spans="1:24" s="37" customFormat="1">
      <c r="A273" s="24" t="s">
        <v>794</v>
      </c>
      <c r="B273" s="24" t="s">
        <v>795</v>
      </c>
      <c r="C273" s="24" t="s">
        <v>151</v>
      </c>
      <c r="D273" s="24" t="s">
        <v>151</v>
      </c>
      <c r="E273" s="24">
        <v>0</v>
      </c>
      <c r="F273" s="24">
        <v>0</v>
      </c>
      <c r="G273" s="25">
        <v>602</v>
      </c>
      <c r="H273" s="26">
        <v>4.038589181846703</v>
      </c>
      <c r="I273" s="27">
        <v>1667</v>
      </c>
      <c r="J273" s="28">
        <v>-27.233067075304653</v>
      </c>
      <c r="K273" s="29" t="s">
        <v>53</v>
      </c>
      <c r="L273" s="30">
        <v>79.265000000000001</v>
      </c>
      <c r="M273" s="30">
        <v>1.6390919374853822E-2</v>
      </c>
      <c r="N273" s="31">
        <v>0.14273898309111577</v>
      </c>
      <c r="O273" s="32">
        <v>2.0678634170004193E-2</v>
      </c>
      <c r="P273" s="33">
        <v>0.18007819730160318</v>
      </c>
      <c r="Q273" s="32">
        <v>1.1699442808603728</v>
      </c>
      <c r="R273" s="33">
        <v>11.885011081691571</v>
      </c>
      <c r="S273" s="33">
        <v>8.7084183520601783</v>
      </c>
      <c r="T273" s="33">
        <v>10.158612915267534</v>
      </c>
      <c r="U273" s="38" t="s">
        <v>110</v>
      </c>
      <c r="V273" s="35"/>
      <c r="W273" s="36" t="s">
        <v>55</v>
      </c>
      <c r="X273" s="36" t="s">
        <v>55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Firesinger</dc:creator>
  <cp:lastModifiedBy>Brad Rosenheim</cp:lastModifiedBy>
  <dcterms:created xsi:type="dcterms:W3CDTF">2023-12-04T22:28:27Z</dcterms:created>
  <dcterms:modified xsi:type="dcterms:W3CDTF">2023-12-05T14:53:52Z</dcterms:modified>
</cp:coreProperties>
</file>