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obj" sheetId="1" r:id="rId1"/>
  </sheets>
  <calcPr calcId="0"/>
</workbook>
</file>

<file path=xl/calcChain.xml><?xml version="1.0" encoding="utf-8"?>
<calcChain xmlns="http://schemas.openxmlformats.org/spreadsheetml/2006/main">
  <c r="AI30" i="1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AI28"/>
  <c r="AI31" s="1"/>
  <c r="AH28"/>
  <c r="AH31" s="1"/>
  <c r="AG28"/>
  <c r="AG31" s="1"/>
  <c r="AF28"/>
  <c r="AF31" s="1"/>
  <c r="AE28"/>
  <c r="AE31" s="1"/>
  <c r="AD28"/>
  <c r="AD31" s="1"/>
  <c r="AC28"/>
  <c r="AC31" s="1"/>
  <c r="AB28"/>
  <c r="AB31" s="1"/>
  <c r="AA28"/>
  <c r="AA31" s="1"/>
  <c r="Z28"/>
  <c r="Z31" s="1"/>
  <c r="Y28"/>
  <c r="Y31" s="1"/>
  <c r="X28"/>
  <c r="X31" s="1"/>
  <c r="W28"/>
  <c r="W31" s="1"/>
  <c r="V28"/>
  <c r="V31" s="1"/>
  <c r="U28"/>
  <c r="U31" s="1"/>
  <c r="T28"/>
  <c r="T31" s="1"/>
  <c r="S28"/>
  <c r="S31" s="1"/>
  <c r="R28"/>
  <c r="R31" s="1"/>
  <c r="Q28"/>
  <c r="Q31" s="1"/>
  <c r="P28"/>
  <c r="P31" s="1"/>
  <c r="O28"/>
  <c r="O31" s="1"/>
  <c r="N28"/>
  <c r="N31" s="1"/>
  <c r="M28"/>
  <c r="M31" s="1"/>
  <c r="L28"/>
  <c r="L31" s="1"/>
  <c r="K28"/>
  <c r="K31" s="1"/>
  <c r="J28"/>
  <c r="J31" s="1"/>
  <c r="I28"/>
  <c r="I31" s="1"/>
  <c r="H28"/>
  <c r="H31" s="1"/>
  <c r="G28"/>
  <c r="G31" s="1"/>
  <c r="F28"/>
  <c r="F31" s="1"/>
  <c r="E28"/>
  <c r="E31" s="1"/>
  <c r="D28"/>
  <c r="D31" s="1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D116"/>
  <c r="D117" s="1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</calcChain>
</file>

<file path=xl/sharedStrings.xml><?xml version="1.0" encoding="utf-8"?>
<sst xmlns="http://schemas.openxmlformats.org/spreadsheetml/2006/main" count="64" uniqueCount="19">
  <si>
    <t>Name:</t>
  </si>
  <si>
    <t>b21-8_44</t>
  </si>
  <si>
    <t>n:</t>
  </si>
  <si>
    <t>p:</t>
  </si>
  <si>
    <t>Model file:</t>
  </si>
  <si>
    <t>Run type:</t>
  </si>
  <si>
    <t>lp</t>
  </si>
  <si>
    <t>Sotution status:</t>
  </si>
  <si>
    <t>solution is optimal</t>
  </si>
  <si>
    <t>Time (in seconds):</t>
  </si>
  <si>
    <t>Objective value:</t>
  </si>
  <si>
    <t>r</t>
  </si>
  <si>
    <t>w</t>
  </si>
  <si>
    <t>x</t>
  </si>
  <si>
    <t>y</t>
  </si>
  <si>
    <t>mip</t>
  </si>
  <si>
    <t>problem has no feasible solution</t>
  </si>
  <si>
    <t>m2_step1,mod</t>
  </si>
  <si>
    <t>m2_start,mod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</si>
</sst>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17"/>
  <sheetViews>
    <sheetView tabSelected="1" workbookViewId="0">
      <selection activeCell="I29" sqref="I29"/>
    </sheetView>
  </sheetViews>
  <sheetFormatPr defaultRowHeight="15"/>
  <sheetData>
    <row r="1" spans="1:35">
      <c r="A1" t="s">
        <v>0</v>
      </c>
      <c r="C1" t="s">
        <v>1</v>
      </c>
    </row>
    <row r="2" spans="1:35">
      <c r="A2" t="s">
        <v>2</v>
      </c>
      <c r="C2">
        <v>8</v>
      </c>
    </row>
    <row r="3" spans="1:35">
      <c r="A3" t="s">
        <v>3</v>
      </c>
      <c r="C3">
        <v>4</v>
      </c>
    </row>
    <row r="4" spans="1:35">
      <c r="A4" t="s">
        <v>4</v>
      </c>
      <c r="C4" t="s">
        <v>17</v>
      </c>
    </row>
    <row r="5" spans="1:35">
      <c r="A5" t="s">
        <v>5</v>
      </c>
      <c r="C5" t="s">
        <v>6</v>
      </c>
    </row>
    <row r="6" spans="1:35">
      <c r="A6" t="s">
        <v>7</v>
      </c>
      <c r="C6" t="s">
        <v>8</v>
      </c>
    </row>
    <row r="7" spans="1:35">
      <c r="A7" t="s">
        <v>9</v>
      </c>
      <c r="C7">
        <v>5.5861399999999999E-2</v>
      </c>
    </row>
    <row r="8" spans="1:35">
      <c r="A8" t="s">
        <v>10</v>
      </c>
      <c r="C8">
        <v>5011</v>
      </c>
    </row>
    <row r="9" spans="1:35">
      <c r="A9" t="s">
        <v>11</v>
      </c>
      <c r="B9" t="s">
        <v>12</v>
      </c>
      <c r="D9" t="s">
        <v>13</v>
      </c>
    </row>
    <row r="10" spans="1:35">
      <c r="A10">
        <v>0</v>
      </c>
      <c r="B10">
        <v>78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4</v>
      </c>
      <c r="B11">
        <v>45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7</v>
      </c>
      <c r="B12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9</v>
      </c>
      <c r="B13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13</v>
      </c>
      <c r="B14">
        <v>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</v>
      </c>
      <c r="B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18</v>
      </c>
      <c r="B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</row>
    <row r="17" spans="1:35">
      <c r="A17">
        <v>11</v>
      </c>
      <c r="B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D18" t="s">
        <v>14</v>
      </c>
    </row>
    <row r="19" spans="1:35"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5"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5"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0.5</v>
      </c>
      <c r="P21">
        <v>0.75</v>
      </c>
      <c r="Q21">
        <v>1</v>
      </c>
      <c r="R21">
        <v>1</v>
      </c>
      <c r="S21">
        <v>0.5</v>
      </c>
      <c r="T21">
        <v>0.75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5"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5"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0.25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5"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5"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5"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</row>
    <row r="28" spans="1:35">
      <c r="D28">
        <f>SUM(D19:D26)</f>
        <v>8</v>
      </c>
      <c r="E28">
        <f t="shared" ref="E28" si="0">SUM(E19:E26)</f>
        <v>8</v>
      </c>
      <c r="F28">
        <f t="shared" ref="F28" si="1">SUM(F19:F26)</f>
        <v>8</v>
      </c>
      <c r="G28">
        <f t="shared" ref="G28" si="2">SUM(G19:G26)</f>
        <v>7</v>
      </c>
      <c r="H28">
        <f t="shared" ref="H28" si="3">SUM(H19:H26)</f>
        <v>7</v>
      </c>
      <c r="I28">
        <f t="shared" ref="I28" si="4">SUM(I19:I26)</f>
        <v>7</v>
      </c>
      <c r="J28">
        <f t="shared" ref="J28" si="5">SUM(J19:J26)</f>
        <v>7</v>
      </c>
      <c r="K28">
        <f t="shared" ref="K28" si="6">SUM(K19:K26)</f>
        <v>6</v>
      </c>
      <c r="L28">
        <f t="shared" ref="L28" si="7">SUM(L19:L26)</f>
        <v>6</v>
      </c>
      <c r="M28">
        <f t="shared" ref="M28" si="8">SUM(M19:M26)</f>
        <v>6</v>
      </c>
      <c r="N28">
        <f t="shared" ref="N28" si="9">SUM(N19:N26)</f>
        <v>6</v>
      </c>
      <c r="O28">
        <f t="shared" ref="O28" si="10">SUM(O19:O26)</f>
        <v>5.5</v>
      </c>
      <c r="P28">
        <f t="shared" ref="P28" si="11">SUM(P19:P26)</f>
        <v>5</v>
      </c>
      <c r="Q28">
        <f t="shared" ref="Q28" si="12">SUM(Q19:Q26)</f>
        <v>5</v>
      </c>
      <c r="R28">
        <f t="shared" ref="R28" si="13">SUM(R19:R26)</f>
        <v>5</v>
      </c>
      <c r="S28">
        <f t="shared" ref="S28" si="14">SUM(S19:S26)</f>
        <v>4.5</v>
      </c>
      <c r="T28">
        <f t="shared" ref="T28" si="15">SUM(T19:T26)</f>
        <v>4</v>
      </c>
      <c r="U28">
        <f t="shared" ref="U28" si="16">SUM(U19:U26)</f>
        <v>4</v>
      </c>
      <c r="V28">
        <f t="shared" ref="V28" si="17">SUM(V19:V26)</f>
        <v>4</v>
      </c>
      <c r="W28">
        <f t="shared" ref="W28" si="18">SUM(W19:W26)</f>
        <v>3</v>
      </c>
      <c r="X28">
        <f t="shared" ref="X28" si="19">SUM(X19:X26)</f>
        <v>3</v>
      </c>
      <c r="Y28">
        <f t="shared" ref="Y28" si="20">SUM(Y19:Y26)</f>
        <v>3</v>
      </c>
      <c r="Z28">
        <f t="shared" ref="Z28" si="21">SUM(Z19:Z26)</f>
        <v>3</v>
      </c>
      <c r="AA28">
        <f t="shared" ref="AA28" si="22">SUM(AA19:AA26)</f>
        <v>2</v>
      </c>
      <c r="AB28">
        <f t="shared" ref="AB28" si="23">SUM(AB19:AB26)</f>
        <v>2</v>
      </c>
      <c r="AC28">
        <f t="shared" ref="AC28" si="24">SUM(AC19:AC26)</f>
        <v>2</v>
      </c>
      <c r="AD28">
        <f t="shared" ref="AD28" si="25">SUM(AD19:AD26)</f>
        <v>2</v>
      </c>
      <c r="AE28">
        <f t="shared" ref="AE28" si="26">SUM(AE19:AE26)</f>
        <v>1</v>
      </c>
      <c r="AF28">
        <f t="shared" ref="AF28" si="27">SUM(AF19:AF26)</f>
        <v>1</v>
      </c>
      <c r="AG28">
        <f t="shared" ref="AG28" si="28">SUM(AG19:AG26)</f>
        <v>1</v>
      </c>
      <c r="AH28">
        <f t="shared" ref="AH28" si="29">SUM(AH19:AH26)</f>
        <v>1</v>
      </c>
      <c r="AI28">
        <f t="shared" ref="AI28" si="30">SUM(AI19:AI26)</f>
        <v>0</v>
      </c>
    </row>
    <row r="29" spans="1:35"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23</v>
      </c>
      <c r="AA29">
        <v>24</v>
      </c>
      <c r="AB29">
        <v>25</v>
      </c>
      <c r="AC29">
        <v>26</v>
      </c>
      <c r="AD29">
        <v>27</v>
      </c>
      <c r="AE29">
        <v>28</v>
      </c>
      <c r="AF29">
        <v>29</v>
      </c>
      <c r="AG29">
        <v>30</v>
      </c>
      <c r="AH29">
        <v>31</v>
      </c>
      <c r="AI29">
        <v>32</v>
      </c>
    </row>
    <row r="30" spans="1:35">
      <c r="D30">
        <f>$C2-TRUNC(D29/$C3,0)</f>
        <v>8</v>
      </c>
      <c r="E30">
        <f t="shared" ref="E30" si="31">$C2-TRUNC(E29/$C3,0)</f>
        <v>8</v>
      </c>
      <c r="F30">
        <f t="shared" ref="F30" si="32">$C2-TRUNC(F29/$C3,0)</f>
        <v>8</v>
      </c>
      <c r="G30">
        <f t="shared" ref="G30" si="33">$C2-TRUNC(G29/$C3,0)</f>
        <v>7</v>
      </c>
      <c r="H30">
        <f t="shared" ref="H30" si="34">$C2-TRUNC(H29/$C3,0)</f>
        <v>7</v>
      </c>
      <c r="I30">
        <f t="shared" ref="I30" si="35">$C2-TRUNC(I29/$C3,0)</f>
        <v>7</v>
      </c>
      <c r="J30">
        <f t="shared" ref="J30" si="36">$C2-TRUNC(J29/$C3,0)</f>
        <v>7</v>
      </c>
      <c r="K30">
        <f t="shared" ref="K30" si="37">$C2-TRUNC(K29/$C3,0)</f>
        <v>6</v>
      </c>
      <c r="L30">
        <f t="shared" ref="L30" si="38">$C2-TRUNC(L29/$C3,0)</f>
        <v>6</v>
      </c>
      <c r="M30">
        <f t="shared" ref="M30" si="39">$C2-TRUNC(M29/$C3,0)</f>
        <v>6</v>
      </c>
      <c r="N30">
        <f t="shared" ref="N30" si="40">$C2-TRUNC(N29/$C3,0)</f>
        <v>6</v>
      </c>
      <c r="O30">
        <f t="shared" ref="O30" si="41">$C2-TRUNC(O29/$C3,0)</f>
        <v>5</v>
      </c>
      <c r="P30">
        <f t="shared" ref="P30" si="42">$C2-TRUNC(P29/$C3,0)</f>
        <v>5</v>
      </c>
      <c r="Q30">
        <f t="shared" ref="Q30" si="43">$C2-TRUNC(Q29/$C3,0)</f>
        <v>5</v>
      </c>
      <c r="R30">
        <f t="shared" ref="R30" si="44">$C2-TRUNC(R29/$C3,0)</f>
        <v>5</v>
      </c>
      <c r="S30">
        <f t="shared" ref="S30" si="45">$C2-TRUNC(S29/$C3,0)</f>
        <v>4</v>
      </c>
      <c r="T30">
        <f t="shared" ref="T30" si="46">$C2-TRUNC(T29/$C3,0)</f>
        <v>4</v>
      </c>
      <c r="U30">
        <f t="shared" ref="U30" si="47">$C2-TRUNC(U29/$C3,0)</f>
        <v>4</v>
      </c>
      <c r="V30">
        <f t="shared" ref="V30" si="48">$C2-TRUNC(V29/$C3,0)</f>
        <v>4</v>
      </c>
      <c r="W30">
        <f t="shared" ref="W30" si="49">$C2-TRUNC(W29/$C3,0)</f>
        <v>3</v>
      </c>
      <c r="X30">
        <f t="shared" ref="X30" si="50">$C2-TRUNC(X29/$C3,0)</f>
        <v>3</v>
      </c>
      <c r="Y30">
        <f t="shared" ref="Y30" si="51">$C2-TRUNC(Y29/$C3,0)</f>
        <v>3</v>
      </c>
      <c r="Z30">
        <f t="shared" ref="Z30" si="52">$C2-TRUNC(Z29/$C3,0)</f>
        <v>3</v>
      </c>
      <c r="AA30">
        <f t="shared" ref="AA30" si="53">$C2-TRUNC(AA29/$C3,0)</f>
        <v>2</v>
      </c>
      <c r="AB30">
        <f t="shared" ref="AB30" si="54">$C2-TRUNC(AB29/$C3,0)</f>
        <v>2</v>
      </c>
      <c r="AC30">
        <f t="shared" ref="AC30" si="55">$C2-TRUNC(AC29/$C3,0)</f>
        <v>2</v>
      </c>
      <c r="AD30">
        <f t="shared" ref="AD30" si="56">$C2-TRUNC(AD29/$C3,0)</f>
        <v>2</v>
      </c>
      <c r="AE30">
        <f t="shared" ref="AE30" si="57">$C2-TRUNC(AE29/$C3,0)</f>
        <v>1</v>
      </c>
      <c r="AF30">
        <f t="shared" ref="AF30" si="58">$C2-TRUNC(AF29/$C3,0)</f>
        <v>1</v>
      </c>
      <c r="AG30">
        <f t="shared" ref="AG30" si="59">$C2-TRUNC(AG29/$C3,0)</f>
        <v>1</v>
      </c>
      <c r="AH30">
        <f t="shared" ref="AH30" si="60">$C2-TRUNC(AH29/$C3,0)</f>
        <v>1</v>
      </c>
      <c r="AI30">
        <f t="shared" ref="AI30" si="61">$C2-TRUNC(AI29/$C3,0)</f>
        <v>0</v>
      </c>
    </row>
    <row r="31" spans="1:35">
      <c r="D31">
        <f>D28-D30</f>
        <v>0</v>
      </c>
      <c r="E31">
        <f t="shared" ref="E31" si="62">E28-E30</f>
        <v>0</v>
      </c>
      <c r="F31">
        <f t="shared" ref="F31" si="63">F28-F30</f>
        <v>0</v>
      </c>
      <c r="G31">
        <f t="shared" ref="G31" si="64">G28-G30</f>
        <v>0</v>
      </c>
      <c r="H31">
        <f t="shared" ref="H31" si="65">H28-H30</f>
        <v>0</v>
      </c>
      <c r="I31">
        <f t="shared" ref="I31" si="66">I28-I30</f>
        <v>0</v>
      </c>
      <c r="J31">
        <f t="shared" ref="J31" si="67">J28-J30</f>
        <v>0</v>
      </c>
      <c r="K31">
        <f t="shared" ref="K31" si="68">K28-K30</f>
        <v>0</v>
      </c>
      <c r="L31">
        <f t="shared" ref="L31" si="69">L28-L30</f>
        <v>0</v>
      </c>
      <c r="M31">
        <f t="shared" ref="M31" si="70">M28-M30</f>
        <v>0</v>
      </c>
      <c r="N31">
        <f t="shared" ref="N31" si="71">N28-N30</f>
        <v>0</v>
      </c>
      <c r="O31">
        <f t="shared" ref="O31" si="72">O28-O30</f>
        <v>0.5</v>
      </c>
      <c r="P31">
        <f t="shared" ref="P31" si="73">P28-P30</f>
        <v>0</v>
      </c>
      <c r="Q31">
        <f t="shared" ref="Q31" si="74">Q28-Q30</f>
        <v>0</v>
      </c>
      <c r="R31">
        <f t="shared" ref="R31" si="75">R28-R30</f>
        <v>0</v>
      </c>
      <c r="S31">
        <f t="shared" ref="S31" si="76">S28-S30</f>
        <v>0.5</v>
      </c>
      <c r="T31">
        <f t="shared" ref="T31" si="77">T28-T30</f>
        <v>0</v>
      </c>
      <c r="U31">
        <f t="shared" ref="U31" si="78">U28-U30</f>
        <v>0</v>
      </c>
      <c r="V31">
        <f t="shared" ref="V31" si="79">V28-V30</f>
        <v>0</v>
      </c>
      <c r="W31">
        <f t="shared" ref="W31" si="80">W28-W30</f>
        <v>0</v>
      </c>
      <c r="X31">
        <f t="shared" ref="X31" si="81">X28-X30</f>
        <v>0</v>
      </c>
      <c r="Y31">
        <f t="shared" ref="Y31" si="82">Y28-Y30</f>
        <v>0</v>
      </c>
      <c r="Z31">
        <f t="shared" ref="Z31" si="83">Z28-Z30</f>
        <v>0</v>
      </c>
      <c r="AA31">
        <f t="shared" ref="AA31" si="84">AA28-AA30</f>
        <v>0</v>
      </c>
      <c r="AB31">
        <f t="shared" ref="AB31" si="85">AB28-AB30</f>
        <v>0</v>
      </c>
      <c r="AC31">
        <f t="shared" ref="AC31" si="86">AC28-AC30</f>
        <v>0</v>
      </c>
      <c r="AD31">
        <f t="shared" ref="AD31" si="87">AD28-AD30</f>
        <v>0</v>
      </c>
      <c r="AE31">
        <f t="shared" ref="AE31" si="88">AE28-AE30</f>
        <v>0</v>
      </c>
      <c r="AF31">
        <f t="shared" ref="AF31" si="89">AF28-AF30</f>
        <v>0</v>
      </c>
      <c r="AG31">
        <f t="shared" ref="AG31" si="90">AG28-AG30</f>
        <v>0</v>
      </c>
      <c r="AH31">
        <f t="shared" ref="AH31" si="91">AH28-AH30</f>
        <v>0</v>
      </c>
      <c r="AI31">
        <f t="shared" ref="AI31" si="92">AI28-AI30</f>
        <v>0</v>
      </c>
    </row>
    <row r="33" spans="1:53">
      <c r="A33" t="s">
        <v>0</v>
      </c>
      <c r="C33" t="s">
        <v>1</v>
      </c>
    </row>
    <row r="34" spans="1:53">
      <c r="A34" t="s">
        <v>2</v>
      </c>
      <c r="C34">
        <v>8</v>
      </c>
    </row>
    <row r="35" spans="1:53">
      <c r="A35" t="s">
        <v>3</v>
      </c>
      <c r="C35">
        <v>4</v>
      </c>
    </row>
    <row r="36" spans="1:53">
      <c r="A36" t="s">
        <v>4</v>
      </c>
      <c r="C36" t="s">
        <v>18</v>
      </c>
    </row>
    <row r="37" spans="1:53">
      <c r="A37" t="s">
        <v>5</v>
      </c>
      <c r="C37" t="s">
        <v>6</v>
      </c>
    </row>
    <row r="38" spans="1:53">
      <c r="A38" t="s">
        <v>7</v>
      </c>
      <c r="C38" t="s">
        <v>8</v>
      </c>
    </row>
    <row r="39" spans="1:53">
      <c r="A39" t="s">
        <v>9</v>
      </c>
      <c r="C39">
        <v>9.9794800000000003E-2</v>
      </c>
    </row>
    <row r="40" spans="1:53">
      <c r="A40" t="s">
        <v>10</v>
      </c>
      <c r="C40">
        <v>4769.25</v>
      </c>
    </row>
    <row r="41" spans="1:53">
      <c r="A41" t="s">
        <v>11</v>
      </c>
      <c r="B41" t="s">
        <v>12</v>
      </c>
      <c r="D41" t="s">
        <v>13</v>
      </c>
    </row>
    <row r="42" spans="1:53">
      <c r="A42">
        <v>0</v>
      </c>
      <c r="B42">
        <v>78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>
        <v>4</v>
      </c>
      <c r="B43">
        <v>45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>
        <v>7</v>
      </c>
      <c r="B44">
        <v>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>
        <v>9</v>
      </c>
      <c r="B45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>
        <v>13</v>
      </c>
      <c r="B46">
        <v>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>
        <v>1</v>
      </c>
      <c r="B47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>
        <v>18</v>
      </c>
      <c r="B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>
        <v>11</v>
      </c>
      <c r="B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D50" t="s">
        <v>14</v>
      </c>
    </row>
    <row r="51" spans="1:53"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3"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3"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3"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0.5</v>
      </c>
      <c r="Q54">
        <v>0.25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3"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0.5</v>
      </c>
      <c r="U55">
        <v>0.25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3"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0.75</v>
      </c>
      <c r="Y56">
        <v>0.5</v>
      </c>
      <c r="Z56">
        <v>0.25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3"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0.75</v>
      </c>
      <c r="AG57">
        <v>0.5</v>
      </c>
      <c r="AH57">
        <v>0.25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3"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0.75</v>
      </c>
      <c r="AC58">
        <v>0.5</v>
      </c>
      <c r="AD58">
        <v>0.25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60" spans="1:53">
      <c r="A60" t="s">
        <v>0</v>
      </c>
      <c r="C60" t="s">
        <v>1</v>
      </c>
    </row>
    <row r="61" spans="1:53">
      <c r="A61" t="s">
        <v>2</v>
      </c>
      <c r="C61">
        <v>8</v>
      </c>
    </row>
    <row r="62" spans="1:53">
      <c r="A62" t="s">
        <v>3</v>
      </c>
      <c r="C62">
        <v>4</v>
      </c>
    </row>
    <row r="63" spans="1:53">
      <c r="A63" t="s">
        <v>4</v>
      </c>
      <c r="C63" t="s">
        <v>17</v>
      </c>
    </row>
    <row r="64" spans="1:53">
      <c r="A64" t="s">
        <v>5</v>
      </c>
      <c r="C64" t="s">
        <v>15</v>
      </c>
    </row>
    <row r="65" spans="1:35">
      <c r="A65" t="s">
        <v>7</v>
      </c>
      <c r="C65" t="s">
        <v>16</v>
      </c>
    </row>
    <row r="66" spans="1:35">
      <c r="A66" t="s">
        <v>9</v>
      </c>
      <c r="C66">
        <v>7.1174600000000005E-2</v>
      </c>
    </row>
    <row r="67" spans="1:35">
      <c r="A67" t="s">
        <v>10</v>
      </c>
      <c r="C67">
        <v>0</v>
      </c>
    </row>
    <row r="68" spans="1:35">
      <c r="A68" t="s">
        <v>11</v>
      </c>
      <c r="B68" t="s">
        <v>12</v>
      </c>
      <c r="D68" t="s">
        <v>13</v>
      </c>
    </row>
    <row r="69" spans="1:35">
      <c r="A69">
        <v>0</v>
      </c>
      <c r="B69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>
        <v>4</v>
      </c>
      <c r="B70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>
        <v>7</v>
      </c>
      <c r="B71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>
        <v>9</v>
      </c>
      <c r="B72">
        <v>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13</v>
      </c>
      <c r="B73">
        <v>78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1</v>
      </c>
      <c r="B74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>
        <v>18</v>
      </c>
      <c r="B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>
        <v>11</v>
      </c>
      <c r="B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D77" t="s">
        <v>14</v>
      </c>
    </row>
    <row r="78" spans="1:35"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5"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5"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53"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53"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53"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53"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53"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7" spans="1:53">
      <c r="A87" t="s">
        <v>0</v>
      </c>
      <c r="C87" t="s">
        <v>1</v>
      </c>
    </row>
    <row r="88" spans="1:53">
      <c r="A88" t="s">
        <v>2</v>
      </c>
      <c r="C88">
        <v>8</v>
      </c>
    </row>
    <row r="89" spans="1:53">
      <c r="A89" t="s">
        <v>3</v>
      </c>
      <c r="C89">
        <v>4</v>
      </c>
    </row>
    <row r="90" spans="1:53">
      <c r="A90" t="s">
        <v>4</v>
      </c>
      <c r="C90" t="s">
        <v>18</v>
      </c>
    </row>
    <row r="91" spans="1:53">
      <c r="A91" t="s">
        <v>5</v>
      </c>
      <c r="C91" t="s">
        <v>15</v>
      </c>
    </row>
    <row r="92" spans="1:53">
      <c r="A92" t="s">
        <v>7</v>
      </c>
      <c r="C92" t="s">
        <v>8</v>
      </c>
    </row>
    <row r="93" spans="1:53">
      <c r="A93" t="s">
        <v>9</v>
      </c>
      <c r="C93">
        <v>28.374600000000001</v>
      </c>
    </row>
    <row r="94" spans="1:53">
      <c r="A94" t="s">
        <v>10</v>
      </c>
      <c r="C94">
        <v>5046</v>
      </c>
    </row>
    <row r="95" spans="1:53">
      <c r="A95" t="s">
        <v>11</v>
      </c>
      <c r="B95" t="s">
        <v>12</v>
      </c>
      <c r="D95" t="s">
        <v>13</v>
      </c>
    </row>
    <row r="96" spans="1:53">
      <c r="A96">
        <v>0</v>
      </c>
      <c r="B96">
        <v>78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>
        <v>4</v>
      </c>
      <c r="B97">
        <v>45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>
        <v>7</v>
      </c>
      <c r="B98">
        <v>49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>
        <v>9</v>
      </c>
      <c r="B99">
        <v>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>
        <v>13</v>
      </c>
      <c r="B100">
        <v>78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>
        <v>1</v>
      </c>
      <c r="B101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>
        <v>18</v>
      </c>
      <c r="B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>
        <v>11</v>
      </c>
      <c r="B103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D104" t="s">
        <v>14</v>
      </c>
    </row>
    <row r="105" spans="1:53">
      <c r="A105">
        <v>0</v>
      </c>
      <c r="B105">
        <v>78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3">
      <c r="A106">
        <v>4</v>
      </c>
      <c r="B106">
        <v>45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3">
      <c r="A107">
        <v>7</v>
      </c>
      <c r="B107">
        <v>49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3">
      <c r="A108">
        <v>9</v>
      </c>
      <c r="B108">
        <v>76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3">
      <c r="A109">
        <v>13</v>
      </c>
      <c r="B109">
        <v>78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3">
      <c r="A110">
        <v>1</v>
      </c>
      <c r="B110">
        <v>22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3">
      <c r="A111">
        <v>18</v>
      </c>
      <c r="B111">
        <v>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3">
      <c r="A112">
        <v>11</v>
      </c>
      <c r="B112">
        <v>14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4" spans="4:35">
      <c r="D114">
        <f>SUM(D105:D112)</f>
        <v>8</v>
      </c>
      <c r="E114">
        <f t="shared" ref="E114:AI114" si="93">SUM(E105:E112)</f>
        <v>8</v>
      </c>
      <c r="F114">
        <f t="shared" si="93"/>
        <v>8</v>
      </c>
      <c r="G114">
        <f t="shared" si="93"/>
        <v>7</v>
      </c>
      <c r="H114">
        <f t="shared" si="93"/>
        <v>7</v>
      </c>
      <c r="I114">
        <f t="shared" si="93"/>
        <v>7</v>
      </c>
      <c r="J114">
        <f t="shared" si="93"/>
        <v>7</v>
      </c>
      <c r="K114">
        <f t="shared" si="93"/>
        <v>6</v>
      </c>
      <c r="L114">
        <f t="shared" si="93"/>
        <v>6</v>
      </c>
      <c r="M114">
        <f t="shared" si="93"/>
        <v>6</v>
      </c>
      <c r="N114">
        <f t="shared" si="93"/>
        <v>6</v>
      </c>
      <c r="O114">
        <f t="shared" si="93"/>
        <v>6</v>
      </c>
      <c r="P114">
        <f t="shared" si="93"/>
        <v>5</v>
      </c>
      <c r="Q114">
        <f t="shared" si="93"/>
        <v>5</v>
      </c>
      <c r="R114">
        <f t="shared" si="93"/>
        <v>5</v>
      </c>
      <c r="S114">
        <f t="shared" si="93"/>
        <v>5</v>
      </c>
      <c r="T114">
        <f t="shared" si="93"/>
        <v>4</v>
      </c>
      <c r="U114">
        <f t="shared" si="93"/>
        <v>4</v>
      </c>
      <c r="V114">
        <f t="shared" si="93"/>
        <v>4</v>
      </c>
      <c r="W114">
        <f t="shared" si="93"/>
        <v>3</v>
      </c>
      <c r="X114">
        <f t="shared" si="93"/>
        <v>3</v>
      </c>
      <c r="Y114">
        <f t="shared" si="93"/>
        <v>3</v>
      </c>
      <c r="Z114">
        <f t="shared" si="93"/>
        <v>3</v>
      </c>
      <c r="AA114">
        <f t="shared" si="93"/>
        <v>2</v>
      </c>
      <c r="AB114">
        <f t="shared" si="93"/>
        <v>2</v>
      </c>
      <c r="AC114">
        <f t="shared" si="93"/>
        <v>2</v>
      </c>
      <c r="AD114">
        <f t="shared" si="93"/>
        <v>2</v>
      </c>
      <c r="AE114">
        <f t="shared" si="93"/>
        <v>1</v>
      </c>
      <c r="AF114">
        <f t="shared" si="93"/>
        <v>1</v>
      </c>
      <c r="AG114">
        <f t="shared" si="93"/>
        <v>1</v>
      </c>
      <c r="AH114">
        <f t="shared" si="93"/>
        <v>1</v>
      </c>
      <c r="AI114">
        <f t="shared" si="93"/>
        <v>0</v>
      </c>
    </row>
    <row r="115" spans="4:35">
      <c r="D115">
        <v>1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7</v>
      </c>
      <c r="K115">
        <v>8</v>
      </c>
      <c r="L115">
        <v>9</v>
      </c>
      <c r="M115">
        <v>10</v>
      </c>
      <c r="N115">
        <v>11</v>
      </c>
      <c r="O115">
        <v>12</v>
      </c>
      <c r="P115">
        <v>13</v>
      </c>
      <c r="Q115">
        <v>14</v>
      </c>
      <c r="R115">
        <v>15</v>
      </c>
      <c r="S115">
        <v>16</v>
      </c>
      <c r="T115">
        <v>17</v>
      </c>
      <c r="U115">
        <v>18</v>
      </c>
      <c r="V115">
        <v>19</v>
      </c>
      <c r="W115">
        <v>20</v>
      </c>
      <c r="X115">
        <v>21</v>
      </c>
      <c r="Y115">
        <v>22</v>
      </c>
      <c r="Z115">
        <v>23</v>
      </c>
      <c r="AA115">
        <v>24</v>
      </c>
      <c r="AB115">
        <v>25</v>
      </c>
      <c r="AC115">
        <v>26</v>
      </c>
      <c r="AD115">
        <v>27</v>
      </c>
      <c r="AE115">
        <v>28</v>
      </c>
      <c r="AF115">
        <v>29</v>
      </c>
      <c r="AG115">
        <v>30</v>
      </c>
      <c r="AH115">
        <v>31</v>
      </c>
      <c r="AI115">
        <v>32</v>
      </c>
    </row>
    <row r="116" spans="4:35">
      <c r="D116">
        <f>$C88-TRUNC(D115/$C89,0)</f>
        <v>8</v>
      </c>
      <c r="E116">
        <f t="shared" ref="E116:AI116" si="94">$C88-TRUNC(E115/$C89,0)</f>
        <v>8</v>
      </c>
      <c r="F116">
        <f t="shared" si="94"/>
        <v>8</v>
      </c>
      <c r="G116">
        <f t="shared" si="94"/>
        <v>7</v>
      </c>
      <c r="H116">
        <f t="shared" si="94"/>
        <v>7</v>
      </c>
      <c r="I116">
        <f t="shared" si="94"/>
        <v>7</v>
      </c>
      <c r="J116">
        <f t="shared" si="94"/>
        <v>7</v>
      </c>
      <c r="K116">
        <f t="shared" si="94"/>
        <v>6</v>
      </c>
      <c r="L116">
        <f t="shared" si="94"/>
        <v>6</v>
      </c>
      <c r="M116">
        <f t="shared" si="94"/>
        <v>6</v>
      </c>
      <c r="N116">
        <f t="shared" si="94"/>
        <v>6</v>
      </c>
      <c r="O116">
        <f t="shared" si="94"/>
        <v>5</v>
      </c>
      <c r="P116">
        <f t="shared" si="94"/>
        <v>5</v>
      </c>
      <c r="Q116">
        <f t="shared" si="94"/>
        <v>5</v>
      </c>
      <c r="R116">
        <f t="shared" si="94"/>
        <v>5</v>
      </c>
      <c r="S116">
        <f t="shared" si="94"/>
        <v>4</v>
      </c>
      <c r="T116">
        <f t="shared" si="94"/>
        <v>4</v>
      </c>
      <c r="U116">
        <f t="shared" si="94"/>
        <v>4</v>
      </c>
      <c r="V116">
        <f t="shared" si="94"/>
        <v>4</v>
      </c>
      <c r="W116">
        <f t="shared" si="94"/>
        <v>3</v>
      </c>
      <c r="X116">
        <f t="shared" si="94"/>
        <v>3</v>
      </c>
      <c r="Y116">
        <f t="shared" si="94"/>
        <v>3</v>
      </c>
      <c r="Z116">
        <f t="shared" si="94"/>
        <v>3</v>
      </c>
      <c r="AA116">
        <f t="shared" si="94"/>
        <v>2</v>
      </c>
      <c r="AB116">
        <f t="shared" si="94"/>
        <v>2</v>
      </c>
      <c r="AC116">
        <f t="shared" si="94"/>
        <v>2</v>
      </c>
      <c r="AD116">
        <f t="shared" si="94"/>
        <v>2</v>
      </c>
      <c r="AE116">
        <f t="shared" si="94"/>
        <v>1</v>
      </c>
      <c r="AF116">
        <f t="shared" si="94"/>
        <v>1</v>
      </c>
      <c r="AG116">
        <f t="shared" si="94"/>
        <v>1</v>
      </c>
      <c r="AH116">
        <f t="shared" si="94"/>
        <v>1</v>
      </c>
      <c r="AI116">
        <f t="shared" si="94"/>
        <v>0</v>
      </c>
    </row>
    <row r="117" spans="4:35">
      <c r="D117">
        <f>D114-D116</f>
        <v>0</v>
      </c>
      <c r="E117">
        <f t="shared" ref="E117:AI117" si="95">E114-E116</f>
        <v>0</v>
      </c>
      <c r="F117">
        <f t="shared" si="95"/>
        <v>0</v>
      </c>
      <c r="G117">
        <f t="shared" si="95"/>
        <v>0</v>
      </c>
      <c r="H117">
        <f t="shared" si="95"/>
        <v>0</v>
      </c>
      <c r="I117">
        <f t="shared" si="95"/>
        <v>0</v>
      </c>
      <c r="J117">
        <f t="shared" si="95"/>
        <v>0</v>
      </c>
      <c r="K117">
        <f t="shared" si="95"/>
        <v>0</v>
      </c>
      <c r="L117">
        <f t="shared" si="95"/>
        <v>0</v>
      </c>
      <c r="M117">
        <f t="shared" si="95"/>
        <v>0</v>
      </c>
      <c r="N117">
        <f t="shared" si="95"/>
        <v>0</v>
      </c>
      <c r="O117">
        <f t="shared" si="95"/>
        <v>1</v>
      </c>
      <c r="P117">
        <f t="shared" si="95"/>
        <v>0</v>
      </c>
      <c r="Q117">
        <f t="shared" si="95"/>
        <v>0</v>
      </c>
      <c r="R117">
        <f t="shared" si="95"/>
        <v>0</v>
      </c>
      <c r="S117">
        <f t="shared" si="95"/>
        <v>1</v>
      </c>
      <c r="T117">
        <f t="shared" si="95"/>
        <v>0</v>
      </c>
      <c r="U117">
        <f t="shared" si="95"/>
        <v>0</v>
      </c>
      <c r="V117">
        <f t="shared" si="95"/>
        <v>0</v>
      </c>
      <c r="W117">
        <f t="shared" si="95"/>
        <v>0</v>
      </c>
      <c r="X117">
        <f t="shared" si="95"/>
        <v>0</v>
      </c>
      <c r="Y117">
        <f t="shared" si="95"/>
        <v>0</v>
      </c>
      <c r="Z117">
        <f t="shared" si="95"/>
        <v>0</v>
      </c>
      <c r="AA117">
        <f t="shared" si="95"/>
        <v>0</v>
      </c>
      <c r="AB117">
        <f t="shared" si="95"/>
        <v>0</v>
      </c>
      <c r="AC117">
        <f t="shared" si="95"/>
        <v>0</v>
      </c>
      <c r="AD117">
        <f t="shared" si="95"/>
        <v>0</v>
      </c>
      <c r="AE117">
        <f t="shared" si="95"/>
        <v>0</v>
      </c>
      <c r="AF117">
        <f t="shared" si="95"/>
        <v>0</v>
      </c>
      <c r="AG117">
        <f t="shared" si="95"/>
        <v>0</v>
      </c>
      <c r="AH117">
        <f t="shared" si="95"/>
        <v>0</v>
      </c>
      <c r="AI117">
        <f t="shared" si="9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 B</dc:creator>
  <cp:lastModifiedBy>Толстуха</cp:lastModifiedBy>
  <dcterms:created xsi:type="dcterms:W3CDTF">2013-03-06T14:01:26Z</dcterms:created>
  <dcterms:modified xsi:type="dcterms:W3CDTF">2013-03-06T14:01:26Z</dcterms:modified>
</cp:coreProperties>
</file>