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mskorko\pythondev\s2reps_data_exporter_SONATA1\"/>
    </mc:Choice>
  </mc:AlternateContent>
  <xr:revisionPtr revIDLastSave="0" documentId="13_ncr:40009_{4882F1ED-9B70-42A9-B4DD-1F6C71649460}" xr6:coauthVersionLast="40" xr6:coauthVersionMax="40" xr10:uidLastSave="{00000000-0000-0000-0000-000000000000}"/>
  <bookViews>
    <workbookView xWindow="0" yWindow="0" windowWidth="13800" windowHeight="3180"/>
  </bookViews>
  <sheets>
    <sheet name="sc2reps_rev2_aggregates_SONATA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A23" i="1" l="1"/>
  <c r="AI23" i="1"/>
  <c r="AG21" i="1"/>
  <c r="AF21" i="1"/>
  <c r="AE21" i="1"/>
  <c r="AD21" i="1"/>
  <c r="AC21" i="1"/>
  <c r="AB21" i="1"/>
  <c r="AA21" i="1"/>
  <c r="AJ21" i="1"/>
  <c r="AK21" i="1"/>
  <c r="AL21" i="1"/>
  <c r="AM21" i="1"/>
  <c r="AN21" i="1"/>
  <c r="AO21" i="1"/>
  <c r="AP21" i="1"/>
  <c r="AI21" i="1"/>
</calcChain>
</file>

<file path=xl/sharedStrings.xml><?xml version="1.0" encoding="utf-8"?>
<sst xmlns="http://schemas.openxmlformats.org/spreadsheetml/2006/main" count="94" uniqueCount="47">
  <si>
    <t>PId</t>
  </si>
  <si>
    <t>averageAMPs_q1</t>
  </si>
  <si>
    <t>averageAMPs_q2</t>
  </si>
  <si>
    <t>averageAMPs_q3</t>
  </si>
  <si>
    <t>averageAMPs_q4</t>
  </si>
  <si>
    <t>group</t>
  </si>
  <si>
    <t>lossCount</t>
  </si>
  <si>
    <t>ratioWins_q1</t>
  </si>
  <si>
    <t>ratioWins_q2</t>
  </si>
  <si>
    <t>ratioWins_q3</t>
  </si>
  <si>
    <t>ratioWins_q4</t>
  </si>
  <si>
    <t>totalMatches_q1</t>
  </si>
  <si>
    <t>totalMatches_q2</t>
  </si>
  <si>
    <t>totalMatches_q3</t>
  </si>
  <si>
    <t>totalMatches_q4</t>
  </si>
  <si>
    <t>totalTime_q1</t>
  </si>
  <si>
    <t>totalTime_q2</t>
  </si>
  <si>
    <t>totalTime_q3</t>
  </si>
  <si>
    <t>totalTime_q4</t>
  </si>
  <si>
    <t>trainingMatches</t>
  </si>
  <si>
    <t>trainingMatchesLvl_Count_Cheater_1_Vision</t>
  </si>
  <si>
    <t>trainingMatchesLvl_Count_Easy</t>
  </si>
  <si>
    <t>trainingMatchesLvl_Count_Elite</t>
  </si>
  <si>
    <t>trainingMatchesLvl_Count_Hard</t>
  </si>
  <si>
    <t>trainingMatchesLvl_Count_Harder</t>
  </si>
  <si>
    <t>trainingMatchesLvl_Count_Medium</t>
  </si>
  <si>
    <t>trainingMatchesLvl_Count_Very_Easy</t>
  </si>
  <si>
    <t>trainingMatchesLvl_Count_Very_Hard</t>
  </si>
  <si>
    <t>trainingMatchesLvl_SQ_Cheater_1_Vision</t>
  </si>
  <si>
    <t>trainingMatchesLvl_SQ_Easy</t>
  </si>
  <si>
    <t>trainingMatchesLvl_SQ_Elite</t>
  </si>
  <si>
    <t>trainingMatchesLvl_SQ_Hard</t>
  </si>
  <si>
    <t>trainingMatchesLvl_SQ_Harder</t>
  </si>
  <si>
    <t>trainingMatchesLvl_SQ_Medium</t>
  </si>
  <si>
    <t>trainingMatchesLvl_SQ_Very_Easy</t>
  </si>
  <si>
    <t>trainingMatchesLvl_SQ_Very_Hard</t>
  </si>
  <si>
    <t>trainingMatchesLvl_Time_Cheater_1_Vision</t>
  </si>
  <si>
    <t>trainingMatchesLvl_Time_Easy</t>
  </si>
  <si>
    <t>trainingMatchesLvl_Time_Elite</t>
  </si>
  <si>
    <t>trainingMatchesLvl_Time_Hard</t>
  </si>
  <si>
    <t>trainingMatchesLvl_Time_Harder</t>
  </si>
  <si>
    <t>trainingMatchesLvl_Time_Medium</t>
  </si>
  <si>
    <t>trainingMatchesLvl_Time_Very_Easy</t>
  </si>
  <si>
    <t>trainingMatchesLvl_Time_Very_Hard</t>
  </si>
  <si>
    <t>trainingTime</t>
  </si>
  <si>
    <t>winCount</t>
  </si>
  <si>
    <t>winsRatio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</si>
</sst>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3"/>
  <sheetViews>
    <sheetView tabSelected="1" workbookViewId="0">
      <selection sqref="A1:XFD1"/>
    </sheetView>
  </sheetViews>
  <sheetFormatPr defaultRowHeight="14.4" x14ac:dyDescent="0.3"/>
  <sheetData>
    <row r="1" spans="1:47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26</v>
      </c>
      <c r="T1" t="s">
        <v>21</v>
      </c>
      <c r="U1" t="s">
        <v>25</v>
      </c>
      <c r="V1" t="s">
        <v>23</v>
      </c>
      <c r="W1" t="s">
        <v>24</v>
      </c>
      <c r="X1" t="s">
        <v>27</v>
      </c>
      <c r="Y1" t="s">
        <v>22</v>
      </c>
      <c r="Z1" t="s">
        <v>20</v>
      </c>
      <c r="AA1" t="s">
        <v>34</v>
      </c>
      <c r="AB1" t="s">
        <v>29</v>
      </c>
      <c r="AC1" t="s">
        <v>33</v>
      </c>
      <c r="AD1" t="s">
        <v>31</v>
      </c>
      <c r="AE1" t="s">
        <v>32</v>
      </c>
      <c r="AF1" t="s">
        <v>35</v>
      </c>
      <c r="AG1" t="s">
        <v>30</v>
      </c>
      <c r="AH1" t="s">
        <v>28</v>
      </c>
      <c r="AI1" t="s">
        <v>42</v>
      </c>
      <c r="AJ1" t="s">
        <v>37</v>
      </c>
      <c r="AK1" t="s">
        <v>41</v>
      </c>
      <c r="AL1" t="s">
        <v>39</v>
      </c>
      <c r="AM1" t="s">
        <v>40</v>
      </c>
      <c r="AN1" t="s">
        <v>43</v>
      </c>
      <c r="AO1" t="s">
        <v>38</v>
      </c>
      <c r="AP1" t="s">
        <v>36</v>
      </c>
      <c r="AQ1" t="s">
        <v>19</v>
      </c>
      <c r="AR1" t="s">
        <v>44</v>
      </c>
      <c r="AS1" t="s">
        <v>45</v>
      </c>
      <c r="AT1" t="s">
        <v>6</v>
      </c>
      <c r="AU1" t="s">
        <v>46</v>
      </c>
    </row>
    <row r="2" spans="1:47" x14ac:dyDescent="0.3">
      <c r="A2">
        <v>3018</v>
      </c>
      <c r="B2">
        <v>3</v>
      </c>
      <c r="C2">
        <v>18.506895328861201</v>
      </c>
      <c r="D2">
        <v>21.139868835118801</v>
      </c>
      <c r="E2">
        <v>21.588931233401301</v>
      </c>
      <c r="F2">
        <v>21.139732641359998</v>
      </c>
      <c r="G2">
        <v>0.76666666666666605</v>
      </c>
      <c r="H2">
        <v>0.51612903225806395</v>
      </c>
      <c r="I2">
        <v>0.48275862068965503</v>
      </c>
      <c r="J2">
        <v>0.5</v>
      </c>
      <c r="K2">
        <v>30</v>
      </c>
      <c r="L2">
        <v>31</v>
      </c>
      <c r="M2">
        <v>29</v>
      </c>
      <c r="N2">
        <v>28</v>
      </c>
      <c r="O2">
        <v>26962</v>
      </c>
      <c r="P2">
        <v>26849</v>
      </c>
      <c r="Q2">
        <v>27016</v>
      </c>
      <c r="R2">
        <v>25439</v>
      </c>
      <c r="S2">
        <v>5</v>
      </c>
      <c r="T2">
        <v>4</v>
      </c>
      <c r="U2">
        <v>9</v>
      </c>
      <c r="V2">
        <v>38</v>
      </c>
      <c r="W2">
        <v>62</v>
      </c>
      <c r="X2">
        <v>0</v>
      </c>
      <c r="Y2">
        <v>0</v>
      </c>
      <c r="Z2">
        <v>0</v>
      </c>
      <c r="AA2">
        <v>52.496231617228297</v>
      </c>
      <c r="AB2">
        <v>56.326239709244199</v>
      </c>
      <c r="AC2">
        <v>65.657002602767406</v>
      </c>
      <c r="AD2">
        <v>72.965495894416904</v>
      </c>
      <c r="AE2">
        <v>73.559175626425798</v>
      </c>
      <c r="AI2">
        <v>4379</v>
      </c>
      <c r="AJ2">
        <v>3865</v>
      </c>
      <c r="AK2">
        <v>8410</v>
      </c>
      <c r="AL2">
        <v>35464</v>
      </c>
      <c r="AM2">
        <v>54148</v>
      </c>
      <c r="AN2">
        <v>0</v>
      </c>
      <c r="AO2">
        <v>0</v>
      </c>
      <c r="AP2">
        <v>0</v>
      </c>
      <c r="AQ2">
        <v>118</v>
      </c>
      <c r="AR2">
        <v>106266</v>
      </c>
      <c r="AS2">
        <v>67</v>
      </c>
      <c r="AT2">
        <v>51</v>
      </c>
      <c r="AU2">
        <v>0.56779661016949101</v>
      </c>
    </row>
    <row r="3" spans="1:47" x14ac:dyDescent="0.3">
      <c r="A3">
        <v>3024</v>
      </c>
      <c r="B3">
        <v>3</v>
      </c>
      <c r="C3">
        <v>21.362625761665999</v>
      </c>
      <c r="D3">
        <v>27.110492013112601</v>
      </c>
      <c r="E3">
        <v>27.044690949561499</v>
      </c>
      <c r="F3">
        <v>26.394592362198001</v>
      </c>
      <c r="G3">
        <v>0.73913043478260798</v>
      </c>
      <c r="H3">
        <v>0.56000000000000005</v>
      </c>
      <c r="I3">
        <v>0.58064516129032195</v>
      </c>
      <c r="J3">
        <v>0.483870967741935</v>
      </c>
      <c r="K3">
        <v>23</v>
      </c>
      <c r="L3">
        <v>25</v>
      </c>
      <c r="M3">
        <v>31</v>
      </c>
      <c r="N3">
        <v>31</v>
      </c>
      <c r="O3">
        <v>26669</v>
      </c>
      <c r="P3">
        <v>26146</v>
      </c>
      <c r="Q3">
        <v>26410</v>
      </c>
      <c r="R3">
        <v>24187</v>
      </c>
      <c r="S3">
        <v>4</v>
      </c>
      <c r="T3">
        <v>7</v>
      </c>
      <c r="U3">
        <v>13</v>
      </c>
      <c r="V3">
        <v>30</v>
      </c>
      <c r="W3">
        <v>42</v>
      </c>
      <c r="X3">
        <v>14</v>
      </c>
      <c r="Y3">
        <v>0</v>
      </c>
      <c r="Z3">
        <v>0</v>
      </c>
      <c r="AA3">
        <v>26.162292756731699</v>
      </c>
      <c r="AB3">
        <v>36.262153061795502</v>
      </c>
      <c r="AC3">
        <v>34.960098086130401</v>
      </c>
      <c r="AD3">
        <v>51.9033138715711</v>
      </c>
      <c r="AE3">
        <v>59.948314640541398</v>
      </c>
      <c r="AF3">
        <v>71.571317118515296</v>
      </c>
      <c r="AI3">
        <v>4210</v>
      </c>
      <c r="AJ3">
        <v>7332</v>
      </c>
      <c r="AK3">
        <v>15961</v>
      </c>
      <c r="AL3">
        <v>29796</v>
      </c>
      <c r="AM3">
        <v>35444</v>
      </c>
      <c r="AN3">
        <v>10669</v>
      </c>
      <c r="AO3">
        <v>0</v>
      </c>
      <c r="AP3">
        <v>0</v>
      </c>
      <c r="AQ3">
        <v>110</v>
      </c>
      <c r="AR3">
        <v>103412</v>
      </c>
      <c r="AS3">
        <v>64</v>
      </c>
      <c r="AT3">
        <v>46</v>
      </c>
      <c r="AU3">
        <v>0.58181818181818101</v>
      </c>
    </row>
    <row r="4" spans="1:47" x14ac:dyDescent="0.3">
      <c r="A4">
        <v>3012</v>
      </c>
      <c r="B4">
        <v>3</v>
      </c>
      <c r="C4">
        <v>12.264113679590301</v>
      </c>
      <c r="D4">
        <v>15.8741986113211</v>
      </c>
      <c r="E4">
        <v>17.109169621743799</v>
      </c>
      <c r="F4">
        <v>19.186371812145399</v>
      </c>
      <c r="G4">
        <v>0.76190476190476097</v>
      </c>
      <c r="H4">
        <v>0.5</v>
      </c>
      <c r="I4">
        <v>0.56521739130434701</v>
      </c>
      <c r="J4">
        <v>0.5</v>
      </c>
      <c r="K4">
        <v>21</v>
      </c>
      <c r="L4">
        <v>24</v>
      </c>
      <c r="M4">
        <v>23</v>
      </c>
      <c r="N4">
        <v>24</v>
      </c>
      <c r="O4">
        <v>27200</v>
      </c>
      <c r="P4">
        <v>26938</v>
      </c>
      <c r="Q4">
        <v>26704</v>
      </c>
      <c r="R4">
        <v>24125</v>
      </c>
      <c r="S4">
        <v>6</v>
      </c>
      <c r="T4">
        <v>4</v>
      </c>
      <c r="U4">
        <v>34</v>
      </c>
      <c r="V4">
        <v>36</v>
      </c>
      <c r="W4">
        <v>11</v>
      </c>
      <c r="X4">
        <v>1</v>
      </c>
      <c r="Y4">
        <v>0</v>
      </c>
      <c r="Z4">
        <v>0</v>
      </c>
      <c r="AA4">
        <v>30.671545134089499</v>
      </c>
      <c r="AB4">
        <v>35.365726007829501</v>
      </c>
      <c r="AC4">
        <v>46.156055104052697</v>
      </c>
      <c r="AD4">
        <v>61.520887151268802</v>
      </c>
      <c r="AE4">
        <v>60.687270869617798</v>
      </c>
      <c r="AF4">
        <v>52.935945984539003</v>
      </c>
      <c r="AI4">
        <v>7411</v>
      </c>
      <c r="AJ4">
        <v>5341</v>
      </c>
      <c r="AK4">
        <v>43372</v>
      </c>
      <c r="AL4">
        <v>38732</v>
      </c>
      <c r="AM4">
        <v>9293</v>
      </c>
      <c r="AN4">
        <v>818</v>
      </c>
      <c r="AO4">
        <v>0</v>
      </c>
      <c r="AP4">
        <v>0</v>
      </c>
      <c r="AQ4">
        <v>92</v>
      </c>
      <c r="AR4">
        <v>104967</v>
      </c>
      <c r="AS4">
        <v>53</v>
      </c>
      <c r="AT4">
        <v>39</v>
      </c>
      <c r="AU4">
        <v>0.57608695652173902</v>
      </c>
    </row>
    <row r="5" spans="1:47" x14ac:dyDescent="0.3">
      <c r="A5">
        <v>3013</v>
      </c>
      <c r="B5">
        <v>3</v>
      </c>
      <c r="C5">
        <v>47.369459006850903</v>
      </c>
      <c r="D5">
        <v>24.169266365049801</v>
      </c>
      <c r="E5">
        <v>27.646536541299401</v>
      </c>
      <c r="F5">
        <v>29.2451426646854</v>
      </c>
      <c r="G5">
        <v>0.77777777777777701</v>
      </c>
      <c r="H5">
        <v>0.46428571428571402</v>
      </c>
      <c r="I5">
        <v>0.54166666666666596</v>
      </c>
      <c r="J5">
        <v>0.57894736842105199</v>
      </c>
      <c r="K5">
        <v>27</v>
      </c>
      <c r="L5">
        <v>28</v>
      </c>
      <c r="M5">
        <v>24</v>
      </c>
      <c r="N5">
        <v>19</v>
      </c>
      <c r="O5">
        <v>27806</v>
      </c>
      <c r="P5">
        <v>28145</v>
      </c>
      <c r="Q5">
        <v>28517</v>
      </c>
      <c r="R5">
        <v>25913</v>
      </c>
      <c r="S5">
        <v>6</v>
      </c>
      <c r="T5">
        <v>4</v>
      </c>
      <c r="U5">
        <v>8</v>
      </c>
      <c r="V5">
        <v>38</v>
      </c>
      <c r="W5">
        <v>42</v>
      </c>
      <c r="X5">
        <v>0</v>
      </c>
      <c r="Y5">
        <v>0</v>
      </c>
      <c r="Z5">
        <v>0</v>
      </c>
      <c r="AA5">
        <v>36.967710043702198</v>
      </c>
      <c r="AB5">
        <v>65.045114560116602</v>
      </c>
      <c r="AC5">
        <v>54.979203457777601</v>
      </c>
      <c r="AD5">
        <v>55.385758310609702</v>
      </c>
      <c r="AE5">
        <v>51.996605885467503</v>
      </c>
      <c r="AI5">
        <v>5391</v>
      </c>
      <c r="AJ5">
        <v>3668</v>
      </c>
      <c r="AK5">
        <v>7230</v>
      </c>
      <c r="AL5">
        <v>41701</v>
      </c>
      <c r="AM5">
        <v>52391</v>
      </c>
      <c r="AN5">
        <v>0</v>
      </c>
      <c r="AO5">
        <v>0</v>
      </c>
      <c r="AP5">
        <v>0</v>
      </c>
      <c r="AQ5">
        <v>98</v>
      </c>
      <c r="AR5">
        <v>110381</v>
      </c>
      <c r="AS5">
        <v>58</v>
      </c>
      <c r="AT5">
        <v>40</v>
      </c>
      <c r="AU5">
        <v>0.59183673469387699</v>
      </c>
    </row>
    <row r="6" spans="1:47" x14ac:dyDescent="0.3">
      <c r="A6">
        <v>3025</v>
      </c>
      <c r="B6">
        <v>3</v>
      </c>
      <c r="C6">
        <v>19.408551862750102</v>
      </c>
      <c r="D6">
        <v>24.492676722014899</v>
      </c>
      <c r="E6">
        <v>25.633300788920199</v>
      </c>
      <c r="F6">
        <v>25.3016380889167</v>
      </c>
      <c r="G6">
        <v>0.80952380952380898</v>
      </c>
      <c r="H6">
        <v>0.56666666666666599</v>
      </c>
      <c r="I6">
        <v>0.54838709677419295</v>
      </c>
      <c r="J6">
        <v>0.48148148148148101</v>
      </c>
      <c r="K6">
        <v>21</v>
      </c>
      <c r="L6">
        <v>30</v>
      </c>
      <c r="M6">
        <v>31</v>
      </c>
      <c r="N6">
        <v>27</v>
      </c>
      <c r="O6">
        <v>26830</v>
      </c>
      <c r="P6">
        <v>26279</v>
      </c>
      <c r="Q6">
        <v>26081</v>
      </c>
      <c r="R6">
        <v>23528</v>
      </c>
      <c r="S6">
        <v>5</v>
      </c>
      <c r="T6">
        <v>5</v>
      </c>
      <c r="U6">
        <v>17</v>
      </c>
      <c r="V6">
        <v>44</v>
      </c>
      <c r="W6">
        <v>35</v>
      </c>
      <c r="X6">
        <v>3</v>
      </c>
      <c r="Y6">
        <v>0</v>
      </c>
      <c r="Z6">
        <v>0</v>
      </c>
      <c r="AA6">
        <v>29.129258458207499</v>
      </c>
      <c r="AB6">
        <v>61.485032541295297</v>
      </c>
      <c r="AC6">
        <v>95.250318547961299</v>
      </c>
      <c r="AD6">
        <v>94.559707549548307</v>
      </c>
      <c r="AE6">
        <v>84.689037046653993</v>
      </c>
      <c r="AF6">
        <v>90.255852063438297</v>
      </c>
      <c r="AI6">
        <v>8637</v>
      </c>
      <c r="AJ6">
        <v>6168</v>
      </c>
      <c r="AK6">
        <v>15142</v>
      </c>
      <c r="AL6">
        <v>41962</v>
      </c>
      <c r="AM6">
        <v>29625</v>
      </c>
      <c r="AN6">
        <v>1184</v>
      </c>
      <c r="AO6">
        <v>0</v>
      </c>
      <c r="AP6">
        <v>0</v>
      </c>
      <c r="AQ6">
        <v>109</v>
      </c>
      <c r="AR6">
        <v>102718</v>
      </c>
      <c r="AS6">
        <v>64</v>
      </c>
      <c r="AT6">
        <v>45</v>
      </c>
      <c r="AU6">
        <v>0.58715596330275199</v>
      </c>
    </row>
    <row r="7" spans="1:47" x14ac:dyDescent="0.3">
      <c r="A7">
        <v>3011</v>
      </c>
      <c r="B7">
        <v>3</v>
      </c>
      <c r="C7">
        <v>23.542850197964899</v>
      </c>
      <c r="D7">
        <v>25.582839270381498</v>
      </c>
      <c r="E7">
        <v>29.141931295021202</v>
      </c>
      <c r="F7">
        <v>34.439196264665597</v>
      </c>
      <c r="G7">
        <v>0.59090909090909005</v>
      </c>
      <c r="H7">
        <v>0.52</v>
      </c>
      <c r="I7">
        <v>0.5</v>
      </c>
      <c r="J7">
        <v>0.55555555555555503</v>
      </c>
      <c r="K7">
        <v>22</v>
      </c>
      <c r="L7">
        <v>25</v>
      </c>
      <c r="M7">
        <v>12</v>
      </c>
      <c r="N7">
        <v>18</v>
      </c>
      <c r="O7">
        <v>27470</v>
      </c>
      <c r="P7">
        <v>26345</v>
      </c>
      <c r="Q7">
        <v>26211</v>
      </c>
      <c r="R7">
        <v>23808</v>
      </c>
      <c r="S7">
        <v>8</v>
      </c>
      <c r="T7">
        <v>14</v>
      </c>
      <c r="U7">
        <v>38</v>
      </c>
      <c r="V7">
        <v>16</v>
      </c>
      <c r="W7">
        <v>1</v>
      </c>
      <c r="X7">
        <v>0</v>
      </c>
      <c r="Y7">
        <v>0</v>
      </c>
      <c r="Z7">
        <v>0</v>
      </c>
      <c r="AA7">
        <v>28.035125721486299</v>
      </c>
      <c r="AB7">
        <v>37.239009547298799</v>
      </c>
      <c r="AC7">
        <v>56.210469606694303</v>
      </c>
      <c r="AD7">
        <v>71.455820997063796</v>
      </c>
      <c r="AE7">
        <v>89.703933299927499</v>
      </c>
      <c r="AI7">
        <v>10120</v>
      </c>
      <c r="AJ7">
        <v>17413</v>
      </c>
      <c r="AK7">
        <v>56200</v>
      </c>
      <c r="AL7">
        <v>19542</v>
      </c>
      <c r="AM7">
        <v>559</v>
      </c>
      <c r="AN7">
        <v>0</v>
      </c>
      <c r="AO7">
        <v>0</v>
      </c>
      <c r="AP7">
        <v>0</v>
      </c>
      <c r="AQ7">
        <v>77</v>
      </c>
      <c r="AR7">
        <v>103834</v>
      </c>
      <c r="AS7">
        <v>42</v>
      </c>
      <c r="AT7">
        <v>35</v>
      </c>
      <c r="AU7">
        <v>0.54545454545454497</v>
      </c>
    </row>
    <row r="8" spans="1:47" x14ac:dyDescent="0.3">
      <c r="A8">
        <v>3016</v>
      </c>
      <c r="B8">
        <v>3</v>
      </c>
      <c r="C8">
        <v>19.003629783585399</v>
      </c>
      <c r="D8">
        <v>26.291205953320599</v>
      </c>
      <c r="E8">
        <v>29.628296449389499</v>
      </c>
      <c r="F8">
        <v>30.775909768157401</v>
      </c>
      <c r="G8">
        <v>0.85714285714285698</v>
      </c>
      <c r="H8">
        <v>0.66666666666666596</v>
      </c>
      <c r="I8">
        <v>0.46666666666666601</v>
      </c>
      <c r="J8">
        <v>0.42857142857142799</v>
      </c>
      <c r="K8">
        <v>14</v>
      </c>
      <c r="L8">
        <v>12</v>
      </c>
      <c r="M8">
        <v>15</v>
      </c>
      <c r="N8">
        <v>14</v>
      </c>
      <c r="O8">
        <v>10498</v>
      </c>
      <c r="P8">
        <v>10431</v>
      </c>
      <c r="Q8">
        <v>10260</v>
      </c>
      <c r="R8">
        <v>9735</v>
      </c>
      <c r="S8">
        <v>5</v>
      </c>
      <c r="T8">
        <v>4</v>
      </c>
      <c r="U8">
        <v>12</v>
      </c>
      <c r="V8">
        <v>33</v>
      </c>
      <c r="W8">
        <v>1</v>
      </c>
      <c r="X8">
        <v>0</v>
      </c>
      <c r="Y8">
        <v>0</v>
      </c>
      <c r="Z8">
        <v>0</v>
      </c>
      <c r="AA8">
        <v>44.3195222745791</v>
      </c>
      <c r="AB8">
        <v>60.0574165412146</v>
      </c>
      <c r="AC8">
        <v>67.355499642969306</v>
      </c>
      <c r="AD8">
        <v>73.834328140165397</v>
      </c>
      <c r="AE8">
        <v>72.453304194923803</v>
      </c>
      <c r="AI8">
        <v>3719</v>
      </c>
      <c r="AJ8">
        <v>2687</v>
      </c>
      <c r="AK8">
        <v>9660</v>
      </c>
      <c r="AL8">
        <v>23858</v>
      </c>
      <c r="AM8">
        <v>1000</v>
      </c>
      <c r="AN8">
        <v>0</v>
      </c>
      <c r="AO8">
        <v>0</v>
      </c>
      <c r="AP8">
        <v>0</v>
      </c>
      <c r="AQ8">
        <v>55</v>
      </c>
      <c r="AR8">
        <v>40924</v>
      </c>
      <c r="AS8">
        <v>33</v>
      </c>
      <c r="AT8">
        <v>22</v>
      </c>
      <c r="AU8">
        <v>0.6</v>
      </c>
    </row>
    <row r="9" spans="1:47" x14ac:dyDescent="0.3">
      <c r="A9">
        <v>3017</v>
      </c>
      <c r="B9">
        <v>3</v>
      </c>
      <c r="C9">
        <v>17.254454567473001</v>
      </c>
      <c r="D9">
        <v>22.547996600318399</v>
      </c>
      <c r="E9">
        <v>24.374901889066901</v>
      </c>
      <c r="F9">
        <v>26.494425183806399</v>
      </c>
      <c r="G9">
        <v>0.73913043478260798</v>
      </c>
      <c r="H9">
        <v>0.45833333333333298</v>
      </c>
      <c r="I9">
        <v>0.60714285714285698</v>
      </c>
      <c r="J9">
        <v>0.52173913043478204</v>
      </c>
      <c r="K9">
        <v>23</v>
      </c>
      <c r="L9">
        <v>24</v>
      </c>
      <c r="M9">
        <v>28</v>
      </c>
      <c r="N9">
        <v>23</v>
      </c>
      <c r="O9">
        <v>26303</v>
      </c>
      <c r="P9">
        <v>26470</v>
      </c>
      <c r="Q9">
        <v>26791</v>
      </c>
      <c r="R9">
        <v>24764</v>
      </c>
      <c r="S9">
        <v>6</v>
      </c>
      <c r="T9">
        <v>4</v>
      </c>
      <c r="U9">
        <v>40</v>
      </c>
      <c r="V9">
        <v>31</v>
      </c>
      <c r="W9">
        <v>16</v>
      </c>
      <c r="X9">
        <v>1</v>
      </c>
      <c r="Y9">
        <v>0</v>
      </c>
      <c r="Z9">
        <v>0</v>
      </c>
      <c r="AA9">
        <v>21.055424470074101</v>
      </c>
      <c r="AB9">
        <v>35.5475743048708</v>
      </c>
      <c r="AC9">
        <v>51.022967555339498</v>
      </c>
      <c r="AD9">
        <v>67.900298345534196</v>
      </c>
      <c r="AE9">
        <v>77.536510024623794</v>
      </c>
      <c r="AF9">
        <v>83.350595546298294</v>
      </c>
      <c r="AI9">
        <v>6200</v>
      </c>
      <c r="AJ9">
        <v>4277</v>
      </c>
      <c r="AK9">
        <v>48794</v>
      </c>
      <c r="AL9">
        <v>28052</v>
      </c>
      <c r="AM9">
        <v>16406</v>
      </c>
      <c r="AN9">
        <v>599</v>
      </c>
      <c r="AO9">
        <v>0</v>
      </c>
      <c r="AP9">
        <v>0</v>
      </c>
      <c r="AQ9">
        <v>98</v>
      </c>
      <c r="AR9">
        <v>104328</v>
      </c>
      <c r="AS9">
        <v>57</v>
      </c>
      <c r="AT9">
        <v>41</v>
      </c>
      <c r="AU9">
        <v>0.58163265306122403</v>
      </c>
    </row>
    <row r="10" spans="1:47" x14ac:dyDescent="0.3">
      <c r="A10">
        <v>3014</v>
      </c>
      <c r="B10">
        <v>3</v>
      </c>
      <c r="C10">
        <v>27.312072774976901</v>
      </c>
      <c r="D10">
        <v>38.116767482669502</v>
      </c>
      <c r="E10">
        <v>97.652358957782994</v>
      </c>
      <c r="F10">
        <v>32.418507405854697</v>
      </c>
      <c r="G10">
        <v>0.70833333333333304</v>
      </c>
      <c r="H10">
        <v>0.5</v>
      </c>
      <c r="I10">
        <v>0.5</v>
      </c>
      <c r="J10">
        <v>0.61904761904761896</v>
      </c>
      <c r="K10">
        <v>24</v>
      </c>
      <c r="L10">
        <v>20</v>
      </c>
      <c r="M10">
        <v>24</v>
      </c>
      <c r="N10">
        <v>21</v>
      </c>
      <c r="O10">
        <v>25879</v>
      </c>
      <c r="P10">
        <v>25662</v>
      </c>
      <c r="Q10">
        <v>25850</v>
      </c>
      <c r="R10">
        <v>22693</v>
      </c>
      <c r="S10">
        <v>5</v>
      </c>
      <c r="T10">
        <v>26</v>
      </c>
      <c r="U10">
        <v>51</v>
      </c>
      <c r="V10">
        <v>7</v>
      </c>
      <c r="W10">
        <v>0</v>
      </c>
      <c r="X10">
        <v>0</v>
      </c>
      <c r="Y10">
        <v>0</v>
      </c>
      <c r="Z10">
        <v>0</v>
      </c>
      <c r="AA10">
        <v>31.899158424225</v>
      </c>
      <c r="AB10">
        <v>58.746977365887801</v>
      </c>
      <c r="AC10">
        <v>56.7887246108941</v>
      </c>
      <c r="AD10">
        <v>82.602739813323893</v>
      </c>
      <c r="AI10">
        <v>5346</v>
      </c>
      <c r="AJ10">
        <v>26989</v>
      </c>
      <c r="AK10">
        <v>60244</v>
      </c>
      <c r="AL10">
        <v>7505</v>
      </c>
      <c r="AM10">
        <v>0</v>
      </c>
      <c r="AN10">
        <v>0</v>
      </c>
      <c r="AO10">
        <v>0</v>
      </c>
      <c r="AP10">
        <v>0</v>
      </c>
      <c r="AQ10">
        <v>89</v>
      </c>
      <c r="AR10">
        <v>100084</v>
      </c>
      <c r="AS10">
        <v>52</v>
      </c>
      <c r="AT10">
        <v>37</v>
      </c>
      <c r="AU10">
        <v>0.58426966292134797</v>
      </c>
    </row>
    <row r="11" spans="1:47" x14ac:dyDescent="0.3">
      <c r="A11">
        <v>3015</v>
      </c>
      <c r="B11">
        <v>3</v>
      </c>
      <c r="C11">
        <v>18.941884990552602</v>
      </c>
      <c r="D11">
        <v>21.4322715531369</v>
      </c>
      <c r="E11">
        <v>19.801112436577199</v>
      </c>
      <c r="F11">
        <v>20.691468157394599</v>
      </c>
      <c r="G11">
        <v>0.69696969696969702</v>
      </c>
      <c r="H11">
        <v>0.45714285714285702</v>
      </c>
      <c r="I11">
        <v>0.56000000000000005</v>
      </c>
      <c r="J11">
        <v>0.46428571428571402</v>
      </c>
      <c r="K11">
        <v>33</v>
      </c>
      <c r="L11">
        <v>35</v>
      </c>
      <c r="M11">
        <v>25</v>
      </c>
      <c r="N11">
        <v>28</v>
      </c>
      <c r="O11">
        <v>26043</v>
      </c>
      <c r="P11">
        <v>26244</v>
      </c>
      <c r="Q11">
        <v>26076</v>
      </c>
      <c r="R11">
        <v>24240</v>
      </c>
      <c r="S11">
        <v>8</v>
      </c>
      <c r="T11">
        <v>13</v>
      </c>
      <c r="U11">
        <v>64</v>
      </c>
      <c r="V11">
        <v>35</v>
      </c>
      <c r="W11">
        <v>1</v>
      </c>
      <c r="X11">
        <v>0</v>
      </c>
      <c r="Y11">
        <v>0</v>
      </c>
      <c r="Z11">
        <v>0</v>
      </c>
      <c r="AA11">
        <v>26.86902352253</v>
      </c>
      <c r="AB11">
        <v>50.6961518277623</v>
      </c>
      <c r="AC11">
        <v>54.579895000068198</v>
      </c>
      <c r="AD11">
        <v>68.477545735689702</v>
      </c>
      <c r="AE11">
        <v>63.170960262071901</v>
      </c>
      <c r="AI11">
        <v>7253</v>
      </c>
      <c r="AJ11">
        <v>9241</v>
      </c>
      <c r="AK11">
        <v>56379</v>
      </c>
      <c r="AL11">
        <v>29170</v>
      </c>
      <c r="AM11">
        <v>560</v>
      </c>
      <c r="AN11">
        <v>0</v>
      </c>
      <c r="AO11">
        <v>0</v>
      </c>
      <c r="AP11">
        <v>0</v>
      </c>
      <c r="AQ11">
        <v>121</v>
      </c>
      <c r="AR11">
        <v>102603</v>
      </c>
      <c r="AS11">
        <v>66</v>
      </c>
      <c r="AT11">
        <v>55</v>
      </c>
      <c r="AU11">
        <v>0.54545454545454497</v>
      </c>
    </row>
    <row r="12" spans="1:47" x14ac:dyDescent="0.3">
      <c r="A12">
        <v>3005</v>
      </c>
      <c r="B12">
        <v>3</v>
      </c>
      <c r="C12">
        <v>21.637072945147199</v>
      </c>
      <c r="D12">
        <v>26.458729497728601</v>
      </c>
      <c r="E12">
        <v>31.370055886171301</v>
      </c>
      <c r="F12">
        <v>31.115276148340499</v>
      </c>
      <c r="G12">
        <v>0.77272727272727204</v>
      </c>
      <c r="H12">
        <v>0.61904761904761896</v>
      </c>
      <c r="I12">
        <v>0.54166666666666596</v>
      </c>
      <c r="J12">
        <v>0.46153846153846101</v>
      </c>
      <c r="K12">
        <v>22</v>
      </c>
      <c r="L12">
        <v>21</v>
      </c>
      <c r="M12">
        <v>24</v>
      </c>
      <c r="N12">
        <v>26</v>
      </c>
      <c r="O12">
        <v>25290</v>
      </c>
      <c r="P12">
        <v>25428</v>
      </c>
      <c r="Q12">
        <v>25161</v>
      </c>
      <c r="R12">
        <v>24348</v>
      </c>
      <c r="S12">
        <v>3</v>
      </c>
      <c r="T12">
        <v>4</v>
      </c>
      <c r="U12">
        <v>13</v>
      </c>
      <c r="V12">
        <v>18</v>
      </c>
      <c r="W12">
        <v>31</v>
      </c>
      <c r="X12">
        <v>24</v>
      </c>
      <c r="Y12">
        <v>0</v>
      </c>
      <c r="Z12">
        <v>0</v>
      </c>
      <c r="AA12">
        <v>41.880595207076802</v>
      </c>
      <c r="AB12">
        <v>48.186857141691398</v>
      </c>
      <c r="AC12">
        <v>48.1082030039098</v>
      </c>
      <c r="AD12">
        <v>48.969882913976903</v>
      </c>
      <c r="AE12">
        <v>51.721684729012203</v>
      </c>
      <c r="AF12">
        <v>56.364641068315599</v>
      </c>
      <c r="AI12">
        <v>3599</v>
      </c>
      <c r="AJ12">
        <v>4403</v>
      </c>
      <c r="AK12">
        <v>13546</v>
      </c>
      <c r="AL12">
        <v>22255</v>
      </c>
      <c r="AM12">
        <v>35159</v>
      </c>
      <c r="AN12">
        <v>21265</v>
      </c>
      <c r="AO12">
        <v>0</v>
      </c>
      <c r="AP12">
        <v>0</v>
      </c>
      <c r="AQ12">
        <v>93</v>
      </c>
      <c r="AR12">
        <v>100227</v>
      </c>
      <c r="AS12">
        <v>55</v>
      </c>
      <c r="AT12">
        <v>38</v>
      </c>
      <c r="AU12">
        <v>0.59139784946236496</v>
      </c>
    </row>
    <row r="13" spans="1:47" x14ac:dyDescent="0.3">
      <c r="A13">
        <v>3004</v>
      </c>
      <c r="B13">
        <v>3</v>
      </c>
      <c r="C13">
        <v>23.795475271996501</v>
      </c>
      <c r="D13">
        <v>26.611244044034901</v>
      </c>
      <c r="E13">
        <v>27.1643390676652</v>
      </c>
      <c r="F13">
        <v>28.451082447032899</v>
      </c>
      <c r="G13">
        <v>0.89285714285714202</v>
      </c>
      <c r="H13">
        <v>0.5</v>
      </c>
      <c r="I13">
        <v>0.52</v>
      </c>
      <c r="J13">
        <v>0.5</v>
      </c>
      <c r="K13">
        <v>28</v>
      </c>
      <c r="L13">
        <v>24</v>
      </c>
      <c r="M13">
        <v>25</v>
      </c>
      <c r="N13">
        <v>22</v>
      </c>
      <c r="O13">
        <v>26298</v>
      </c>
      <c r="P13">
        <v>26398</v>
      </c>
      <c r="Q13">
        <v>27045</v>
      </c>
      <c r="R13">
        <v>24274</v>
      </c>
      <c r="S13">
        <v>5</v>
      </c>
      <c r="T13">
        <v>4</v>
      </c>
      <c r="U13">
        <v>6</v>
      </c>
      <c r="V13">
        <v>4</v>
      </c>
      <c r="W13">
        <v>12</v>
      </c>
      <c r="X13">
        <v>57</v>
      </c>
      <c r="Y13">
        <v>11</v>
      </c>
      <c r="Z13">
        <v>0</v>
      </c>
      <c r="AA13">
        <v>70.024208408000703</v>
      </c>
      <c r="AB13">
        <v>77.115931730763094</v>
      </c>
      <c r="AC13">
        <v>57.2997604300799</v>
      </c>
      <c r="AD13">
        <v>73.247572261694202</v>
      </c>
      <c r="AE13">
        <v>75.420709832476106</v>
      </c>
      <c r="AF13">
        <v>64.435540672357604</v>
      </c>
      <c r="AG13">
        <v>60.761405322347898</v>
      </c>
      <c r="AI13">
        <v>4392</v>
      </c>
      <c r="AJ13">
        <v>3257</v>
      </c>
      <c r="AK13">
        <v>5592</v>
      </c>
      <c r="AL13">
        <v>3787</v>
      </c>
      <c r="AM13">
        <v>12058</v>
      </c>
      <c r="AN13">
        <v>64588</v>
      </c>
      <c r="AO13">
        <v>10341</v>
      </c>
      <c r="AP13">
        <v>0</v>
      </c>
      <c r="AQ13">
        <v>99</v>
      </c>
      <c r="AR13">
        <v>104015</v>
      </c>
      <c r="AS13">
        <v>61</v>
      </c>
      <c r="AT13">
        <v>38</v>
      </c>
      <c r="AU13">
        <v>0.61616161616161602</v>
      </c>
    </row>
    <row r="14" spans="1:47" x14ac:dyDescent="0.3">
      <c r="A14">
        <v>3006</v>
      </c>
      <c r="B14">
        <v>3</v>
      </c>
      <c r="C14">
        <v>26.892272814816302</v>
      </c>
      <c r="D14">
        <v>29.8796913706067</v>
      </c>
      <c r="E14">
        <v>32.280730847321998</v>
      </c>
      <c r="F14">
        <v>32.8716495032305</v>
      </c>
      <c r="G14">
        <v>0.77419354838709598</v>
      </c>
      <c r="H14">
        <v>0.54838709677419295</v>
      </c>
      <c r="I14">
        <v>0.45161290322580599</v>
      </c>
      <c r="J14">
        <v>0.51851851851851805</v>
      </c>
      <c r="K14">
        <v>31</v>
      </c>
      <c r="L14">
        <v>31</v>
      </c>
      <c r="M14">
        <v>31</v>
      </c>
      <c r="N14">
        <v>27</v>
      </c>
      <c r="O14">
        <v>26200</v>
      </c>
      <c r="P14">
        <v>25501</v>
      </c>
      <c r="Q14">
        <v>25962</v>
      </c>
      <c r="R14">
        <v>23133</v>
      </c>
      <c r="S14">
        <v>5</v>
      </c>
      <c r="T14">
        <v>4</v>
      </c>
      <c r="U14">
        <v>8</v>
      </c>
      <c r="V14">
        <v>15</v>
      </c>
      <c r="W14">
        <v>45</v>
      </c>
      <c r="X14">
        <v>43</v>
      </c>
      <c r="Y14">
        <v>0</v>
      </c>
      <c r="Z14">
        <v>0</v>
      </c>
      <c r="AA14">
        <v>76.338982158636497</v>
      </c>
      <c r="AB14">
        <v>65.438682115435995</v>
      </c>
      <c r="AC14">
        <v>67.400139019733402</v>
      </c>
      <c r="AD14">
        <v>69.135626014772001</v>
      </c>
      <c r="AE14">
        <v>81.488021798430907</v>
      </c>
      <c r="AF14">
        <v>90.0446443441881</v>
      </c>
      <c r="AI14">
        <v>3682</v>
      </c>
      <c r="AJ14">
        <v>2994</v>
      </c>
      <c r="AK14">
        <v>7468</v>
      </c>
      <c r="AL14">
        <v>12871</v>
      </c>
      <c r="AM14">
        <v>37914</v>
      </c>
      <c r="AN14">
        <v>35867</v>
      </c>
      <c r="AO14">
        <v>0</v>
      </c>
      <c r="AP14">
        <v>0</v>
      </c>
      <c r="AQ14">
        <v>120</v>
      </c>
      <c r="AR14">
        <v>100796</v>
      </c>
      <c r="AS14">
        <v>69</v>
      </c>
      <c r="AT14">
        <v>51</v>
      </c>
      <c r="AU14">
        <v>0.57499999999999996</v>
      </c>
    </row>
    <row r="15" spans="1:47" x14ac:dyDescent="0.3">
      <c r="A15">
        <v>3021</v>
      </c>
      <c r="B15">
        <v>3</v>
      </c>
      <c r="C15">
        <v>18.755652406140399</v>
      </c>
      <c r="D15">
        <v>27.539836106924099</v>
      </c>
      <c r="E15">
        <v>28.669861825849701</v>
      </c>
      <c r="F15">
        <v>31.892541254646702</v>
      </c>
      <c r="G15">
        <v>0.78125</v>
      </c>
      <c r="H15">
        <v>0.57692307692307598</v>
      </c>
      <c r="I15">
        <v>0.5</v>
      </c>
      <c r="J15">
        <v>0.54545454545454497</v>
      </c>
      <c r="K15">
        <v>32</v>
      </c>
      <c r="L15">
        <v>26</v>
      </c>
      <c r="M15">
        <v>26</v>
      </c>
      <c r="N15">
        <v>22</v>
      </c>
      <c r="O15">
        <v>27681</v>
      </c>
      <c r="P15">
        <v>27961</v>
      </c>
      <c r="Q15">
        <v>28053</v>
      </c>
      <c r="R15">
        <v>25112</v>
      </c>
      <c r="S15">
        <v>5</v>
      </c>
      <c r="T15">
        <v>4</v>
      </c>
      <c r="U15">
        <v>4</v>
      </c>
      <c r="V15">
        <v>12</v>
      </c>
      <c r="W15">
        <v>39</v>
      </c>
      <c r="X15">
        <v>40</v>
      </c>
      <c r="Y15">
        <v>1</v>
      </c>
      <c r="Z15">
        <v>0</v>
      </c>
      <c r="AA15">
        <v>42.3593742582404</v>
      </c>
      <c r="AB15">
        <v>64.823846883936199</v>
      </c>
      <c r="AC15">
        <v>64.374052394062105</v>
      </c>
      <c r="AD15">
        <v>64.348302104191404</v>
      </c>
      <c r="AE15">
        <v>63.775217673154998</v>
      </c>
      <c r="AF15">
        <v>63.919200916344003</v>
      </c>
      <c r="AG15">
        <v>57.872151876945601</v>
      </c>
      <c r="AI15">
        <v>4517</v>
      </c>
      <c r="AJ15">
        <v>2949</v>
      </c>
      <c r="AK15">
        <v>3367</v>
      </c>
      <c r="AL15">
        <v>14525</v>
      </c>
      <c r="AM15">
        <v>39502</v>
      </c>
      <c r="AN15">
        <v>42840</v>
      </c>
      <c r="AO15">
        <v>1102</v>
      </c>
      <c r="AP15">
        <v>0</v>
      </c>
      <c r="AQ15">
        <v>106</v>
      </c>
      <c r="AR15">
        <v>108807</v>
      </c>
      <c r="AS15">
        <v>65</v>
      </c>
      <c r="AT15">
        <v>41</v>
      </c>
      <c r="AU15">
        <v>0.61320754716981096</v>
      </c>
    </row>
    <row r="16" spans="1:47" x14ac:dyDescent="0.3">
      <c r="A16">
        <v>3002</v>
      </c>
      <c r="B16">
        <v>3</v>
      </c>
      <c r="C16">
        <v>30.176377183767698</v>
      </c>
      <c r="D16">
        <v>32.491846111251299</v>
      </c>
      <c r="E16">
        <v>33.1037541970475</v>
      </c>
      <c r="F16">
        <v>35.6849797760756</v>
      </c>
      <c r="G16">
        <v>0.74285714285714199</v>
      </c>
      <c r="H16">
        <v>0.51851851851851805</v>
      </c>
      <c r="I16">
        <v>0.48148148148148101</v>
      </c>
      <c r="J16">
        <v>0.5</v>
      </c>
      <c r="K16">
        <v>35</v>
      </c>
      <c r="L16">
        <v>27</v>
      </c>
      <c r="M16">
        <v>27</v>
      </c>
      <c r="N16">
        <v>22</v>
      </c>
      <c r="O16">
        <v>25912</v>
      </c>
      <c r="P16">
        <v>25736</v>
      </c>
      <c r="Q16">
        <v>26387</v>
      </c>
      <c r="R16">
        <v>23130</v>
      </c>
      <c r="S16">
        <v>4</v>
      </c>
      <c r="T16">
        <v>4</v>
      </c>
      <c r="U16">
        <v>4</v>
      </c>
      <c r="V16">
        <v>4</v>
      </c>
      <c r="W16">
        <v>38</v>
      </c>
      <c r="X16">
        <v>57</v>
      </c>
      <c r="Y16">
        <v>0</v>
      </c>
      <c r="Z16">
        <v>0</v>
      </c>
      <c r="AA16">
        <v>65.610469930912402</v>
      </c>
      <c r="AB16">
        <v>93.472457629747097</v>
      </c>
      <c r="AC16">
        <v>73.422007556390298</v>
      </c>
      <c r="AD16">
        <v>92.023118485064003</v>
      </c>
      <c r="AE16">
        <v>85.554702181187494</v>
      </c>
      <c r="AF16">
        <v>94.080599109603497</v>
      </c>
      <c r="AI16">
        <v>3298</v>
      </c>
      <c r="AJ16">
        <v>2775</v>
      </c>
      <c r="AK16">
        <v>2170</v>
      </c>
      <c r="AL16">
        <v>3291</v>
      </c>
      <c r="AM16">
        <v>39104</v>
      </c>
      <c r="AN16">
        <v>50527</v>
      </c>
      <c r="AO16">
        <v>0</v>
      </c>
      <c r="AP16">
        <v>0</v>
      </c>
      <c r="AQ16">
        <v>111</v>
      </c>
      <c r="AR16">
        <v>101165</v>
      </c>
      <c r="AS16">
        <v>64</v>
      </c>
      <c r="AT16">
        <v>47</v>
      </c>
      <c r="AU16">
        <v>0.57657657657657602</v>
      </c>
    </row>
    <row r="17" spans="1:47" x14ac:dyDescent="0.3">
      <c r="A17">
        <v>3022</v>
      </c>
      <c r="B17">
        <v>2</v>
      </c>
      <c r="C17">
        <v>23.350304603297001</v>
      </c>
      <c r="D17">
        <v>25.339360304645499</v>
      </c>
      <c r="E17">
        <v>30.605697139075701</v>
      </c>
      <c r="F17">
        <v>29.627393376879301</v>
      </c>
      <c r="G17">
        <v>0.69230769230769196</v>
      </c>
      <c r="H17">
        <v>0.59090909090909005</v>
      </c>
      <c r="I17">
        <v>0.45</v>
      </c>
      <c r="J17">
        <v>0.476190476190476</v>
      </c>
      <c r="K17">
        <v>26</v>
      </c>
      <c r="L17">
        <v>22</v>
      </c>
      <c r="M17">
        <v>20</v>
      </c>
      <c r="N17">
        <v>21</v>
      </c>
      <c r="O17">
        <v>27207</v>
      </c>
      <c r="P17">
        <v>26567</v>
      </c>
      <c r="Q17">
        <v>27245</v>
      </c>
      <c r="R17">
        <v>24567</v>
      </c>
      <c r="S17">
        <v>5</v>
      </c>
      <c r="T17">
        <v>5</v>
      </c>
      <c r="U17">
        <v>36</v>
      </c>
      <c r="V17">
        <v>40</v>
      </c>
      <c r="W17">
        <v>2</v>
      </c>
      <c r="X17">
        <v>0</v>
      </c>
      <c r="Y17">
        <v>0</v>
      </c>
      <c r="Z17">
        <v>0</v>
      </c>
      <c r="AA17">
        <v>44.905846609493203</v>
      </c>
      <c r="AB17">
        <v>62.197172151719897</v>
      </c>
      <c r="AC17">
        <v>63.684300537161398</v>
      </c>
      <c r="AD17">
        <v>63.096592978315101</v>
      </c>
      <c r="AE17">
        <v>67.191532491619995</v>
      </c>
      <c r="AI17">
        <v>4935</v>
      </c>
      <c r="AJ17">
        <v>4751</v>
      </c>
      <c r="AK17">
        <v>42257</v>
      </c>
      <c r="AL17">
        <v>50397</v>
      </c>
      <c r="AM17">
        <v>3214</v>
      </c>
      <c r="AN17">
        <v>0</v>
      </c>
      <c r="AO17">
        <v>0</v>
      </c>
      <c r="AP17">
        <v>0</v>
      </c>
      <c r="AQ17">
        <v>89</v>
      </c>
      <c r="AR17">
        <v>105586</v>
      </c>
      <c r="AS17">
        <v>50</v>
      </c>
      <c r="AT17">
        <v>39</v>
      </c>
      <c r="AU17">
        <v>0.56179775280898803</v>
      </c>
    </row>
    <row r="18" spans="1:47" x14ac:dyDescent="0.3">
      <c r="A18">
        <v>3026</v>
      </c>
      <c r="B18">
        <v>2</v>
      </c>
      <c r="C18">
        <v>22.301071766616801</v>
      </c>
      <c r="D18">
        <v>27.627341328562601</v>
      </c>
      <c r="E18">
        <v>29.390404080111601</v>
      </c>
      <c r="F18">
        <v>30.344688769560399</v>
      </c>
      <c r="G18">
        <v>0.76923076923076905</v>
      </c>
      <c r="H18">
        <v>0.63157894736842102</v>
      </c>
      <c r="I18">
        <v>0.41176470588235198</v>
      </c>
      <c r="J18">
        <v>0.5</v>
      </c>
      <c r="K18">
        <v>26</v>
      </c>
      <c r="L18">
        <v>19</v>
      </c>
      <c r="M18">
        <v>17</v>
      </c>
      <c r="N18">
        <v>18</v>
      </c>
      <c r="O18">
        <v>26622</v>
      </c>
      <c r="P18">
        <v>26781</v>
      </c>
      <c r="Q18">
        <v>27063</v>
      </c>
      <c r="R18">
        <v>24280</v>
      </c>
      <c r="S18">
        <v>5</v>
      </c>
      <c r="T18">
        <v>4</v>
      </c>
      <c r="U18">
        <v>7</v>
      </c>
      <c r="V18">
        <v>27</v>
      </c>
      <c r="W18">
        <v>37</v>
      </c>
      <c r="X18">
        <v>0</v>
      </c>
      <c r="Y18">
        <v>0</v>
      </c>
      <c r="Z18">
        <v>0</v>
      </c>
      <c r="AA18">
        <v>67.773966607753295</v>
      </c>
      <c r="AB18">
        <v>77.027127230183098</v>
      </c>
      <c r="AC18">
        <v>62.914839976896602</v>
      </c>
      <c r="AD18">
        <v>64.051202831538504</v>
      </c>
      <c r="AE18">
        <v>62.021914301949799</v>
      </c>
      <c r="AI18">
        <v>3369</v>
      </c>
      <c r="AJ18">
        <v>2442</v>
      </c>
      <c r="AK18">
        <v>8297</v>
      </c>
      <c r="AL18">
        <v>33621</v>
      </c>
      <c r="AM18">
        <v>57017</v>
      </c>
      <c r="AN18">
        <v>0</v>
      </c>
      <c r="AO18">
        <v>0</v>
      </c>
      <c r="AP18">
        <v>0</v>
      </c>
      <c r="AQ18">
        <v>80</v>
      </c>
      <c r="AR18">
        <v>104746</v>
      </c>
      <c r="AS18">
        <v>48</v>
      </c>
      <c r="AT18">
        <v>32</v>
      </c>
      <c r="AU18">
        <v>0.6</v>
      </c>
    </row>
    <row r="19" spans="1:47" x14ac:dyDescent="0.3">
      <c r="A19">
        <v>3020</v>
      </c>
      <c r="B19">
        <v>2</v>
      </c>
      <c r="C19">
        <v>18.4672271661391</v>
      </c>
      <c r="D19">
        <v>24.406600447869501</v>
      </c>
      <c r="E19">
        <v>29.110026086720399</v>
      </c>
      <c r="F19">
        <v>29.7070398718257</v>
      </c>
      <c r="G19">
        <v>0.77777777777777701</v>
      </c>
      <c r="H19">
        <v>0.46153846153846101</v>
      </c>
      <c r="I19">
        <v>0.47368421052631499</v>
      </c>
      <c r="J19">
        <v>0.53333333333333299</v>
      </c>
      <c r="K19">
        <v>27</v>
      </c>
      <c r="L19">
        <v>26</v>
      </c>
      <c r="M19">
        <v>19</v>
      </c>
      <c r="N19">
        <v>15</v>
      </c>
      <c r="O19">
        <v>21061</v>
      </c>
      <c r="P19">
        <v>22013</v>
      </c>
      <c r="Q19">
        <v>21412</v>
      </c>
      <c r="R19">
        <v>19576</v>
      </c>
      <c r="S19">
        <v>6</v>
      </c>
      <c r="T19">
        <v>3</v>
      </c>
      <c r="U19">
        <v>29</v>
      </c>
      <c r="V19">
        <v>47</v>
      </c>
      <c r="W19">
        <v>2</v>
      </c>
      <c r="X19">
        <v>0</v>
      </c>
      <c r="Y19">
        <v>0</v>
      </c>
      <c r="Z19">
        <v>0</v>
      </c>
      <c r="AA19">
        <v>41.557485329513597</v>
      </c>
      <c r="AB19">
        <v>55.710106993107502</v>
      </c>
      <c r="AC19">
        <v>77.580829291696105</v>
      </c>
      <c r="AD19">
        <v>72.1391656848796</v>
      </c>
      <c r="AE19">
        <v>67.302013501897093</v>
      </c>
      <c r="AI19">
        <v>5343</v>
      </c>
      <c r="AJ19">
        <v>2008</v>
      </c>
      <c r="AK19">
        <v>27854</v>
      </c>
      <c r="AL19">
        <v>47806</v>
      </c>
      <c r="AM19">
        <v>1051</v>
      </c>
      <c r="AN19">
        <v>0</v>
      </c>
      <c r="AO19">
        <v>0</v>
      </c>
      <c r="AP19">
        <v>0</v>
      </c>
      <c r="AQ19">
        <v>87</v>
      </c>
      <c r="AR19">
        <v>84062</v>
      </c>
      <c r="AS19">
        <v>50</v>
      </c>
      <c r="AT19">
        <v>37</v>
      </c>
      <c r="AU19">
        <v>0.57471264367816</v>
      </c>
    </row>
    <row r="20" spans="1:47" x14ac:dyDescent="0.3">
      <c r="A20">
        <v>3008</v>
      </c>
      <c r="B20">
        <v>2</v>
      </c>
      <c r="C20">
        <v>29.2583104361537</v>
      </c>
      <c r="D20">
        <v>32.118109192577798</v>
      </c>
      <c r="E20">
        <v>32.321418702044198</v>
      </c>
      <c r="F20">
        <v>36.7108744523197</v>
      </c>
      <c r="G20">
        <v>0.5</v>
      </c>
      <c r="H20">
        <v>0.57142857142857095</v>
      </c>
      <c r="I20">
        <v>0.53846153846153799</v>
      </c>
      <c r="J20">
        <v>0.5</v>
      </c>
      <c r="K20">
        <v>18</v>
      </c>
      <c r="L20">
        <v>14</v>
      </c>
      <c r="M20">
        <v>13</v>
      </c>
      <c r="N20">
        <v>12</v>
      </c>
      <c r="O20">
        <v>26122</v>
      </c>
      <c r="P20">
        <v>24755</v>
      </c>
      <c r="Q20">
        <v>26384</v>
      </c>
      <c r="R20">
        <v>19772</v>
      </c>
      <c r="S20">
        <v>9</v>
      </c>
      <c r="T20">
        <v>38</v>
      </c>
      <c r="U20">
        <v>10</v>
      </c>
      <c r="V20">
        <v>0</v>
      </c>
      <c r="W20">
        <v>0</v>
      </c>
      <c r="X20">
        <v>0</v>
      </c>
      <c r="Y20">
        <v>0</v>
      </c>
      <c r="Z20">
        <v>0</v>
      </c>
      <c r="AA20">
        <v>15.7727398308018</v>
      </c>
      <c r="AB20">
        <v>27.488604018208999</v>
      </c>
      <c r="AC20">
        <v>42.087309079657203</v>
      </c>
      <c r="AI20">
        <v>14576</v>
      </c>
      <c r="AJ20">
        <v>66334</v>
      </c>
      <c r="AK20">
        <v>16123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57</v>
      </c>
      <c r="AR20">
        <v>97033</v>
      </c>
      <c r="AS20">
        <v>30</v>
      </c>
      <c r="AT20">
        <v>27</v>
      </c>
      <c r="AU20">
        <v>0.52631578947368396</v>
      </c>
    </row>
    <row r="21" spans="1:47" x14ac:dyDescent="0.3">
      <c r="AA21">
        <f>AVERAGE(AA2:AA20)</f>
        <v>41.780471619120128</v>
      </c>
      <c r="AB21">
        <f t="shared" ref="AB21" si="0">AVERAGE(AB2:AB20)</f>
        <v>56.222746387479397</v>
      </c>
      <c r="AC21">
        <f t="shared" ref="AC21" si="1">AVERAGE(AC2:AC20)</f>
        <v>59.991140816012724</v>
      </c>
      <c r="AD21">
        <f t="shared" ref="AD21" si="2">AVERAGE(AD2:AD20)</f>
        <v>69.312075504645748</v>
      </c>
      <c r="AE21">
        <f t="shared" ref="AE21" si="3">AVERAGE(AE2:AE20)</f>
        <v>69.895347550587189</v>
      </c>
      <c r="AF21">
        <f t="shared" ref="AF21" si="4">AVERAGE(AF2:AF20)</f>
        <v>74.106481869288857</v>
      </c>
      <c r="AG21">
        <f t="shared" ref="AG21" si="5">AVERAGE(AG2:AG20)</f>
        <v>59.316778599646753</v>
      </c>
      <c r="AH21">
        <v>0</v>
      </c>
      <c r="AI21">
        <f>AVERAGE(AI2:AI20)</f>
        <v>5809.3157894736842</v>
      </c>
      <c r="AJ21">
        <f t="shared" ref="AJ21:AP21" si="6">AVERAGE(AJ2:AJ20)</f>
        <v>9415.4736842105267</v>
      </c>
      <c r="AK21">
        <f t="shared" si="6"/>
        <v>23582.42105263158</v>
      </c>
      <c r="AL21">
        <f t="shared" si="6"/>
        <v>25491.315789473683</v>
      </c>
      <c r="AM21">
        <f t="shared" si="6"/>
        <v>22339.21052631579</v>
      </c>
      <c r="AN21">
        <f t="shared" si="6"/>
        <v>12018.78947368421</v>
      </c>
      <c r="AO21">
        <f t="shared" si="6"/>
        <v>602.26315789473688</v>
      </c>
      <c r="AP21">
        <f t="shared" si="6"/>
        <v>0</v>
      </c>
    </row>
    <row r="23" spans="1:47" x14ac:dyDescent="0.3">
      <c r="AA23">
        <f>_xlfn.STDEV.P(AA2:AA20)</f>
        <v>17.063927083716809</v>
      </c>
      <c r="AI23">
        <f>_xlfn.STDEV.P(AI2:AI20)</f>
        <v>2752.3295597620872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workbookViewId="0">
      <selection sqref="A1:A4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5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7</v>
      </c>
    </row>
    <row r="8" spans="1:1" x14ac:dyDescent="0.3">
      <c r="A8" t="s">
        <v>8</v>
      </c>
    </row>
    <row r="9" spans="1:1" x14ac:dyDescent="0.3">
      <c r="A9" t="s">
        <v>9</v>
      </c>
    </row>
    <row r="10" spans="1:1" x14ac:dyDescent="0.3">
      <c r="A10" t="s">
        <v>10</v>
      </c>
    </row>
    <row r="11" spans="1:1" x14ac:dyDescent="0.3">
      <c r="A11" t="s">
        <v>11</v>
      </c>
    </row>
    <row r="12" spans="1:1" x14ac:dyDescent="0.3">
      <c r="A12" t="s">
        <v>12</v>
      </c>
    </row>
    <row r="13" spans="1:1" x14ac:dyDescent="0.3">
      <c r="A13" t="s">
        <v>13</v>
      </c>
    </row>
    <row r="14" spans="1:1" x14ac:dyDescent="0.3">
      <c r="A14" t="s">
        <v>14</v>
      </c>
    </row>
    <row r="15" spans="1:1" x14ac:dyDescent="0.3">
      <c r="A15" t="s">
        <v>15</v>
      </c>
    </row>
    <row r="16" spans="1:1" x14ac:dyDescent="0.3">
      <c r="A16" t="s">
        <v>16</v>
      </c>
    </row>
    <row r="17" spans="1:1" x14ac:dyDescent="0.3">
      <c r="A17" t="s">
        <v>17</v>
      </c>
    </row>
    <row r="18" spans="1:1" x14ac:dyDescent="0.3">
      <c r="A18" t="s">
        <v>18</v>
      </c>
    </row>
    <row r="19" spans="1:1" x14ac:dyDescent="0.3">
      <c r="A19" t="s">
        <v>26</v>
      </c>
    </row>
    <row r="20" spans="1:1" x14ac:dyDescent="0.3">
      <c r="A20" t="s">
        <v>21</v>
      </c>
    </row>
    <row r="21" spans="1:1" x14ac:dyDescent="0.3">
      <c r="A21" t="s">
        <v>25</v>
      </c>
    </row>
    <row r="22" spans="1:1" x14ac:dyDescent="0.3">
      <c r="A22" t="s">
        <v>23</v>
      </c>
    </row>
    <row r="23" spans="1:1" x14ac:dyDescent="0.3">
      <c r="A23" t="s">
        <v>24</v>
      </c>
    </row>
    <row r="24" spans="1:1" x14ac:dyDescent="0.3">
      <c r="A24" t="s">
        <v>27</v>
      </c>
    </row>
    <row r="25" spans="1:1" x14ac:dyDescent="0.3">
      <c r="A25" t="s">
        <v>22</v>
      </c>
    </row>
    <row r="26" spans="1:1" x14ac:dyDescent="0.3">
      <c r="A26" t="s">
        <v>20</v>
      </c>
    </row>
    <row r="27" spans="1:1" x14ac:dyDescent="0.3">
      <c r="A27" t="s">
        <v>34</v>
      </c>
    </row>
    <row r="28" spans="1:1" x14ac:dyDescent="0.3">
      <c r="A28" t="s">
        <v>29</v>
      </c>
    </row>
    <row r="29" spans="1:1" x14ac:dyDescent="0.3">
      <c r="A29" t="s">
        <v>33</v>
      </c>
    </row>
    <row r="30" spans="1:1" x14ac:dyDescent="0.3">
      <c r="A30" t="s">
        <v>31</v>
      </c>
    </row>
    <row r="31" spans="1:1" x14ac:dyDescent="0.3">
      <c r="A31" t="s">
        <v>32</v>
      </c>
    </row>
    <row r="32" spans="1:1" x14ac:dyDescent="0.3">
      <c r="A32" t="s">
        <v>35</v>
      </c>
    </row>
    <row r="33" spans="1:1" x14ac:dyDescent="0.3">
      <c r="A33" t="s">
        <v>30</v>
      </c>
    </row>
    <row r="34" spans="1:1" x14ac:dyDescent="0.3">
      <c r="A34" t="s">
        <v>28</v>
      </c>
    </row>
    <row r="35" spans="1:1" x14ac:dyDescent="0.3">
      <c r="A35" t="s">
        <v>42</v>
      </c>
    </row>
    <row r="36" spans="1:1" x14ac:dyDescent="0.3">
      <c r="A36" t="s">
        <v>37</v>
      </c>
    </row>
    <row r="37" spans="1:1" x14ac:dyDescent="0.3">
      <c r="A37" t="s">
        <v>41</v>
      </c>
    </row>
    <row r="38" spans="1:1" x14ac:dyDescent="0.3">
      <c r="A38" t="s">
        <v>39</v>
      </c>
    </row>
    <row r="39" spans="1:1" x14ac:dyDescent="0.3">
      <c r="A39" t="s">
        <v>40</v>
      </c>
    </row>
    <row r="40" spans="1:1" x14ac:dyDescent="0.3">
      <c r="A40" t="s">
        <v>43</v>
      </c>
    </row>
    <row r="41" spans="1:1" x14ac:dyDescent="0.3">
      <c r="A41" t="s">
        <v>38</v>
      </c>
    </row>
    <row r="42" spans="1:1" x14ac:dyDescent="0.3">
      <c r="A42" t="s">
        <v>36</v>
      </c>
    </row>
    <row r="43" spans="1:1" x14ac:dyDescent="0.3">
      <c r="A43" t="s">
        <v>19</v>
      </c>
    </row>
    <row r="44" spans="1:1" x14ac:dyDescent="0.3">
      <c r="A44" t="s">
        <v>44</v>
      </c>
    </row>
    <row r="45" spans="1:1" x14ac:dyDescent="0.3">
      <c r="A45" t="s">
        <v>45</v>
      </c>
    </row>
    <row r="46" spans="1:1" x14ac:dyDescent="0.3">
      <c r="A46" t="s">
        <v>6</v>
      </c>
    </row>
    <row r="47" spans="1:1" x14ac:dyDescent="0.3">
      <c r="A47" t="s">
        <v>46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sc2reps_rev2_aggregates_SONATA2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DirtyOldDwarf</cp:lastModifiedBy>
  <dcterms:created xsi:type="dcterms:W3CDTF">2018-12-17T17:30:15Z</dcterms:created>
  <dcterms:modified xsi:type="dcterms:W3CDTF">2018-12-17T18:40:53Z</dcterms:modified>
</cp:coreProperties>
</file>