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wul/Herzena-University/ИТ в математике/"/>
    </mc:Choice>
  </mc:AlternateContent>
  <xr:revisionPtr revIDLastSave="0" documentId="8_{9E13FD32-1EA9-644D-AFA5-60E3C6AD6CC0}" xr6:coauthVersionLast="47" xr6:coauthVersionMax="47" xr10:uidLastSave="{00000000-0000-0000-0000-000000000000}"/>
  <bookViews>
    <workbookView xWindow="0" yWindow="0" windowWidth="28800" windowHeight="18000" activeTab="5" xr2:uid="{44B43EAB-BEF9-AE42-B72F-DD32FF9AB491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6" l="1" a="1"/>
  <c r="S9" i="6" s="1"/>
  <c r="U9" i="6"/>
  <c r="V9" i="6"/>
  <c r="W9" i="6"/>
  <c r="S10" i="6"/>
  <c r="T10" i="6"/>
  <c r="U10" i="6"/>
  <c r="S11" i="6"/>
  <c r="T11" i="6"/>
  <c r="U11" i="6"/>
  <c r="V11" i="6"/>
  <c r="W11" i="6"/>
  <c r="S12" i="6"/>
  <c r="V12" i="6"/>
  <c r="W12" i="6"/>
  <c r="S13" i="6"/>
  <c r="T13" i="6"/>
  <c r="U13" i="6"/>
  <c r="V13" i="6"/>
  <c r="M9" i="6" a="1"/>
  <c r="M9" i="6" s="1"/>
  <c r="O9" i="6"/>
  <c r="P9" i="6"/>
  <c r="M10" i="6"/>
  <c r="N10" i="6"/>
  <c r="O10" i="6"/>
  <c r="M11" i="6"/>
  <c r="N11" i="6"/>
  <c r="P11" i="6"/>
  <c r="Q11" i="6"/>
  <c r="M12" i="6"/>
  <c r="P12" i="6"/>
  <c r="Q12" i="6"/>
  <c r="N13" i="6"/>
  <c r="O13" i="6"/>
  <c r="P13" i="6"/>
  <c r="G9" i="6" a="1"/>
  <c r="G9" i="6"/>
  <c r="H9" i="6"/>
  <c r="I9" i="6"/>
  <c r="J9" i="6"/>
  <c r="K9" i="6"/>
  <c r="G10" i="6"/>
  <c r="H10" i="6"/>
  <c r="I10" i="6"/>
  <c r="J10" i="6"/>
  <c r="K10" i="6"/>
  <c r="G11" i="6"/>
  <c r="H11" i="6"/>
  <c r="I11" i="6"/>
  <c r="J11" i="6"/>
  <c r="K11" i="6"/>
  <c r="G12" i="6"/>
  <c r="H12" i="6"/>
  <c r="I12" i="6"/>
  <c r="J12" i="6"/>
  <c r="K12" i="6"/>
  <c r="G13" i="6"/>
  <c r="H13" i="6"/>
  <c r="I13" i="6"/>
  <c r="J13" i="6"/>
  <c r="K13" i="6"/>
  <c r="A9" i="6" a="1"/>
  <c r="A9" i="6" s="1"/>
  <c r="E9" i="6"/>
  <c r="A10" i="6"/>
  <c r="B10" i="6"/>
  <c r="C10" i="6"/>
  <c r="C11" i="6"/>
  <c r="D11" i="6"/>
  <c r="E11" i="6"/>
  <c r="A12" i="6"/>
  <c r="A13" i="6"/>
  <c r="B13" i="6"/>
  <c r="C13" i="6"/>
  <c r="D13" i="6"/>
  <c r="S9" i="5"/>
  <c r="M9" i="5"/>
  <c r="G9" i="5"/>
  <c r="A9" i="5"/>
  <c r="Y9" i="4" a="1"/>
  <c r="Y9" i="4" s="1"/>
  <c r="Z9" i="4"/>
  <c r="AA9" i="4"/>
  <c r="AB9" i="4"/>
  <c r="AC9" i="4"/>
  <c r="Y10" i="4"/>
  <c r="Z10" i="4"/>
  <c r="AA10" i="4"/>
  <c r="AC10" i="4"/>
  <c r="S9" i="4" a="1"/>
  <c r="S9" i="4" s="1"/>
  <c r="T9" i="4"/>
  <c r="U9" i="4"/>
  <c r="V9" i="4"/>
  <c r="W9" i="4"/>
  <c r="S10" i="4"/>
  <c r="T10" i="4"/>
  <c r="U10" i="4"/>
  <c r="W10" i="4"/>
  <c r="M9" i="4" a="1"/>
  <c r="M9" i="4" s="1"/>
  <c r="N9" i="4"/>
  <c r="O9" i="4"/>
  <c r="Q9" i="4"/>
  <c r="M10" i="4"/>
  <c r="N10" i="4"/>
  <c r="O10" i="4"/>
  <c r="Q10" i="4"/>
  <c r="M11" i="4"/>
  <c r="O11" i="4"/>
  <c r="P11" i="4"/>
  <c r="Q11" i="4"/>
  <c r="M12" i="4"/>
  <c r="O12" i="4"/>
  <c r="P12" i="4"/>
  <c r="M13" i="4"/>
  <c r="N13" i="4"/>
  <c r="O13" i="4"/>
  <c r="P13" i="4"/>
  <c r="G9" i="4" a="1"/>
  <c r="G9" i="4" s="1"/>
  <c r="I9" i="4"/>
  <c r="J9" i="4"/>
  <c r="K9" i="4"/>
  <c r="G10" i="4"/>
  <c r="H10" i="4"/>
  <c r="I10" i="4"/>
  <c r="G11" i="4"/>
  <c r="H11" i="4"/>
  <c r="I11" i="4"/>
  <c r="J11" i="4"/>
  <c r="K11" i="4"/>
  <c r="G12" i="4"/>
  <c r="J12" i="4"/>
  <c r="K12" i="4"/>
  <c r="G13" i="4"/>
  <c r="H13" i="4"/>
  <c r="I13" i="4"/>
  <c r="J13" i="4"/>
  <c r="A9" i="4" a="1"/>
  <c r="A9" i="4" s="1"/>
  <c r="C9" i="4"/>
  <c r="D9" i="4"/>
  <c r="E9" i="4"/>
  <c r="A10" i="4"/>
  <c r="B10" i="4"/>
  <c r="C10" i="4"/>
  <c r="A11" i="4"/>
  <c r="B11" i="4"/>
  <c r="C11" i="4"/>
  <c r="D11" i="4"/>
  <c r="E11" i="4"/>
  <c r="A12" i="4"/>
  <c r="C12" i="4"/>
  <c r="D12" i="4"/>
  <c r="E12" i="4"/>
  <c r="A13" i="4"/>
  <c r="B13" i="4"/>
  <c r="C13" i="4"/>
  <c r="D13" i="4"/>
  <c r="Y10" i="3" a="1"/>
  <c r="Y10" i="3" s="1"/>
  <c r="S10" i="3" a="1"/>
  <c r="S10" i="3" s="1"/>
  <c r="U10" i="3"/>
  <c r="V10" i="3"/>
  <c r="W10" i="3"/>
  <c r="S11" i="3"/>
  <c r="T11" i="3"/>
  <c r="U11" i="3"/>
  <c r="S12" i="3"/>
  <c r="T12" i="3"/>
  <c r="U12" i="3"/>
  <c r="V12" i="3"/>
  <c r="W12" i="3"/>
  <c r="S13" i="3"/>
  <c r="V13" i="3"/>
  <c r="W13" i="3"/>
  <c r="S14" i="3"/>
  <c r="T14" i="3"/>
  <c r="U14" i="3"/>
  <c r="V14" i="3"/>
  <c r="M10" i="3" a="1"/>
  <c r="M10" i="3"/>
  <c r="N10" i="3"/>
  <c r="O10" i="3"/>
  <c r="P10" i="3"/>
  <c r="Q10" i="3"/>
  <c r="M11" i="3"/>
  <c r="N11" i="3"/>
  <c r="O11" i="3"/>
  <c r="P11" i="3"/>
  <c r="Q11" i="3"/>
  <c r="M12" i="3"/>
  <c r="N12" i="3"/>
  <c r="O12" i="3"/>
  <c r="P12" i="3"/>
  <c r="Q12" i="3"/>
  <c r="M13" i="3"/>
  <c r="N13" i="3"/>
  <c r="O13" i="3"/>
  <c r="P13" i="3"/>
  <c r="Q13" i="3"/>
  <c r="M14" i="3"/>
  <c r="N14" i="3"/>
  <c r="O14" i="3"/>
  <c r="P14" i="3"/>
  <c r="Q14" i="3"/>
  <c r="G10" i="3" a="1"/>
  <c r="G10" i="3" s="1"/>
  <c r="H10" i="3"/>
  <c r="I10" i="3"/>
  <c r="J10" i="3"/>
  <c r="K10" i="3"/>
  <c r="G11" i="3"/>
  <c r="H11" i="3"/>
  <c r="I11" i="3"/>
  <c r="K11" i="3"/>
  <c r="G12" i="3"/>
  <c r="H12" i="3"/>
  <c r="I12" i="3"/>
  <c r="J12" i="3"/>
  <c r="K12" i="3"/>
  <c r="G13" i="3"/>
  <c r="I13" i="3"/>
  <c r="J13" i="3"/>
  <c r="K13" i="3"/>
  <c r="G14" i="3"/>
  <c r="H14" i="3"/>
  <c r="I14" i="3"/>
  <c r="J14" i="3"/>
  <c r="A10" i="3" a="1"/>
  <c r="A10" i="3" s="1"/>
  <c r="C11" i="3"/>
  <c r="A13" i="3"/>
  <c r="D14" i="3"/>
  <c r="A15" i="2" a="1"/>
  <c r="A15" i="2" s="1"/>
  <c r="B15" i="2"/>
  <c r="C15" i="2"/>
  <c r="D15" i="2"/>
  <c r="E15" i="2"/>
  <c r="A16" i="2"/>
  <c r="B16" i="2"/>
  <c r="C16" i="2"/>
  <c r="E16" i="2"/>
  <c r="A17" i="2"/>
  <c r="B17" i="2"/>
  <c r="C17" i="2"/>
  <c r="D17" i="2"/>
  <c r="E17" i="2"/>
  <c r="A18" i="2"/>
  <c r="C18" i="2"/>
  <c r="D18" i="2"/>
  <c r="E18" i="2"/>
  <c r="A19" i="2"/>
  <c r="B19" i="2"/>
  <c r="C19" i="2"/>
  <c r="D19" i="2"/>
  <c r="A10" i="2" a="1"/>
  <c r="A10" i="2" s="1"/>
  <c r="C10" i="2"/>
  <c r="D10" i="2"/>
  <c r="A11" i="2"/>
  <c r="B11" i="2"/>
  <c r="C11" i="2"/>
  <c r="D11" i="2"/>
  <c r="C12" i="2"/>
  <c r="D12" i="2"/>
  <c r="A13" i="2"/>
  <c r="B13" i="2"/>
  <c r="C13" i="2"/>
  <c r="D13" i="2"/>
  <c r="A6" i="2" a="1"/>
  <c r="A6" i="2"/>
  <c r="B6" i="2"/>
  <c r="C6" i="2"/>
  <c r="A7" i="2"/>
  <c r="B7" i="2"/>
  <c r="C7" i="2"/>
  <c r="A8" i="2"/>
  <c r="B8" i="2"/>
  <c r="C8" i="2"/>
  <c r="A3" i="2" a="1"/>
  <c r="A3" i="2" s="1"/>
  <c r="A4" i="2"/>
  <c r="B4" i="2"/>
  <c r="A1" i="2" a="1"/>
  <c r="A1" i="2" s="1"/>
  <c r="V30" i="1"/>
  <c r="W30" i="1"/>
  <c r="V31" i="1"/>
  <c r="W31" i="1"/>
  <c r="V32" i="1"/>
  <c r="W32" i="1"/>
  <c r="V33" i="1"/>
  <c r="W33" i="1"/>
  <c r="W29" i="1"/>
  <c r="V29" i="1"/>
  <c r="S30" i="1"/>
  <c r="T30" i="1"/>
  <c r="S31" i="1"/>
  <c r="T31" i="1"/>
  <c r="S32" i="1"/>
  <c r="T32" i="1"/>
  <c r="S33" i="1"/>
  <c r="T33" i="1"/>
  <c r="T29" i="1"/>
  <c r="S29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M30" i="1"/>
  <c r="M31" i="1"/>
  <c r="M32" i="1"/>
  <c r="M33" i="1"/>
  <c r="M29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G30" i="1"/>
  <c r="G31" i="1"/>
  <c r="G32" i="1"/>
  <c r="G33" i="1"/>
  <c r="G29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A30" i="1"/>
  <c r="A31" i="1"/>
  <c r="A32" i="1"/>
  <c r="A33" i="1"/>
  <c r="A29" i="1"/>
  <c r="W21" i="1"/>
  <c r="X21" i="1"/>
  <c r="Y21" i="1"/>
  <c r="Z21" i="1"/>
  <c r="W22" i="1"/>
  <c r="X22" i="1"/>
  <c r="Y22" i="1"/>
  <c r="Z22" i="1"/>
  <c r="V22" i="1"/>
  <c r="V21" i="1"/>
  <c r="V13" i="1"/>
  <c r="V14" i="1"/>
  <c r="W14" i="1"/>
  <c r="X14" i="1"/>
  <c r="Y14" i="1"/>
  <c r="Z14" i="1"/>
  <c r="W13" i="1"/>
  <c r="X13" i="1"/>
  <c r="Y13" i="1"/>
  <c r="Z13" i="1"/>
  <c r="T21" i="1"/>
  <c r="T22" i="1"/>
  <c r="T23" i="1"/>
  <c r="T24" i="1"/>
  <c r="T25" i="1"/>
  <c r="S22" i="1"/>
  <c r="S23" i="1"/>
  <c r="S24" i="1"/>
  <c r="S25" i="1"/>
  <c r="S21" i="1"/>
  <c r="S13" i="1"/>
  <c r="M22" i="1"/>
  <c r="N22" i="1"/>
  <c r="O22" i="1"/>
  <c r="P22" i="1"/>
  <c r="Q22" i="1"/>
  <c r="M23" i="1"/>
  <c r="N23" i="1"/>
  <c r="O23" i="1"/>
  <c r="P23" i="1"/>
  <c r="Q23" i="1"/>
  <c r="M24" i="1"/>
  <c r="N24" i="1"/>
  <c r="O24" i="1"/>
  <c r="P24" i="1"/>
  <c r="Q24" i="1"/>
  <c r="M25" i="1"/>
  <c r="N25" i="1"/>
  <c r="O25" i="1"/>
  <c r="P25" i="1"/>
  <c r="Q25" i="1"/>
  <c r="N21" i="1"/>
  <c r="O21" i="1"/>
  <c r="P21" i="1"/>
  <c r="Q21" i="1"/>
  <c r="M21" i="1"/>
  <c r="M13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G22" i="1"/>
  <c r="G23" i="1"/>
  <c r="G24" i="1"/>
  <c r="G25" i="1"/>
  <c r="G21" i="1"/>
  <c r="G13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A22" i="1"/>
  <c r="A23" i="1"/>
  <c r="A24" i="1"/>
  <c r="A25" i="1"/>
  <c r="A21" i="1"/>
  <c r="A13" i="1"/>
  <c r="T13" i="1"/>
  <c r="T14" i="1"/>
  <c r="T15" i="1"/>
  <c r="T16" i="1"/>
  <c r="T17" i="1"/>
  <c r="S14" i="1"/>
  <c r="S15" i="1"/>
  <c r="S16" i="1"/>
  <c r="S17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M16" i="1"/>
  <c r="M17" i="1"/>
  <c r="M14" i="1"/>
  <c r="M15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G14" i="1"/>
  <c r="G15" i="1"/>
  <c r="G16" i="1"/>
  <c r="G17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7" i="1"/>
  <c r="B17" i="1"/>
  <c r="C17" i="1"/>
  <c r="D17" i="1"/>
  <c r="E17" i="1"/>
  <c r="B13" i="1"/>
  <c r="C13" i="1"/>
  <c r="D13" i="1"/>
  <c r="E13" i="1"/>
  <c r="U12" i="6" l="1"/>
  <c r="W10" i="6"/>
  <c r="T9" i="6"/>
  <c r="W13" i="6"/>
  <c r="T12" i="6"/>
  <c r="V10" i="6"/>
  <c r="M13" i="6"/>
  <c r="O11" i="6"/>
  <c r="Q9" i="6"/>
  <c r="O12" i="6"/>
  <c r="Q10" i="6"/>
  <c r="N9" i="6"/>
  <c r="Q13" i="6"/>
  <c r="N12" i="6"/>
  <c r="P10" i="6"/>
  <c r="B11" i="6"/>
  <c r="D12" i="6"/>
  <c r="A11" i="6"/>
  <c r="C9" i="6"/>
  <c r="C12" i="6"/>
  <c r="E10" i="6"/>
  <c r="B9" i="6"/>
  <c r="E12" i="6"/>
  <c r="D9" i="6"/>
  <c r="E13" i="6"/>
  <c r="B12" i="6"/>
  <c r="D10" i="6"/>
  <c r="AB10" i="4"/>
  <c r="V10" i="4"/>
  <c r="Q12" i="4"/>
  <c r="N11" i="4"/>
  <c r="P9" i="4"/>
  <c r="Q13" i="4"/>
  <c r="N12" i="4"/>
  <c r="P10" i="4"/>
  <c r="I12" i="4"/>
  <c r="K10" i="4"/>
  <c r="H9" i="4"/>
  <c r="K13" i="4"/>
  <c r="H12" i="4"/>
  <c r="J10" i="4"/>
  <c r="E10" i="4"/>
  <c r="B9" i="4"/>
  <c r="E13" i="4"/>
  <c r="B12" i="4"/>
  <c r="D10" i="4"/>
  <c r="AB14" i="3"/>
  <c r="Y13" i="3"/>
  <c r="AA11" i="3"/>
  <c r="AA14" i="3"/>
  <c r="AC12" i="3"/>
  <c r="Z11" i="3"/>
  <c r="Z14" i="3"/>
  <c r="AB12" i="3"/>
  <c r="Y11" i="3"/>
  <c r="Y14" i="3"/>
  <c r="AC10" i="3"/>
  <c r="AC13" i="3"/>
  <c r="AB10" i="3"/>
  <c r="AB13" i="3"/>
  <c r="AA10" i="3"/>
  <c r="AA13" i="3"/>
  <c r="AC11" i="3"/>
  <c r="Z10" i="3"/>
  <c r="AA12" i="3"/>
  <c r="Z12" i="3"/>
  <c r="Y12" i="3"/>
  <c r="AC14" i="3"/>
  <c r="Z13" i="3"/>
  <c r="AB11" i="3"/>
  <c r="U13" i="3"/>
  <c r="W11" i="3"/>
  <c r="T10" i="3"/>
  <c r="W14" i="3"/>
  <c r="T13" i="3"/>
  <c r="V11" i="3"/>
  <c r="K14" i="3"/>
  <c r="H13" i="3"/>
  <c r="J11" i="3"/>
  <c r="C14" i="3"/>
  <c r="E12" i="3"/>
  <c r="B11" i="3"/>
  <c r="B14" i="3"/>
  <c r="D12" i="3"/>
  <c r="A11" i="3"/>
  <c r="A14" i="3"/>
  <c r="C12" i="3"/>
  <c r="E10" i="3"/>
  <c r="E13" i="3"/>
  <c r="B12" i="3"/>
  <c r="D10" i="3"/>
  <c r="D13" i="3"/>
  <c r="A12" i="3"/>
  <c r="C10" i="3"/>
  <c r="C13" i="3"/>
  <c r="E11" i="3"/>
  <c r="B10" i="3"/>
  <c r="E14" i="3"/>
  <c r="B13" i="3"/>
  <c r="D11" i="3"/>
  <c r="E19" i="2"/>
  <c r="B18" i="2"/>
  <c r="D16" i="2"/>
  <c r="B12" i="2"/>
  <c r="B10" i="2"/>
  <c r="A12" i="2"/>
  <c r="B3" i="2"/>
</calcChain>
</file>

<file path=xl/sharedStrings.xml><?xml version="1.0" encoding="utf-8"?>
<sst xmlns="http://schemas.openxmlformats.org/spreadsheetml/2006/main" count="32" uniqueCount="12">
  <si>
    <t>Сложение матриц:</t>
  </si>
  <si>
    <t>Матрица А</t>
  </si>
  <si>
    <t>МАТРИЦА Б</t>
  </si>
  <si>
    <t>МАТРИЦА В</t>
  </si>
  <si>
    <t>МАТРИЦА Г</t>
  </si>
  <si>
    <t>МАТРИЦА Д</t>
  </si>
  <si>
    <t>МАТРИЦА Е</t>
  </si>
  <si>
    <t>СЛОЖЕНИЕ</t>
  </si>
  <si>
    <t>МАТРИЦА Ж</t>
  </si>
  <si>
    <t>ВЫЧИТАНИЕ</t>
  </si>
  <si>
    <t>УМНОЖЕНИЕ</t>
  </si>
  <si>
    <t xml:space="preserve">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</si>
</sst>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148A-73CC-B54B-9C8A-898913435A2F}">
  <dimension ref="A1:AI33"/>
  <sheetViews>
    <sheetView workbookViewId="0">
      <selection activeCell="A3" sqref="A3:AI10"/>
    </sheetView>
  </sheetViews>
  <sheetFormatPr baseColWidth="10" defaultRowHeight="16" x14ac:dyDescent="0.2"/>
  <sheetData>
    <row r="1" spans="1:35" x14ac:dyDescent="0.2">
      <c r="A1" t="s">
        <v>0</v>
      </c>
    </row>
    <row r="3" spans="1:35" x14ac:dyDescent="0.2">
      <c r="A3" t="s">
        <v>1</v>
      </c>
      <c r="G3" t="s">
        <v>2</v>
      </c>
      <c r="M3" t="s">
        <v>3</v>
      </c>
      <c r="S3" t="s">
        <v>4</v>
      </c>
      <c r="V3" t="s">
        <v>5</v>
      </c>
      <c r="Y3" t="s">
        <v>6</v>
      </c>
      <c r="AE3" t="s">
        <v>8</v>
      </c>
    </row>
    <row r="5" spans="1:35" x14ac:dyDescent="0.2">
      <c r="A5">
        <v>1</v>
      </c>
      <c r="B5">
        <v>2</v>
      </c>
      <c r="C5">
        <v>3</v>
      </c>
      <c r="D5">
        <v>4</v>
      </c>
      <c r="E5">
        <v>5</v>
      </c>
      <c r="G5">
        <v>3</v>
      </c>
      <c r="H5">
        <v>2</v>
      </c>
      <c r="I5">
        <v>1</v>
      </c>
      <c r="J5">
        <v>7</v>
      </c>
      <c r="K5">
        <v>10</v>
      </c>
      <c r="M5">
        <v>371</v>
      </c>
      <c r="N5">
        <v>125</v>
      </c>
      <c r="O5">
        <v>378</v>
      </c>
      <c r="P5">
        <v>951</v>
      </c>
      <c r="Q5">
        <v>235</v>
      </c>
      <c r="S5">
        <v>1</v>
      </c>
      <c r="T5">
        <v>0</v>
      </c>
      <c r="V5">
        <v>1924</v>
      </c>
      <c r="W5">
        <v>1748</v>
      </c>
      <c r="Y5">
        <v>75</v>
      </c>
      <c r="Z5">
        <v>66</v>
      </c>
      <c r="AA5">
        <v>38</v>
      </c>
      <c r="AB5">
        <v>91</v>
      </c>
      <c r="AC5">
        <v>51</v>
      </c>
      <c r="AE5">
        <v>985</v>
      </c>
      <c r="AF5">
        <v>1256</v>
      </c>
      <c r="AG5">
        <v>234</v>
      </c>
      <c r="AH5">
        <v>76</v>
      </c>
      <c r="AI5">
        <v>51</v>
      </c>
    </row>
    <row r="6" spans="1:35" x14ac:dyDescent="0.2">
      <c r="A6">
        <v>6</v>
      </c>
      <c r="B6">
        <v>7</v>
      </c>
      <c r="C6">
        <v>8</v>
      </c>
      <c r="D6">
        <v>9</v>
      </c>
      <c r="E6">
        <v>10</v>
      </c>
      <c r="G6">
        <v>99</v>
      </c>
      <c r="H6">
        <v>98</v>
      </c>
      <c r="I6">
        <v>97</v>
      </c>
      <c r="J6">
        <v>982</v>
      </c>
      <c r="K6">
        <v>1000</v>
      </c>
      <c r="M6">
        <v>894</v>
      </c>
      <c r="N6">
        <v>629</v>
      </c>
      <c r="O6">
        <v>395</v>
      </c>
      <c r="P6">
        <v>184</v>
      </c>
      <c r="Q6">
        <v>638</v>
      </c>
      <c r="S6">
        <v>2</v>
      </c>
      <c r="T6">
        <v>9</v>
      </c>
      <c r="V6">
        <v>6765</v>
      </c>
      <c r="W6">
        <v>6832</v>
      </c>
      <c r="Y6">
        <v>12</v>
      </c>
      <c r="Z6">
        <v>53</v>
      </c>
      <c r="AA6">
        <v>28</v>
      </c>
      <c r="AB6">
        <v>94</v>
      </c>
      <c r="AC6">
        <v>23</v>
      </c>
      <c r="AE6">
        <v>236</v>
      </c>
      <c r="AF6">
        <v>7483</v>
      </c>
      <c r="AG6">
        <v>83</v>
      </c>
      <c r="AH6">
        <v>82</v>
      </c>
      <c r="AI6">
        <v>227</v>
      </c>
    </row>
    <row r="7" spans="1:35" x14ac:dyDescent="0.2">
      <c r="A7">
        <v>11</v>
      </c>
      <c r="B7">
        <v>12</v>
      </c>
      <c r="C7">
        <v>13</v>
      </c>
      <c r="D7">
        <v>14</v>
      </c>
      <c r="E7">
        <v>15</v>
      </c>
      <c r="G7">
        <v>123</v>
      </c>
      <c r="H7">
        <v>1234</v>
      </c>
      <c r="I7">
        <v>125</v>
      </c>
      <c r="J7">
        <v>333</v>
      </c>
      <c r="K7">
        <v>3</v>
      </c>
      <c r="M7">
        <v>123</v>
      </c>
      <c r="N7">
        <v>189</v>
      </c>
      <c r="O7">
        <v>852</v>
      </c>
      <c r="P7">
        <v>283</v>
      </c>
      <c r="Q7">
        <v>631</v>
      </c>
      <c r="S7">
        <v>3</v>
      </c>
      <c r="T7">
        <v>8</v>
      </c>
      <c r="V7">
        <v>1978</v>
      </c>
      <c r="W7">
        <v>3561</v>
      </c>
    </row>
    <row r="8" spans="1:35" x14ac:dyDescent="0.2">
      <c r="A8">
        <v>16</v>
      </c>
      <c r="B8">
        <v>17</v>
      </c>
      <c r="C8">
        <v>18</v>
      </c>
      <c r="D8">
        <v>19</v>
      </c>
      <c r="E8">
        <v>20</v>
      </c>
      <c r="G8">
        <v>-6</v>
      </c>
      <c r="H8">
        <v>-7</v>
      </c>
      <c r="I8">
        <v>-8</v>
      </c>
      <c r="J8">
        <v>124</v>
      </c>
      <c r="K8">
        <v>2</v>
      </c>
      <c r="M8">
        <v>395</v>
      </c>
      <c r="N8">
        <v>173</v>
      </c>
      <c r="O8">
        <v>178</v>
      </c>
      <c r="P8">
        <v>427</v>
      </c>
      <c r="Q8">
        <v>736</v>
      </c>
      <c r="S8">
        <v>4</v>
      </c>
      <c r="T8">
        <v>7</v>
      </c>
      <c r="V8">
        <v>4368</v>
      </c>
      <c r="W8">
        <v>9872</v>
      </c>
    </row>
    <row r="9" spans="1:35" x14ac:dyDescent="0.2">
      <c r="A9">
        <v>21</v>
      </c>
      <c r="B9">
        <v>22</v>
      </c>
      <c r="C9">
        <v>23</v>
      </c>
      <c r="D9">
        <v>24</v>
      </c>
      <c r="E9">
        <v>25</v>
      </c>
      <c r="G9">
        <v>345</v>
      </c>
      <c r="H9">
        <v>543</v>
      </c>
      <c r="I9">
        <v>0</v>
      </c>
      <c r="J9">
        <v>89</v>
      </c>
      <c r="K9">
        <v>1</v>
      </c>
      <c r="M9">
        <v>183</v>
      </c>
      <c r="N9">
        <v>177</v>
      </c>
      <c r="O9">
        <v>964</v>
      </c>
      <c r="P9">
        <v>543</v>
      </c>
      <c r="Q9">
        <v>173</v>
      </c>
      <c r="S9">
        <v>5</v>
      </c>
      <c r="T9">
        <v>6</v>
      </c>
      <c r="V9">
        <v>1975</v>
      </c>
      <c r="W9">
        <v>6572</v>
      </c>
    </row>
    <row r="11" spans="1:35" x14ac:dyDescent="0.2">
      <c r="A11" t="s">
        <v>7</v>
      </c>
    </row>
    <row r="13" spans="1:35" x14ac:dyDescent="0.2">
      <c r="A13">
        <f>A5+G5</f>
        <v>4</v>
      </c>
      <c r="B13">
        <f t="shared" ref="B13:E13" si="0">B5+H5</f>
        <v>4</v>
      </c>
      <c r="C13">
        <f t="shared" si="0"/>
        <v>4</v>
      </c>
      <c r="D13">
        <f t="shared" si="0"/>
        <v>11</v>
      </c>
      <c r="E13">
        <f t="shared" si="0"/>
        <v>15</v>
      </c>
      <c r="G13">
        <f>G5+M5</f>
        <v>374</v>
      </c>
      <c r="H13">
        <f t="shared" ref="H13:K17" si="1">H5+N5</f>
        <v>127</v>
      </c>
      <c r="I13">
        <f t="shared" si="1"/>
        <v>379</v>
      </c>
      <c r="J13">
        <f t="shared" si="1"/>
        <v>958</v>
      </c>
      <c r="K13">
        <f t="shared" si="1"/>
        <v>245</v>
      </c>
      <c r="M13">
        <f>A5+M5</f>
        <v>372</v>
      </c>
      <c r="N13">
        <f t="shared" ref="N13:Q15" si="2">B5+N5</f>
        <v>127</v>
      </c>
      <c r="O13">
        <f t="shared" si="2"/>
        <v>381</v>
      </c>
      <c r="P13">
        <f t="shared" si="2"/>
        <v>955</v>
      </c>
      <c r="Q13">
        <f t="shared" si="2"/>
        <v>240</v>
      </c>
      <c r="S13">
        <f>S5+V5</f>
        <v>1925</v>
      </c>
      <c r="T13">
        <f t="shared" ref="T13:W17" si="3">T5+W5</f>
        <v>1748</v>
      </c>
      <c r="V13">
        <f>Y5+AE5</f>
        <v>1060</v>
      </c>
      <c r="W13">
        <f t="shared" ref="W13:Z13" si="4">Z5+AF5</f>
        <v>1322</v>
      </c>
      <c r="X13">
        <f t="shared" si="4"/>
        <v>272</v>
      </c>
      <c r="Y13">
        <f t="shared" si="4"/>
        <v>167</v>
      </c>
      <c r="Z13">
        <f t="shared" si="4"/>
        <v>102</v>
      </c>
    </row>
    <row r="14" spans="1:35" x14ac:dyDescent="0.2">
      <c r="A14">
        <f t="shared" ref="A14:A18" si="5">A6+G6</f>
        <v>105</v>
      </c>
      <c r="B14">
        <f t="shared" ref="B14:B18" si="6">B6+H6</f>
        <v>105</v>
      </c>
      <c r="C14">
        <f t="shared" ref="C14:C18" si="7">C6+I6</f>
        <v>105</v>
      </c>
      <c r="D14">
        <f t="shared" ref="D14:D18" si="8">D6+J6</f>
        <v>991</v>
      </c>
      <c r="E14">
        <f t="shared" ref="E14:E18" si="9">E6+K6</f>
        <v>1010</v>
      </c>
      <c r="G14">
        <f t="shared" ref="G14:G17" si="10">G6+M6</f>
        <v>993</v>
      </c>
      <c r="H14">
        <f t="shared" si="1"/>
        <v>727</v>
      </c>
      <c r="I14">
        <f t="shared" si="1"/>
        <v>492</v>
      </c>
      <c r="J14">
        <f t="shared" si="1"/>
        <v>1166</v>
      </c>
      <c r="K14">
        <f t="shared" si="1"/>
        <v>1638</v>
      </c>
      <c r="M14">
        <f t="shared" ref="M14:M17" si="11">A6+M6</f>
        <v>900</v>
      </c>
      <c r="N14">
        <f t="shared" si="2"/>
        <v>636</v>
      </c>
      <c r="O14">
        <f t="shared" si="2"/>
        <v>403</v>
      </c>
      <c r="P14">
        <f t="shared" si="2"/>
        <v>193</v>
      </c>
      <c r="Q14">
        <f t="shared" si="2"/>
        <v>648</v>
      </c>
      <c r="S14">
        <f t="shared" ref="S14:S17" si="12">S6+V6</f>
        <v>6767</v>
      </c>
      <c r="T14">
        <f t="shared" si="3"/>
        <v>6841</v>
      </c>
      <c r="V14">
        <f>Y6+AE6</f>
        <v>248</v>
      </c>
      <c r="W14">
        <f t="shared" ref="W14" si="13">Z6+AF6</f>
        <v>7536</v>
      </c>
      <c r="X14">
        <f t="shared" ref="X14" si="14">AA6+AG6</f>
        <v>111</v>
      </c>
      <c r="Y14">
        <f t="shared" ref="Y14" si="15">AB6+AH6</f>
        <v>176</v>
      </c>
      <c r="Z14">
        <f t="shared" ref="Z14" si="16">AC6+AI6</f>
        <v>250</v>
      </c>
    </row>
    <row r="15" spans="1:35" x14ac:dyDescent="0.2">
      <c r="A15">
        <f t="shared" si="5"/>
        <v>134</v>
      </c>
      <c r="B15">
        <f t="shared" si="6"/>
        <v>1246</v>
      </c>
      <c r="C15">
        <f t="shared" si="7"/>
        <v>138</v>
      </c>
      <c r="D15">
        <f t="shared" si="8"/>
        <v>347</v>
      </c>
      <c r="E15">
        <f t="shared" si="9"/>
        <v>18</v>
      </c>
      <c r="G15">
        <f t="shared" si="10"/>
        <v>246</v>
      </c>
      <c r="H15">
        <f t="shared" si="1"/>
        <v>1423</v>
      </c>
      <c r="I15">
        <f t="shared" si="1"/>
        <v>977</v>
      </c>
      <c r="J15">
        <f t="shared" si="1"/>
        <v>616</v>
      </c>
      <c r="K15">
        <f t="shared" si="1"/>
        <v>634</v>
      </c>
      <c r="M15">
        <f t="shared" si="11"/>
        <v>134</v>
      </c>
      <c r="N15">
        <f t="shared" si="2"/>
        <v>201</v>
      </c>
      <c r="O15">
        <f t="shared" si="2"/>
        <v>865</v>
      </c>
      <c r="P15">
        <f t="shared" si="2"/>
        <v>297</v>
      </c>
      <c r="Q15">
        <f t="shared" si="2"/>
        <v>646</v>
      </c>
      <c r="S15">
        <f t="shared" si="12"/>
        <v>1981</v>
      </c>
      <c r="T15">
        <f t="shared" si="3"/>
        <v>3569</v>
      </c>
    </row>
    <row r="16" spans="1:35" x14ac:dyDescent="0.2">
      <c r="A16">
        <f t="shared" si="5"/>
        <v>10</v>
      </c>
      <c r="B16">
        <f t="shared" si="6"/>
        <v>10</v>
      </c>
      <c r="C16">
        <f t="shared" si="7"/>
        <v>10</v>
      </c>
      <c r="D16">
        <f t="shared" si="8"/>
        <v>143</v>
      </c>
      <c r="E16">
        <f t="shared" si="9"/>
        <v>22</v>
      </c>
      <c r="G16">
        <f t="shared" si="10"/>
        <v>389</v>
      </c>
      <c r="H16">
        <f t="shared" si="1"/>
        <v>166</v>
      </c>
      <c r="I16">
        <f t="shared" si="1"/>
        <v>170</v>
      </c>
      <c r="J16">
        <f t="shared" si="1"/>
        <v>551</v>
      </c>
      <c r="K16">
        <f t="shared" si="1"/>
        <v>738</v>
      </c>
      <c r="M16">
        <f>A8+M8</f>
        <v>411</v>
      </c>
      <c r="N16">
        <f t="shared" ref="N16:Q17" si="17">B8+N8</f>
        <v>190</v>
      </c>
      <c r="O16">
        <f t="shared" si="17"/>
        <v>196</v>
      </c>
      <c r="P16">
        <f t="shared" si="17"/>
        <v>446</v>
      </c>
      <c r="Q16">
        <f t="shared" si="17"/>
        <v>756</v>
      </c>
      <c r="S16">
        <f t="shared" si="12"/>
        <v>4372</v>
      </c>
      <c r="T16">
        <f t="shared" si="3"/>
        <v>9879</v>
      </c>
    </row>
    <row r="17" spans="1:26" x14ac:dyDescent="0.2">
      <c r="A17">
        <f t="shared" si="5"/>
        <v>366</v>
      </c>
      <c r="B17">
        <f t="shared" si="6"/>
        <v>565</v>
      </c>
      <c r="C17">
        <f t="shared" si="7"/>
        <v>23</v>
      </c>
      <c r="D17">
        <f t="shared" si="8"/>
        <v>113</v>
      </c>
      <c r="E17">
        <f t="shared" si="9"/>
        <v>26</v>
      </c>
      <c r="G17">
        <f t="shared" si="10"/>
        <v>528</v>
      </c>
      <c r="H17">
        <f t="shared" si="1"/>
        <v>720</v>
      </c>
      <c r="I17">
        <f t="shared" si="1"/>
        <v>964</v>
      </c>
      <c r="J17">
        <f t="shared" si="1"/>
        <v>632</v>
      </c>
      <c r="K17">
        <f t="shared" si="1"/>
        <v>174</v>
      </c>
      <c r="M17">
        <f t="shared" si="11"/>
        <v>204</v>
      </c>
      <c r="N17">
        <f t="shared" si="17"/>
        <v>199</v>
      </c>
      <c r="O17">
        <f t="shared" si="17"/>
        <v>987</v>
      </c>
      <c r="P17">
        <f t="shared" si="17"/>
        <v>567</v>
      </c>
      <c r="Q17">
        <f t="shared" si="17"/>
        <v>198</v>
      </c>
      <c r="S17">
        <f t="shared" si="12"/>
        <v>1980</v>
      </c>
      <c r="T17">
        <f t="shared" si="3"/>
        <v>6578</v>
      </c>
    </row>
    <row r="19" spans="1:26" x14ac:dyDescent="0.2">
      <c r="A19" t="s">
        <v>9</v>
      </c>
    </row>
    <row r="21" spans="1:26" x14ac:dyDescent="0.2">
      <c r="A21">
        <f>A5-G5</f>
        <v>-2</v>
      </c>
      <c r="B21">
        <f t="shared" ref="B21:E25" si="18">B5-H5</f>
        <v>0</v>
      </c>
      <c r="C21">
        <f t="shared" si="18"/>
        <v>2</v>
      </c>
      <c r="D21">
        <f t="shared" si="18"/>
        <v>-3</v>
      </c>
      <c r="E21">
        <f t="shared" si="18"/>
        <v>-5</v>
      </c>
      <c r="G21">
        <f>G5-M5</f>
        <v>-368</v>
      </c>
      <c r="H21">
        <f t="shared" ref="H21:K25" si="19">H5-N5</f>
        <v>-123</v>
      </c>
      <c r="I21">
        <f t="shared" si="19"/>
        <v>-377</v>
      </c>
      <c r="J21">
        <f t="shared" si="19"/>
        <v>-944</v>
      </c>
      <c r="K21">
        <f t="shared" si="19"/>
        <v>-225</v>
      </c>
      <c r="M21">
        <f>A5-M5</f>
        <v>-370</v>
      </c>
      <c r="N21">
        <f t="shared" ref="N21:Q21" si="20">B5-N5</f>
        <v>-123</v>
      </c>
      <c r="O21">
        <f t="shared" si="20"/>
        <v>-375</v>
      </c>
      <c r="P21">
        <f t="shared" si="20"/>
        <v>-947</v>
      </c>
      <c r="Q21">
        <f t="shared" si="20"/>
        <v>-230</v>
      </c>
      <c r="S21">
        <f>S5-V5</f>
        <v>-1923</v>
      </c>
      <c r="T21">
        <f>T5-W5</f>
        <v>-1748</v>
      </c>
      <c r="V21">
        <f>Y5-AE5</f>
        <v>-910</v>
      </c>
      <c r="W21">
        <f t="shared" ref="W21:Z21" si="21">Z5-AF5</f>
        <v>-1190</v>
      </c>
      <c r="X21">
        <f t="shared" si="21"/>
        <v>-196</v>
      </c>
      <c r="Y21">
        <f t="shared" si="21"/>
        <v>15</v>
      </c>
      <c r="Z21">
        <f t="shared" si="21"/>
        <v>0</v>
      </c>
    </row>
    <row r="22" spans="1:26" x14ac:dyDescent="0.2">
      <c r="A22">
        <f t="shared" ref="A22:A25" si="22">A6-G6</f>
        <v>-93</v>
      </c>
      <c r="B22">
        <f t="shared" si="18"/>
        <v>-91</v>
      </c>
      <c r="C22">
        <f t="shared" si="18"/>
        <v>-89</v>
      </c>
      <c r="D22">
        <f t="shared" si="18"/>
        <v>-973</v>
      </c>
      <c r="E22">
        <f t="shared" si="18"/>
        <v>-990</v>
      </c>
      <c r="G22">
        <f t="shared" ref="G22:G25" si="23">G6-M6</f>
        <v>-795</v>
      </c>
      <c r="H22">
        <f t="shared" si="19"/>
        <v>-531</v>
      </c>
      <c r="I22">
        <f t="shared" si="19"/>
        <v>-298</v>
      </c>
      <c r="J22">
        <f t="shared" si="19"/>
        <v>798</v>
      </c>
      <c r="K22">
        <f t="shared" si="19"/>
        <v>362</v>
      </c>
      <c r="M22">
        <f t="shared" ref="M22:M25" si="24">A6-M6</f>
        <v>-888</v>
      </c>
      <c r="N22">
        <f t="shared" ref="N22:N25" si="25">B6-N6</f>
        <v>-622</v>
      </c>
      <c r="O22">
        <f t="shared" ref="O22:O25" si="26">C6-O6</f>
        <v>-387</v>
      </c>
      <c r="P22">
        <f t="shared" ref="P22:P25" si="27">D6-P6</f>
        <v>-175</v>
      </c>
      <c r="Q22">
        <f t="shared" ref="Q22:Q25" si="28">E6-Q6</f>
        <v>-628</v>
      </c>
      <c r="S22">
        <f t="shared" ref="S22:T25" si="29">S6-V6</f>
        <v>-6763</v>
      </c>
      <c r="T22">
        <f t="shared" si="29"/>
        <v>-6823</v>
      </c>
      <c r="V22">
        <f>Y6-AE6</f>
        <v>-224</v>
      </c>
      <c r="W22">
        <f t="shared" ref="W22:Z22" si="30">Z6-AF6</f>
        <v>-7430</v>
      </c>
      <c r="X22">
        <f t="shared" si="30"/>
        <v>-55</v>
      </c>
      <c r="Y22">
        <f t="shared" si="30"/>
        <v>12</v>
      </c>
      <c r="Z22">
        <f t="shared" si="30"/>
        <v>-204</v>
      </c>
    </row>
    <row r="23" spans="1:26" x14ac:dyDescent="0.2">
      <c r="A23">
        <f t="shared" si="22"/>
        <v>-112</v>
      </c>
      <c r="B23">
        <f t="shared" si="18"/>
        <v>-1222</v>
      </c>
      <c r="C23">
        <f t="shared" si="18"/>
        <v>-112</v>
      </c>
      <c r="D23">
        <f t="shared" si="18"/>
        <v>-319</v>
      </c>
      <c r="E23">
        <f t="shared" si="18"/>
        <v>12</v>
      </c>
      <c r="G23">
        <f t="shared" si="23"/>
        <v>0</v>
      </c>
      <c r="H23">
        <f t="shared" si="19"/>
        <v>1045</v>
      </c>
      <c r="I23">
        <f t="shared" si="19"/>
        <v>-727</v>
      </c>
      <c r="J23">
        <f t="shared" si="19"/>
        <v>50</v>
      </c>
      <c r="K23">
        <f t="shared" si="19"/>
        <v>-628</v>
      </c>
      <c r="M23">
        <f t="shared" si="24"/>
        <v>-112</v>
      </c>
      <c r="N23">
        <f t="shared" si="25"/>
        <v>-177</v>
      </c>
      <c r="O23">
        <f t="shared" si="26"/>
        <v>-839</v>
      </c>
      <c r="P23">
        <f t="shared" si="27"/>
        <v>-269</v>
      </c>
      <c r="Q23">
        <f t="shared" si="28"/>
        <v>-616</v>
      </c>
      <c r="S23">
        <f t="shared" si="29"/>
        <v>-1975</v>
      </c>
      <c r="T23">
        <f t="shared" si="29"/>
        <v>-3553</v>
      </c>
    </row>
    <row r="24" spans="1:26" x14ac:dyDescent="0.2">
      <c r="A24">
        <f t="shared" si="22"/>
        <v>22</v>
      </c>
      <c r="B24">
        <f t="shared" si="18"/>
        <v>24</v>
      </c>
      <c r="C24">
        <f t="shared" si="18"/>
        <v>26</v>
      </c>
      <c r="D24">
        <f t="shared" si="18"/>
        <v>-105</v>
      </c>
      <c r="E24">
        <f t="shared" si="18"/>
        <v>18</v>
      </c>
      <c r="G24">
        <f t="shared" si="23"/>
        <v>-401</v>
      </c>
      <c r="H24">
        <f t="shared" si="19"/>
        <v>-180</v>
      </c>
      <c r="I24">
        <f t="shared" si="19"/>
        <v>-186</v>
      </c>
      <c r="J24">
        <f t="shared" si="19"/>
        <v>-303</v>
      </c>
      <c r="K24">
        <f t="shared" si="19"/>
        <v>-734</v>
      </c>
      <c r="M24">
        <f t="shared" si="24"/>
        <v>-379</v>
      </c>
      <c r="N24">
        <f t="shared" si="25"/>
        <v>-156</v>
      </c>
      <c r="O24">
        <f t="shared" si="26"/>
        <v>-160</v>
      </c>
      <c r="P24">
        <f t="shared" si="27"/>
        <v>-408</v>
      </c>
      <c r="Q24">
        <f t="shared" si="28"/>
        <v>-716</v>
      </c>
      <c r="S24">
        <f t="shared" si="29"/>
        <v>-4364</v>
      </c>
      <c r="T24">
        <f t="shared" si="29"/>
        <v>-9865</v>
      </c>
    </row>
    <row r="25" spans="1:26" x14ac:dyDescent="0.2">
      <c r="A25">
        <f t="shared" si="22"/>
        <v>-324</v>
      </c>
      <c r="B25">
        <f t="shared" si="18"/>
        <v>-521</v>
      </c>
      <c r="C25">
        <f t="shared" si="18"/>
        <v>23</v>
      </c>
      <c r="D25">
        <f t="shared" si="18"/>
        <v>-65</v>
      </c>
      <c r="E25">
        <f t="shared" si="18"/>
        <v>24</v>
      </c>
      <c r="G25">
        <f t="shared" si="23"/>
        <v>162</v>
      </c>
      <c r="H25">
        <f t="shared" si="19"/>
        <v>366</v>
      </c>
      <c r="I25">
        <f t="shared" si="19"/>
        <v>-964</v>
      </c>
      <c r="J25">
        <f t="shared" si="19"/>
        <v>-454</v>
      </c>
      <c r="K25">
        <f t="shared" si="19"/>
        <v>-172</v>
      </c>
      <c r="M25">
        <f t="shared" si="24"/>
        <v>-162</v>
      </c>
      <c r="N25">
        <f t="shared" si="25"/>
        <v>-155</v>
      </c>
      <c r="O25">
        <f t="shared" si="26"/>
        <v>-941</v>
      </c>
      <c r="P25">
        <f t="shared" si="27"/>
        <v>-519</v>
      </c>
      <c r="Q25">
        <f t="shared" si="28"/>
        <v>-148</v>
      </c>
      <c r="S25">
        <f t="shared" si="29"/>
        <v>-1970</v>
      </c>
      <c r="T25">
        <f t="shared" si="29"/>
        <v>-6566</v>
      </c>
    </row>
    <row r="27" spans="1:26" x14ac:dyDescent="0.2">
      <c r="A27" t="s">
        <v>10</v>
      </c>
      <c r="C27" t="s">
        <v>11</v>
      </c>
      <c r="D27">
        <v>777</v>
      </c>
    </row>
    <row r="29" spans="1:26" x14ac:dyDescent="0.2">
      <c r="A29">
        <f>A5*$D$27</f>
        <v>777</v>
      </c>
      <c r="B29">
        <f t="shared" ref="B29:E29" si="31">B5*$D$27</f>
        <v>1554</v>
      </c>
      <c r="C29">
        <f t="shared" si="31"/>
        <v>2331</v>
      </c>
      <c r="D29">
        <f t="shared" si="31"/>
        <v>3108</v>
      </c>
      <c r="E29">
        <f t="shared" si="31"/>
        <v>3885</v>
      </c>
      <c r="G29">
        <f>G5*$D$27</f>
        <v>2331</v>
      </c>
      <c r="H29">
        <f t="shared" ref="H29:K29" si="32">H5*$D$27</f>
        <v>1554</v>
      </c>
      <c r="I29">
        <f t="shared" si="32"/>
        <v>777</v>
      </c>
      <c r="J29">
        <f t="shared" si="32"/>
        <v>5439</v>
      </c>
      <c r="K29">
        <f t="shared" si="32"/>
        <v>7770</v>
      </c>
      <c r="M29">
        <f>M5*$D$27</f>
        <v>288267</v>
      </c>
      <c r="N29">
        <f t="shared" ref="N29:Q29" si="33">N5*$D$27</f>
        <v>97125</v>
      </c>
      <c r="O29">
        <f t="shared" si="33"/>
        <v>293706</v>
      </c>
      <c r="P29">
        <f t="shared" si="33"/>
        <v>738927</v>
      </c>
      <c r="Q29">
        <f t="shared" si="33"/>
        <v>182595</v>
      </c>
      <c r="S29">
        <f>S5*$D$27</f>
        <v>777</v>
      </c>
      <c r="T29">
        <f>T5*$D$27</f>
        <v>0</v>
      </c>
      <c r="V29">
        <f>V5*$D$27</f>
        <v>1494948</v>
      </c>
      <c r="W29">
        <f>W5*$D$27</f>
        <v>1358196</v>
      </c>
    </row>
    <row r="30" spans="1:26" x14ac:dyDescent="0.2">
      <c r="A30">
        <f t="shared" ref="A30:E33" si="34">A6*$D$27</f>
        <v>4662</v>
      </c>
      <c r="B30">
        <f t="shared" si="34"/>
        <v>5439</v>
      </c>
      <c r="C30">
        <f t="shared" si="34"/>
        <v>6216</v>
      </c>
      <c r="D30">
        <f t="shared" si="34"/>
        <v>6993</v>
      </c>
      <c r="E30">
        <f t="shared" si="34"/>
        <v>7770</v>
      </c>
      <c r="G30">
        <f t="shared" ref="G30:K33" si="35">G6*$D$27</f>
        <v>76923</v>
      </c>
      <c r="H30">
        <f t="shared" si="35"/>
        <v>76146</v>
      </c>
      <c r="I30">
        <f t="shared" si="35"/>
        <v>75369</v>
      </c>
      <c r="J30">
        <f t="shared" si="35"/>
        <v>763014</v>
      </c>
      <c r="K30">
        <f t="shared" si="35"/>
        <v>777000</v>
      </c>
      <c r="M30">
        <f t="shared" ref="M30:Q33" si="36">M6*$D$27</f>
        <v>694638</v>
      </c>
      <c r="N30">
        <f t="shared" si="36"/>
        <v>488733</v>
      </c>
      <c r="O30">
        <f t="shared" si="36"/>
        <v>306915</v>
      </c>
      <c r="P30">
        <f t="shared" si="36"/>
        <v>142968</v>
      </c>
      <c r="Q30">
        <f t="shared" si="36"/>
        <v>495726</v>
      </c>
      <c r="S30">
        <f t="shared" ref="S30:T30" si="37">S6*$D$27</f>
        <v>1554</v>
      </c>
      <c r="T30">
        <f t="shared" si="37"/>
        <v>6993</v>
      </c>
      <c r="V30">
        <f t="shared" ref="V30:W30" si="38">V6*$D$27</f>
        <v>5256405</v>
      </c>
      <c r="W30">
        <f t="shared" si="38"/>
        <v>5308464</v>
      </c>
    </row>
    <row r="31" spans="1:26" x14ac:dyDescent="0.2">
      <c r="A31">
        <f t="shared" si="34"/>
        <v>8547</v>
      </c>
      <c r="B31">
        <f t="shared" si="34"/>
        <v>9324</v>
      </c>
      <c r="C31">
        <f t="shared" si="34"/>
        <v>10101</v>
      </c>
      <c r="D31">
        <f t="shared" si="34"/>
        <v>10878</v>
      </c>
      <c r="E31">
        <f t="shared" si="34"/>
        <v>11655</v>
      </c>
      <c r="G31">
        <f t="shared" si="35"/>
        <v>95571</v>
      </c>
      <c r="H31">
        <f t="shared" si="35"/>
        <v>958818</v>
      </c>
      <c r="I31">
        <f t="shared" si="35"/>
        <v>97125</v>
      </c>
      <c r="J31">
        <f t="shared" si="35"/>
        <v>258741</v>
      </c>
      <c r="K31">
        <f t="shared" si="35"/>
        <v>2331</v>
      </c>
      <c r="M31">
        <f t="shared" si="36"/>
        <v>95571</v>
      </c>
      <c r="N31">
        <f t="shared" si="36"/>
        <v>146853</v>
      </c>
      <c r="O31">
        <f t="shared" si="36"/>
        <v>662004</v>
      </c>
      <c r="P31">
        <f t="shared" si="36"/>
        <v>219891</v>
      </c>
      <c r="Q31">
        <f t="shared" si="36"/>
        <v>490287</v>
      </c>
      <c r="S31">
        <f t="shared" ref="S31:T31" si="39">S7*$D$27</f>
        <v>2331</v>
      </c>
      <c r="T31">
        <f t="shared" si="39"/>
        <v>6216</v>
      </c>
      <c r="V31">
        <f t="shared" ref="V31:W31" si="40">V7*$D$27</f>
        <v>1536906</v>
      </c>
      <c r="W31">
        <f t="shared" si="40"/>
        <v>2766897</v>
      </c>
    </row>
    <row r="32" spans="1:26" x14ac:dyDescent="0.2">
      <c r="A32">
        <f t="shared" si="34"/>
        <v>12432</v>
      </c>
      <c r="B32">
        <f t="shared" si="34"/>
        <v>13209</v>
      </c>
      <c r="C32">
        <f t="shared" si="34"/>
        <v>13986</v>
      </c>
      <c r="D32">
        <f t="shared" si="34"/>
        <v>14763</v>
      </c>
      <c r="E32">
        <f t="shared" si="34"/>
        <v>15540</v>
      </c>
      <c r="G32">
        <f t="shared" si="35"/>
        <v>-4662</v>
      </c>
      <c r="H32">
        <f t="shared" si="35"/>
        <v>-5439</v>
      </c>
      <c r="I32">
        <f t="shared" si="35"/>
        <v>-6216</v>
      </c>
      <c r="J32">
        <f t="shared" si="35"/>
        <v>96348</v>
      </c>
      <c r="K32">
        <f t="shared" si="35"/>
        <v>1554</v>
      </c>
      <c r="M32">
        <f t="shared" si="36"/>
        <v>306915</v>
      </c>
      <c r="N32">
        <f t="shared" si="36"/>
        <v>134421</v>
      </c>
      <c r="O32">
        <f t="shared" si="36"/>
        <v>138306</v>
      </c>
      <c r="P32">
        <f t="shared" si="36"/>
        <v>331779</v>
      </c>
      <c r="Q32">
        <f t="shared" si="36"/>
        <v>571872</v>
      </c>
      <c r="S32">
        <f t="shared" ref="S32:T32" si="41">S8*$D$27</f>
        <v>3108</v>
      </c>
      <c r="T32">
        <f t="shared" si="41"/>
        <v>5439</v>
      </c>
      <c r="V32">
        <f t="shared" ref="V32:W32" si="42">V8*$D$27</f>
        <v>3393936</v>
      </c>
      <c r="W32">
        <f t="shared" si="42"/>
        <v>7670544</v>
      </c>
    </row>
    <row r="33" spans="1:23" x14ac:dyDescent="0.2">
      <c r="A33">
        <f t="shared" si="34"/>
        <v>16317</v>
      </c>
      <c r="B33">
        <f t="shared" si="34"/>
        <v>17094</v>
      </c>
      <c r="C33">
        <f t="shared" si="34"/>
        <v>17871</v>
      </c>
      <c r="D33">
        <f t="shared" si="34"/>
        <v>18648</v>
      </c>
      <c r="E33">
        <f t="shared" si="34"/>
        <v>19425</v>
      </c>
      <c r="G33">
        <f t="shared" si="35"/>
        <v>268065</v>
      </c>
      <c r="H33">
        <f t="shared" si="35"/>
        <v>421911</v>
      </c>
      <c r="I33">
        <f t="shared" si="35"/>
        <v>0</v>
      </c>
      <c r="J33">
        <f t="shared" si="35"/>
        <v>69153</v>
      </c>
      <c r="K33">
        <f t="shared" si="35"/>
        <v>777</v>
      </c>
      <c r="M33">
        <f t="shared" si="36"/>
        <v>142191</v>
      </c>
      <c r="N33">
        <f t="shared" si="36"/>
        <v>137529</v>
      </c>
      <c r="O33">
        <f t="shared" si="36"/>
        <v>749028</v>
      </c>
      <c r="P33">
        <f t="shared" si="36"/>
        <v>421911</v>
      </c>
      <c r="Q33">
        <f t="shared" si="36"/>
        <v>134421</v>
      </c>
      <c r="S33">
        <f t="shared" ref="S33:T33" si="43">S9*$D$27</f>
        <v>3885</v>
      </c>
      <c r="T33">
        <f t="shared" si="43"/>
        <v>4662</v>
      </c>
      <c r="V33">
        <f t="shared" ref="V33:W33" si="44">V9*$D$27</f>
        <v>1534575</v>
      </c>
      <c r="W33">
        <f t="shared" si="44"/>
        <v>5106444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C334-003F-DF4C-9FF0-4FBB5906C550}">
  <dimension ref="A1:E19"/>
  <sheetViews>
    <sheetView workbookViewId="0">
      <selection activeCell="F21" sqref="F21"/>
    </sheetView>
  </sheetViews>
  <sheetFormatPr baseColWidth="10" defaultRowHeight="16" x14ac:dyDescent="0.2"/>
  <sheetData>
    <row r="1" spans="1:5" x14ac:dyDescent="0.2">
      <c r="A1">
        <f t="array" ref="A1">_xlfn.MUNIT(1)</f>
        <v>1</v>
      </c>
    </row>
    <row r="3" spans="1:5" x14ac:dyDescent="0.2">
      <c r="A3">
        <f t="array" ref="A3:B4">_xlfn.MUNIT(2)</f>
        <v>1</v>
      </c>
      <c r="B3">
        <v>0</v>
      </c>
    </row>
    <row r="4" spans="1:5" x14ac:dyDescent="0.2">
      <c r="A4">
        <v>0</v>
      </c>
      <c r="B4">
        <v>1</v>
      </c>
    </row>
    <row r="6" spans="1:5" x14ac:dyDescent="0.2">
      <c r="A6">
        <f t="array" ref="A6:C8">_xlfn.MUNIT(3)</f>
        <v>1</v>
      </c>
      <c r="B6">
        <v>0</v>
      </c>
      <c r="C6">
        <v>0</v>
      </c>
    </row>
    <row r="7" spans="1:5" x14ac:dyDescent="0.2">
      <c r="A7">
        <v>0</v>
      </c>
      <c r="B7">
        <v>1</v>
      </c>
      <c r="C7">
        <v>0</v>
      </c>
    </row>
    <row r="8" spans="1:5" x14ac:dyDescent="0.2">
      <c r="A8">
        <v>0</v>
      </c>
      <c r="B8">
        <v>0</v>
      </c>
      <c r="C8">
        <v>1</v>
      </c>
    </row>
    <row r="10" spans="1:5" x14ac:dyDescent="0.2">
      <c r="A10">
        <f t="array" ref="A10:D13">_xlfn.MUNIT(4)</f>
        <v>1</v>
      </c>
      <c r="B10">
        <v>0</v>
      </c>
      <c r="C10">
        <v>0</v>
      </c>
      <c r="D10">
        <v>0</v>
      </c>
    </row>
    <row r="11" spans="1:5" x14ac:dyDescent="0.2">
      <c r="A11">
        <v>0</v>
      </c>
      <c r="B11">
        <v>1</v>
      </c>
      <c r="C11">
        <v>0</v>
      </c>
      <c r="D11">
        <v>0</v>
      </c>
    </row>
    <row r="12" spans="1:5" x14ac:dyDescent="0.2">
      <c r="A12">
        <v>0</v>
      </c>
      <c r="B12">
        <v>0</v>
      </c>
      <c r="C12">
        <v>1</v>
      </c>
      <c r="D12">
        <v>0</v>
      </c>
    </row>
    <row r="13" spans="1:5" x14ac:dyDescent="0.2">
      <c r="A13">
        <v>0</v>
      </c>
      <c r="B13">
        <v>0</v>
      </c>
      <c r="C13">
        <v>0</v>
      </c>
      <c r="D13">
        <v>1</v>
      </c>
    </row>
    <row r="15" spans="1:5" x14ac:dyDescent="0.2">
      <c r="A15">
        <f t="array" ref="A15:E19">_xlfn.MUNIT(5)</f>
        <v>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1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1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1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8ACE-5307-7A4F-8657-7A43BB388916}">
  <dimension ref="A1:AI14"/>
  <sheetViews>
    <sheetView workbookViewId="0">
      <selection sqref="A1:W7"/>
    </sheetView>
  </sheetViews>
  <sheetFormatPr baseColWidth="10" defaultRowHeight="16" x14ac:dyDescent="0.2"/>
  <sheetData>
    <row r="1" spans="1:35" x14ac:dyDescent="0.2">
      <c r="A1" t="s">
        <v>1</v>
      </c>
      <c r="G1" t="s">
        <v>2</v>
      </c>
      <c r="M1" t="s">
        <v>3</v>
      </c>
      <c r="S1" t="s">
        <v>4</v>
      </c>
      <c r="V1" t="s">
        <v>5</v>
      </c>
      <c r="Y1" t="s">
        <v>6</v>
      </c>
      <c r="AE1" t="s">
        <v>8</v>
      </c>
    </row>
    <row r="3" spans="1:35" x14ac:dyDescent="0.2">
      <c r="A3">
        <v>1</v>
      </c>
      <c r="B3">
        <v>2</v>
      </c>
      <c r="C3">
        <v>3</v>
      </c>
      <c r="D3">
        <v>4</v>
      </c>
      <c r="E3">
        <v>5</v>
      </c>
      <c r="G3">
        <v>3</v>
      </c>
      <c r="H3">
        <v>2</v>
      </c>
      <c r="I3">
        <v>1</v>
      </c>
      <c r="J3">
        <v>7</v>
      </c>
      <c r="K3">
        <v>10</v>
      </c>
      <c r="M3">
        <v>371</v>
      </c>
      <c r="N3">
        <v>125</v>
      </c>
      <c r="O3">
        <v>378</v>
      </c>
      <c r="P3">
        <v>951</v>
      </c>
      <c r="Q3">
        <v>235</v>
      </c>
      <c r="S3">
        <v>1</v>
      </c>
      <c r="T3">
        <v>0</v>
      </c>
      <c r="V3">
        <v>1924</v>
      </c>
      <c r="W3">
        <v>1748</v>
      </c>
      <c r="Y3">
        <v>75</v>
      </c>
      <c r="Z3">
        <v>66</v>
      </c>
      <c r="AA3">
        <v>38</v>
      </c>
      <c r="AB3">
        <v>91</v>
      </c>
      <c r="AC3">
        <v>51</v>
      </c>
      <c r="AE3">
        <v>985</v>
      </c>
      <c r="AF3">
        <v>1256</v>
      </c>
      <c r="AG3">
        <v>234</v>
      </c>
      <c r="AH3">
        <v>76</v>
      </c>
      <c r="AI3">
        <v>51</v>
      </c>
    </row>
    <row r="4" spans="1:35" x14ac:dyDescent="0.2">
      <c r="A4">
        <v>6</v>
      </c>
      <c r="B4">
        <v>7</v>
      </c>
      <c r="C4">
        <v>8</v>
      </c>
      <c r="D4">
        <v>9</v>
      </c>
      <c r="E4">
        <v>10</v>
      </c>
      <c r="G4">
        <v>99</v>
      </c>
      <c r="H4">
        <v>98</v>
      </c>
      <c r="I4">
        <v>97</v>
      </c>
      <c r="J4">
        <v>982</v>
      </c>
      <c r="K4">
        <v>1000</v>
      </c>
      <c r="M4">
        <v>894</v>
      </c>
      <c r="N4">
        <v>629</v>
      </c>
      <c r="O4">
        <v>395</v>
      </c>
      <c r="P4">
        <v>184</v>
      </c>
      <c r="Q4">
        <v>638</v>
      </c>
      <c r="S4">
        <v>2</v>
      </c>
      <c r="T4">
        <v>9</v>
      </c>
      <c r="V4">
        <v>6765</v>
      </c>
      <c r="W4">
        <v>6832</v>
      </c>
      <c r="Y4">
        <v>12</v>
      </c>
      <c r="Z4">
        <v>53</v>
      </c>
      <c r="AA4">
        <v>28</v>
      </c>
      <c r="AB4">
        <v>94</v>
      </c>
      <c r="AC4">
        <v>23</v>
      </c>
      <c r="AE4">
        <v>236</v>
      </c>
      <c r="AF4">
        <v>7483</v>
      </c>
      <c r="AG4">
        <v>83</v>
      </c>
      <c r="AH4">
        <v>82</v>
      </c>
      <c r="AI4">
        <v>227</v>
      </c>
    </row>
    <row r="5" spans="1:35" x14ac:dyDescent="0.2">
      <c r="A5">
        <v>11</v>
      </c>
      <c r="B5">
        <v>12</v>
      </c>
      <c r="C5">
        <v>13</v>
      </c>
      <c r="D5">
        <v>14</v>
      </c>
      <c r="E5">
        <v>15</v>
      </c>
      <c r="G5">
        <v>123</v>
      </c>
      <c r="H5">
        <v>1234</v>
      </c>
      <c r="I5">
        <v>125</v>
      </c>
      <c r="J5">
        <v>333</v>
      </c>
      <c r="K5">
        <v>3</v>
      </c>
      <c r="M5">
        <v>123</v>
      </c>
      <c r="N5">
        <v>189</v>
      </c>
      <c r="O5">
        <v>852</v>
      </c>
      <c r="P5">
        <v>283</v>
      </c>
      <c r="Q5">
        <v>631</v>
      </c>
      <c r="S5">
        <v>3</v>
      </c>
      <c r="T5">
        <v>8</v>
      </c>
      <c r="V5">
        <v>1978</v>
      </c>
      <c r="W5">
        <v>3561</v>
      </c>
    </row>
    <row r="6" spans="1:35" x14ac:dyDescent="0.2">
      <c r="A6">
        <v>16</v>
      </c>
      <c r="B6">
        <v>17</v>
      </c>
      <c r="C6">
        <v>18</v>
      </c>
      <c r="D6">
        <v>19</v>
      </c>
      <c r="E6">
        <v>20</v>
      </c>
      <c r="G6">
        <v>-6</v>
      </c>
      <c r="H6">
        <v>-7</v>
      </c>
      <c r="I6">
        <v>-8</v>
      </c>
      <c r="J6">
        <v>124</v>
      </c>
      <c r="K6">
        <v>2</v>
      </c>
      <c r="M6">
        <v>395</v>
      </c>
      <c r="N6">
        <v>173</v>
      </c>
      <c r="O6">
        <v>178</v>
      </c>
      <c r="P6">
        <v>427</v>
      </c>
      <c r="Q6">
        <v>736</v>
      </c>
      <c r="S6">
        <v>4</v>
      </c>
      <c r="T6">
        <v>7</v>
      </c>
      <c r="V6">
        <v>4368</v>
      </c>
      <c r="W6">
        <v>9872</v>
      </c>
    </row>
    <row r="7" spans="1:35" x14ac:dyDescent="0.2">
      <c r="A7">
        <v>21</v>
      </c>
      <c r="B7">
        <v>22</v>
      </c>
      <c r="C7">
        <v>23</v>
      </c>
      <c r="D7">
        <v>24</v>
      </c>
      <c r="E7">
        <v>25</v>
      </c>
      <c r="G7">
        <v>345</v>
      </c>
      <c r="H7">
        <v>543</v>
      </c>
      <c r="I7">
        <v>0</v>
      </c>
      <c r="J7">
        <v>89</v>
      </c>
      <c r="K7">
        <v>1</v>
      </c>
      <c r="M7">
        <v>183</v>
      </c>
      <c r="N7">
        <v>177</v>
      </c>
      <c r="O7">
        <v>964</v>
      </c>
      <c r="P7">
        <v>543</v>
      </c>
      <c r="Q7">
        <v>173</v>
      </c>
      <c r="S7">
        <v>5</v>
      </c>
      <c r="T7">
        <v>6</v>
      </c>
      <c r="V7">
        <v>1975</v>
      </c>
      <c r="W7">
        <v>6572</v>
      </c>
    </row>
    <row r="10" spans="1:35" x14ac:dyDescent="0.2">
      <c r="A10">
        <f t="array" ref="A10:E14">MMULT(A3:E7,G3:K7)</f>
        <v>2271</v>
      </c>
      <c r="B10">
        <v>6587</v>
      </c>
      <c r="C10">
        <v>538</v>
      </c>
      <c r="D10">
        <v>3911</v>
      </c>
      <c r="E10">
        <v>2032</v>
      </c>
      <c r="G10">
        <f t="array" ref="G10:K14">MMULT(G3:K7,M3:Q7)</f>
        <v>7619</v>
      </c>
      <c r="H10">
        <v>4803</v>
      </c>
      <c r="I10">
        <v>13662</v>
      </c>
      <c r="J10">
        <v>11923</v>
      </c>
      <c r="K10">
        <v>9494</v>
      </c>
      <c r="M10">
        <f t="array" ref="M10:Q14">MMULT(A3:E7,M3:Q7)</f>
        <v>5023</v>
      </c>
      <c r="N10">
        <v>3527</v>
      </c>
      <c r="O10">
        <v>9256</v>
      </c>
      <c r="P10">
        <v>6591</v>
      </c>
      <c r="Q10">
        <v>7213</v>
      </c>
      <c r="S10">
        <f t="array" ref="S10:W14">MMULT(S3:T7,Y3:AC4)</f>
        <v>75</v>
      </c>
      <c r="T10">
        <v>66</v>
      </c>
      <c r="U10">
        <v>38</v>
      </c>
      <c r="V10">
        <v>91</v>
      </c>
      <c r="W10">
        <v>51</v>
      </c>
      <c r="Y10">
        <f t="array" ref="Y10:AC14">MMULT(V3:W7,Y3:AC4)</f>
        <v>165276</v>
      </c>
      <c r="Z10">
        <v>219628</v>
      </c>
      <c r="AA10">
        <v>122056</v>
      </c>
      <c r="AB10">
        <v>339396</v>
      </c>
      <c r="AC10">
        <v>138328</v>
      </c>
    </row>
    <row r="11" spans="1:35" x14ac:dyDescent="0.2">
      <c r="A11">
        <v>5091</v>
      </c>
      <c r="B11">
        <v>15937</v>
      </c>
      <c r="C11">
        <v>1613</v>
      </c>
      <c r="D11">
        <v>11586</v>
      </c>
      <c r="E11">
        <v>7112</v>
      </c>
      <c r="G11">
        <v>707162</v>
      </c>
      <c r="H11">
        <v>439236</v>
      </c>
      <c r="I11">
        <v>1297572</v>
      </c>
      <c r="J11">
        <v>1101946</v>
      </c>
      <c r="K11">
        <v>1042748</v>
      </c>
      <c r="M11">
        <v>14853</v>
      </c>
      <c r="N11">
        <v>9992</v>
      </c>
      <c r="O11">
        <v>23091</v>
      </c>
      <c r="P11">
        <v>18531</v>
      </c>
      <c r="Q11">
        <v>19278</v>
      </c>
      <c r="S11">
        <v>258</v>
      </c>
      <c r="T11">
        <v>609</v>
      </c>
      <c r="U11">
        <v>328</v>
      </c>
      <c r="V11">
        <v>1028</v>
      </c>
      <c r="W11">
        <v>309</v>
      </c>
      <c r="Y11">
        <v>589359</v>
      </c>
      <c r="Z11">
        <v>808586</v>
      </c>
      <c r="AA11">
        <v>448366</v>
      </c>
      <c r="AB11">
        <v>1257823</v>
      </c>
      <c r="AC11">
        <v>502151</v>
      </c>
    </row>
    <row r="12" spans="1:35" x14ac:dyDescent="0.2">
      <c r="A12">
        <v>7911</v>
      </c>
      <c r="B12">
        <v>25287</v>
      </c>
      <c r="C12">
        <v>2688</v>
      </c>
      <c r="D12">
        <v>19261</v>
      </c>
      <c r="E12">
        <v>12192</v>
      </c>
      <c r="G12">
        <v>1296288</v>
      </c>
      <c r="H12">
        <v>873326</v>
      </c>
      <c r="I12">
        <v>702590</v>
      </c>
      <c r="J12">
        <v>523224</v>
      </c>
      <c r="K12">
        <v>1140679</v>
      </c>
      <c r="M12">
        <v>24683</v>
      </c>
      <c r="N12">
        <v>16457</v>
      </c>
      <c r="O12">
        <v>36926</v>
      </c>
      <c r="P12">
        <v>30471</v>
      </c>
      <c r="Q12">
        <v>31343</v>
      </c>
      <c r="S12">
        <v>321</v>
      </c>
      <c r="T12">
        <v>622</v>
      </c>
      <c r="U12">
        <v>338</v>
      </c>
      <c r="V12">
        <v>1025</v>
      </c>
      <c r="W12">
        <v>337</v>
      </c>
      <c r="Y12">
        <v>191082</v>
      </c>
      <c r="Z12">
        <v>319281</v>
      </c>
      <c r="AA12">
        <v>174872</v>
      </c>
      <c r="AB12">
        <v>514732</v>
      </c>
      <c r="AC12">
        <v>182781</v>
      </c>
    </row>
    <row r="13" spans="1:35" x14ac:dyDescent="0.2">
      <c r="A13">
        <v>10731</v>
      </c>
      <c r="B13">
        <v>34637</v>
      </c>
      <c r="C13">
        <v>3763</v>
      </c>
      <c r="D13">
        <v>26936</v>
      </c>
      <c r="E13">
        <v>17272</v>
      </c>
      <c r="G13">
        <v>39878</v>
      </c>
      <c r="H13">
        <v>15141</v>
      </c>
      <c r="I13">
        <v>12151</v>
      </c>
      <c r="J13">
        <v>44776</v>
      </c>
      <c r="K13">
        <v>80686</v>
      </c>
      <c r="M13">
        <v>34513</v>
      </c>
      <c r="N13">
        <v>22922</v>
      </c>
      <c r="O13">
        <v>50761</v>
      </c>
      <c r="P13">
        <v>42411</v>
      </c>
      <c r="Q13">
        <v>43408</v>
      </c>
      <c r="S13">
        <v>384</v>
      </c>
      <c r="T13">
        <v>635</v>
      </c>
      <c r="U13">
        <v>348</v>
      </c>
      <c r="V13">
        <v>1022</v>
      </c>
      <c r="W13">
        <v>365</v>
      </c>
      <c r="Y13">
        <v>446064</v>
      </c>
      <c r="Z13">
        <v>811504</v>
      </c>
      <c r="AA13">
        <v>442400</v>
      </c>
      <c r="AB13">
        <v>1325456</v>
      </c>
      <c r="AC13">
        <v>449824</v>
      </c>
    </row>
    <row r="14" spans="1:35" x14ac:dyDescent="0.2">
      <c r="A14">
        <v>13551</v>
      </c>
      <c r="B14">
        <v>43987</v>
      </c>
      <c r="C14">
        <v>4838</v>
      </c>
      <c r="D14">
        <v>34611</v>
      </c>
      <c r="E14">
        <v>22352</v>
      </c>
      <c r="G14">
        <v>648775</v>
      </c>
      <c r="H14">
        <v>400246</v>
      </c>
      <c r="I14">
        <v>361701</v>
      </c>
      <c r="J14">
        <v>466553</v>
      </c>
      <c r="K14">
        <v>493186</v>
      </c>
      <c r="M14">
        <v>44343</v>
      </c>
      <c r="N14">
        <v>29387</v>
      </c>
      <c r="O14">
        <v>64596</v>
      </c>
      <c r="P14">
        <v>54351</v>
      </c>
      <c r="Q14">
        <v>55473</v>
      </c>
      <c r="S14">
        <v>447</v>
      </c>
      <c r="T14">
        <v>648</v>
      </c>
      <c r="U14">
        <v>358</v>
      </c>
      <c r="V14">
        <v>1019</v>
      </c>
      <c r="W14">
        <v>393</v>
      </c>
      <c r="Y14">
        <v>226989</v>
      </c>
      <c r="Z14">
        <v>478666</v>
      </c>
      <c r="AA14">
        <v>259066</v>
      </c>
      <c r="AB14">
        <v>797493</v>
      </c>
      <c r="AC14">
        <v>251881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E03F-C00B-3645-85CF-544ED10C803B}">
  <dimension ref="A1:AC13"/>
  <sheetViews>
    <sheetView workbookViewId="0">
      <selection activeCell="C16" sqref="C16"/>
    </sheetView>
  </sheetViews>
  <sheetFormatPr baseColWidth="10" defaultRowHeight="16" x14ac:dyDescent="0.2"/>
  <sheetData>
    <row r="1" spans="1:29" x14ac:dyDescent="0.2">
      <c r="A1" t="s">
        <v>1</v>
      </c>
      <c r="G1" t="s">
        <v>2</v>
      </c>
      <c r="M1" t="s">
        <v>3</v>
      </c>
      <c r="S1" t="s">
        <v>4</v>
      </c>
      <c r="V1" t="s">
        <v>5</v>
      </c>
    </row>
    <row r="3" spans="1:29" x14ac:dyDescent="0.2">
      <c r="A3">
        <v>1</v>
      </c>
      <c r="B3">
        <v>2</v>
      </c>
      <c r="C3">
        <v>3</v>
      </c>
      <c r="D3">
        <v>4</v>
      </c>
      <c r="E3">
        <v>5</v>
      </c>
      <c r="G3">
        <v>3</v>
      </c>
      <c r="H3">
        <v>2</v>
      </c>
      <c r="I3">
        <v>1</v>
      </c>
      <c r="J3">
        <v>7</v>
      </c>
      <c r="K3">
        <v>10</v>
      </c>
      <c r="M3">
        <v>371</v>
      </c>
      <c r="N3">
        <v>125</v>
      </c>
      <c r="O3">
        <v>378</v>
      </c>
      <c r="P3">
        <v>951</v>
      </c>
      <c r="Q3">
        <v>235</v>
      </c>
      <c r="S3">
        <v>1</v>
      </c>
      <c r="T3">
        <v>0</v>
      </c>
      <c r="V3">
        <v>1924</v>
      </c>
      <c r="W3">
        <v>1748</v>
      </c>
    </row>
    <row r="4" spans="1:29" x14ac:dyDescent="0.2">
      <c r="A4">
        <v>6</v>
      </c>
      <c r="B4">
        <v>7</v>
      </c>
      <c r="C4">
        <v>8</v>
      </c>
      <c r="D4">
        <v>9</v>
      </c>
      <c r="E4">
        <v>10</v>
      </c>
      <c r="G4">
        <v>99</v>
      </c>
      <c r="H4">
        <v>98</v>
      </c>
      <c r="I4">
        <v>97</v>
      </c>
      <c r="J4">
        <v>982</v>
      </c>
      <c r="K4">
        <v>1000</v>
      </c>
      <c r="M4">
        <v>894</v>
      </c>
      <c r="N4">
        <v>629</v>
      </c>
      <c r="O4">
        <v>395</v>
      </c>
      <c r="P4">
        <v>184</v>
      </c>
      <c r="Q4">
        <v>638</v>
      </c>
      <c r="S4">
        <v>2</v>
      </c>
      <c r="T4">
        <v>9</v>
      </c>
      <c r="V4">
        <v>6765</v>
      </c>
      <c r="W4">
        <v>6832</v>
      </c>
    </row>
    <row r="5" spans="1:29" x14ac:dyDescent="0.2">
      <c r="A5">
        <v>11</v>
      </c>
      <c r="B5">
        <v>12</v>
      </c>
      <c r="C5">
        <v>13</v>
      </c>
      <c r="D5">
        <v>14</v>
      </c>
      <c r="E5">
        <v>15</v>
      </c>
      <c r="G5">
        <v>123</v>
      </c>
      <c r="H5">
        <v>1234</v>
      </c>
      <c r="I5">
        <v>125</v>
      </c>
      <c r="J5">
        <v>333</v>
      </c>
      <c r="K5">
        <v>3</v>
      </c>
      <c r="M5">
        <v>123</v>
      </c>
      <c r="N5">
        <v>189</v>
      </c>
      <c r="O5">
        <v>852</v>
      </c>
      <c r="P5">
        <v>283</v>
      </c>
      <c r="Q5">
        <v>631</v>
      </c>
      <c r="S5">
        <v>3</v>
      </c>
      <c r="T5">
        <v>8</v>
      </c>
      <c r="V5">
        <v>1978</v>
      </c>
      <c r="W5">
        <v>3561</v>
      </c>
    </row>
    <row r="6" spans="1:29" x14ac:dyDescent="0.2">
      <c r="A6">
        <v>16</v>
      </c>
      <c r="B6">
        <v>17</v>
      </c>
      <c r="C6">
        <v>18</v>
      </c>
      <c r="D6">
        <v>19</v>
      </c>
      <c r="E6">
        <v>20</v>
      </c>
      <c r="G6">
        <v>-6</v>
      </c>
      <c r="H6">
        <v>-7</v>
      </c>
      <c r="I6">
        <v>-8</v>
      </c>
      <c r="J6">
        <v>124</v>
      </c>
      <c r="K6">
        <v>2</v>
      </c>
      <c r="M6">
        <v>395</v>
      </c>
      <c r="N6">
        <v>173</v>
      </c>
      <c r="O6">
        <v>178</v>
      </c>
      <c r="P6">
        <v>427</v>
      </c>
      <c r="Q6">
        <v>736</v>
      </c>
      <c r="S6">
        <v>4</v>
      </c>
      <c r="T6">
        <v>7</v>
      </c>
      <c r="V6">
        <v>4368</v>
      </c>
      <c r="W6">
        <v>9872</v>
      </c>
    </row>
    <row r="7" spans="1:29" x14ac:dyDescent="0.2">
      <c r="A7">
        <v>21</v>
      </c>
      <c r="B7">
        <v>22</v>
      </c>
      <c r="C7">
        <v>23</v>
      </c>
      <c r="D7">
        <v>24</v>
      </c>
      <c r="E7">
        <v>25</v>
      </c>
      <c r="G7">
        <v>345</v>
      </c>
      <c r="H7">
        <v>543</v>
      </c>
      <c r="I7">
        <v>0</v>
      </c>
      <c r="J7">
        <v>89</v>
      </c>
      <c r="K7">
        <v>1</v>
      </c>
      <c r="M7">
        <v>183</v>
      </c>
      <c r="N7">
        <v>177</v>
      </c>
      <c r="O7">
        <v>964</v>
      </c>
      <c r="P7">
        <v>543</v>
      </c>
      <c r="Q7">
        <v>173</v>
      </c>
      <c r="S7">
        <v>5</v>
      </c>
      <c r="T7">
        <v>6</v>
      </c>
      <c r="V7">
        <v>1975</v>
      </c>
      <c r="W7">
        <v>6572</v>
      </c>
    </row>
    <row r="9" spans="1:29" x14ac:dyDescent="0.2">
      <c r="A9">
        <f t="array" ref="A9:E13">TRANSPOSE(A3:E7)</f>
        <v>1</v>
      </c>
      <c r="B9">
        <v>6</v>
      </c>
      <c r="C9">
        <v>11</v>
      </c>
      <c r="D9">
        <v>16</v>
      </c>
      <c r="E9">
        <v>21</v>
      </c>
      <c r="G9">
        <f t="array" ref="G9:K13">TRANSPOSE(G3:K7)</f>
        <v>3</v>
      </c>
      <c r="H9">
        <v>99</v>
      </c>
      <c r="I9">
        <v>123</v>
      </c>
      <c r="J9">
        <v>-6</v>
      </c>
      <c r="K9">
        <v>345</v>
      </c>
      <c r="M9">
        <f t="array" ref="M9:Q13">TRANSPOSE(M3:Q7)</f>
        <v>371</v>
      </c>
      <c r="N9">
        <v>894</v>
      </c>
      <c r="O9">
        <v>123</v>
      </c>
      <c r="P9">
        <v>395</v>
      </c>
      <c r="Q9">
        <v>183</v>
      </c>
      <c r="S9">
        <f t="array" ref="S9:W10">TRANSPOSE(S3:T7)</f>
        <v>1</v>
      </c>
      <c r="T9">
        <v>2</v>
      </c>
      <c r="U9">
        <v>3</v>
      </c>
      <c r="V9">
        <v>4</v>
      </c>
      <c r="W9">
        <v>5</v>
      </c>
      <c r="Y9">
        <f t="array" ref="Y9:AC10">TRANSPOSE(V3:W7)</f>
        <v>1924</v>
      </c>
      <c r="Z9">
        <v>6765</v>
      </c>
      <c r="AA9">
        <v>1978</v>
      </c>
      <c r="AB9">
        <v>4368</v>
      </c>
      <c r="AC9">
        <v>1975</v>
      </c>
    </row>
    <row r="10" spans="1:29" x14ac:dyDescent="0.2">
      <c r="A10">
        <v>2</v>
      </c>
      <c r="B10">
        <v>7</v>
      </c>
      <c r="C10">
        <v>12</v>
      </c>
      <c r="D10">
        <v>17</v>
      </c>
      <c r="E10">
        <v>22</v>
      </c>
      <c r="G10">
        <v>2</v>
      </c>
      <c r="H10">
        <v>98</v>
      </c>
      <c r="I10">
        <v>1234</v>
      </c>
      <c r="J10">
        <v>-7</v>
      </c>
      <c r="K10">
        <v>543</v>
      </c>
      <c r="M10">
        <v>125</v>
      </c>
      <c r="N10">
        <v>629</v>
      </c>
      <c r="O10">
        <v>189</v>
      </c>
      <c r="P10">
        <v>173</v>
      </c>
      <c r="Q10">
        <v>177</v>
      </c>
      <c r="S10">
        <v>0</v>
      </c>
      <c r="T10">
        <v>9</v>
      </c>
      <c r="U10">
        <v>8</v>
      </c>
      <c r="V10">
        <v>7</v>
      </c>
      <c r="W10">
        <v>6</v>
      </c>
      <c r="Y10">
        <v>1748</v>
      </c>
      <c r="Z10">
        <v>6832</v>
      </c>
      <c r="AA10">
        <v>3561</v>
      </c>
      <c r="AB10">
        <v>9872</v>
      </c>
      <c r="AC10">
        <v>6572</v>
      </c>
    </row>
    <row r="11" spans="1:29" x14ac:dyDescent="0.2">
      <c r="A11">
        <v>3</v>
      </c>
      <c r="B11">
        <v>8</v>
      </c>
      <c r="C11">
        <v>13</v>
      </c>
      <c r="D11">
        <v>18</v>
      </c>
      <c r="E11">
        <v>23</v>
      </c>
      <c r="G11">
        <v>1</v>
      </c>
      <c r="H11">
        <v>97</v>
      </c>
      <c r="I11">
        <v>125</v>
      </c>
      <c r="J11">
        <v>-8</v>
      </c>
      <c r="K11">
        <v>0</v>
      </c>
      <c r="M11">
        <v>378</v>
      </c>
      <c r="N11">
        <v>395</v>
      </c>
      <c r="O11">
        <v>852</v>
      </c>
      <c r="P11">
        <v>178</v>
      </c>
      <c r="Q11">
        <v>964</v>
      </c>
    </row>
    <row r="12" spans="1:29" x14ac:dyDescent="0.2">
      <c r="A12">
        <v>4</v>
      </c>
      <c r="B12">
        <v>9</v>
      </c>
      <c r="C12">
        <v>14</v>
      </c>
      <c r="D12">
        <v>19</v>
      </c>
      <c r="E12">
        <v>24</v>
      </c>
      <c r="G12">
        <v>7</v>
      </c>
      <c r="H12">
        <v>982</v>
      </c>
      <c r="I12">
        <v>333</v>
      </c>
      <c r="J12">
        <v>124</v>
      </c>
      <c r="K12">
        <v>89</v>
      </c>
      <c r="M12">
        <v>951</v>
      </c>
      <c r="N12">
        <v>184</v>
      </c>
      <c r="O12">
        <v>283</v>
      </c>
      <c r="P12">
        <v>427</v>
      </c>
      <c r="Q12">
        <v>543</v>
      </c>
    </row>
    <row r="13" spans="1:29" x14ac:dyDescent="0.2">
      <c r="A13">
        <v>5</v>
      </c>
      <c r="B13">
        <v>10</v>
      </c>
      <c r="C13">
        <v>15</v>
      </c>
      <c r="D13">
        <v>20</v>
      </c>
      <c r="E13">
        <v>25</v>
      </c>
      <c r="G13">
        <v>10</v>
      </c>
      <c r="H13">
        <v>1000</v>
      </c>
      <c r="I13">
        <v>3</v>
      </c>
      <c r="J13">
        <v>2</v>
      </c>
      <c r="K13">
        <v>1</v>
      </c>
      <c r="M13">
        <v>235</v>
      </c>
      <c r="N13">
        <v>638</v>
      </c>
      <c r="O13">
        <v>631</v>
      </c>
      <c r="P13">
        <v>736</v>
      </c>
      <c r="Q13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DBC4-4097-4C48-8058-6A21A7300F64}">
  <dimension ref="A1:W9"/>
  <sheetViews>
    <sheetView workbookViewId="0">
      <selection activeCell="Q16" sqref="Q16"/>
    </sheetView>
  </sheetViews>
  <sheetFormatPr baseColWidth="10" defaultRowHeight="16" x14ac:dyDescent="0.2"/>
  <cols>
    <col min="1" max="1" width="12.83203125" bestFit="1" customWidth="1"/>
    <col min="7" max="7" width="11.83203125" bestFit="1" customWidth="1"/>
    <col min="13" max="13" width="12.1640625" bestFit="1" customWidth="1"/>
    <col min="19" max="19" width="12.1640625" bestFit="1" customWidth="1"/>
  </cols>
  <sheetData>
    <row r="1" spans="1:23" x14ac:dyDescent="0.2">
      <c r="A1" t="s">
        <v>1</v>
      </c>
      <c r="G1" t="s">
        <v>2</v>
      </c>
      <c r="M1" t="s">
        <v>3</v>
      </c>
      <c r="S1" t="s">
        <v>4</v>
      </c>
    </row>
    <row r="3" spans="1:23" x14ac:dyDescent="0.2">
      <c r="A3">
        <v>1</v>
      </c>
      <c r="B3">
        <v>2</v>
      </c>
      <c r="C3">
        <v>3</v>
      </c>
      <c r="D3">
        <v>4</v>
      </c>
      <c r="E3">
        <v>5</v>
      </c>
      <c r="G3">
        <v>3</v>
      </c>
      <c r="H3">
        <v>2</v>
      </c>
      <c r="I3">
        <v>1</v>
      </c>
      <c r="J3">
        <v>7</v>
      </c>
      <c r="K3">
        <v>10</v>
      </c>
      <c r="M3">
        <v>371</v>
      </c>
      <c r="N3">
        <v>125</v>
      </c>
      <c r="O3">
        <v>378</v>
      </c>
      <c r="P3">
        <v>951</v>
      </c>
      <c r="Q3">
        <v>235</v>
      </c>
      <c r="S3">
        <v>1</v>
      </c>
      <c r="T3">
        <v>0</v>
      </c>
      <c r="U3">
        <v>-1000</v>
      </c>
      <c r="V3">
        <v>1924</v>
      </c>
      <c r="W3">
        <v>1748</v>
      </c>
    </row>
    <row r="4" spans="1:23" x14ac:dyDescent="0.2">
      <c r="A4">
        <v>6</v>
      </c>
      <c r="B4">
        <v>7</v>
      </c>
      <c r="C4">
        <v>8</v>
      </c>
      <c r="D4">
        <v>9</v>
      </c>
      <c r="E4">
        <v>10</v>
      </c>
      <c r="G4">
        <v>99</v>
      </c>
      <c r="H4">
        <v>98</v>
      </c>
      <c r="I4">
        <v>97</v>
      </c>
      <c r="J4">
        <v>982</v>
      </c>
      <c r="K4">
        <v>1000</v>
      </c>
      <c r="M4">
        <v>894</v>
      </c>
      <c r="N4">
        <v>629</v>
      </c>
      <c r="O4">
        <v>395</v>
      </c>
      <c r="P4">
        <v>184</v>
      </c>
      <c r="Q4">
        <v>638</v>
      </c>
      <c r="S4">
        <v>2</v>
      </c>
      <c r="T4">
        <v>9</v>
      </c>
      <c r="U4">
        <v>-43263</v>
      </c>
      <c r="V4">
        <v>6765</v>
      </c>
      <c r="W4">
        <v>6832</v>
      </c>
    </row>
    <row r="5" spans="1:23" x14ac:dyDescent="0.2">
      <c r="A5">
        <v>11</v>
      </c>
      <c r="B5">
        <v>12</v>
      </c>
      <c r="C5">
        <v>13</v>
      </c>
      <c r="D5">
        <v>14</v>
      </c>
      <c r="E5">
        <v>15</v>
      </c>
      <c r="G5">
        <v>123</v>
      </c>
      <c r="H5">
        <v>1234</v>
      </c>
      <c r="I5">
        <v>125</v>
      </c>
      <c r="J5">
        <v>333</v>
      </c>
      <c r="K5">
        <v>3</v>
      </c>
      <c r="M5">
        <v>123</v>
      </c>
      <c r="N5">
        <v>189</v>
      </c>
      <c r="O5">
        <v>852</v>
      </c>
      <c r="P5">
        <v>283</v>
      </c>
      <c r="Q5">
        <v>631</v>
      </c>
      <c r="S5">
        <v>3</v>
      </c>
      <c r="T5">
        <v>8</v>
      </c>
      <c r="U5">
        <v>-3246</v>
      </c>
      <c r="V5">
        <v>1978</v>
      </c>
      <c r="W5">
        <v>3561</v>
      </c>
    </row>
    <row r="6" spans="1:23" x14ac:dyDescent="0.2">
      <c r="A6">
        <v>16</v>
      </c>
      <c r="B6">
        <v>17</v>
      </c>
      <c r="C6">
        <v>18</v>
      </c>
      <c r="D6">
        <v>19</v>
      </c>
      <c r="E6">
        <v>20</v>
      </c>
      <c r="G6">
        <v>-6</v>
      </c>
      <c r="H6">
        <v>-7</v>
      </c>
      <c r="I6">
        <v>-8</v>
      </c>
      <c r="J6">
        <v>124</v>
      </c>
      <c r="K6">
        <v>2</v>
      </c>
      <c r="M6">
        <v>395</v>
      </c>
      <c r="N6">
        <v>173</v>
      </c>
      <c r="O6">
        <v>178</v>
      </c>
      <c r="P6">
        <v>427</v>
      </c>
      <c r="Q6">
        <v>736</v>
      </c>
      <c r="S6">
        <v>4</v>
      </c>
      <c r="T6">
        <v>7</v>
      </c>
      <c r="U6">
        <v>-12366</v>
      </c>
      <c r="V6">
        <v>4368</v>
      </c>
      <c r="W6">
        <v>9872</v>
      </c>
    </row>
    <row r="7" spans="1:23" x14ac:dyDescent="0.2">
      <c r="A7">
        <v>21</v>
      </c>
      <c r="B7">
        <v>22</v>
      </c>
      <c r="C7">
        <v>23</v>
      </c>
      <c r="D7">
        <v>24</v>
      </c>
      <c r="E7">
        <v>25</v>
      </c>
      <c r="G7">
        <v>345</v>
      </c>
      <c r="H7">
        <v>543</v>
      </c>
      <c r="I7">
        <v>0</v>
      </c>
      <c r="J7">
        <v>89</v>
      </c>
      <c r="K7">
        <v>1</v>
      </c>
      <c r="M7">
        <v>183</v>
      </c>
      <c r="N7">
        <v>177</v>
      </c>
      <c r="O7">
        <v>964</v>
      </c>
      <c r="P7">
        <v>543</v>
      </c>
      <c r="Q7">
        <v>173</v>
      </c>
      <c r="S7">
        <v>5</v>
      </c>
      <c r="T7">
        <v>6</v>
      </c>
      <c r="U7">
        <v>-26314</v>
      </c>
      <c r="V7">
        <v>1975</v>
      </c>
      <c r="W7">
        <v>6572</v>
      </c>
    </row>
    <row r="9" spans="1:23" x14ac:dyDescent="0.2">
      <c r="A9">
        <f>MDETERM(A3:E7)</f>
        <v>-2.7150157746293336E-44</v>
      </c>
      <c r="G9">
        <f>MDETERM(G3:K7)</f>
        <v>-4390280108.9999886</v>
      </c>
      <c r="M9">
        <f>MDETERM(M3:Q7)</f>
        <v>16604850924576.006</v>
      </c>
      <c r="S9">
        <f>MDETERM(S3:W7)</f>
        <v>10933851708611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FF9F-0C0D-E049-BA51-17C57954321B}">
  <dimension ref="A1:W13"/>
  <sheetViews>
    <sheetView tabSelected="1" topLeftCell="J1" workbookViewId="0">
      <selection activeCell="U30" sqref="U30"/>
    </sheetView>
  </sheetViews>
  <sheetFormatPr baseColWidth="10" defaultRowHeight="16" x14ac:dyDescent="0.2"/>
  <cols>
    <col min="1" max="2" width="12.83203125" bestFit="1" customWidth="1"/>
    <col min="3" max="3" width="11.83203125" bestFit="1" customWidth="1"/>
    <col min="4" max="4" width="12.1640625" bestFit="1" customWidth="1"/>
    <col min="5" max="5" width="12.83203125" bestFit="1" customWidth="1"/>
  </cols>
  <sheetData>
    <row r="1" spans="1:23" x14ac:dyDescent="0.2">
      <c r="A1" t="s">
        <v>1</v>
      </c>
      <c r="G1" t="s">
        <v>2</v>
      </c>
      <c r="M1" t="s">
        <v>3</v>
      </c>
      <c r="S1" t="s">
        <v>4</v>
      </c>
    </row>
    <row r="3" spans="1:23" x14ac:dyDescent="0.2">
      <c r="A3">
        <v>1</v>
      </c>
      <c r="B3">
        <v>2</v>
      </c>
      <c r="C3">
        <v>3</v>
      </c>
      <c r="D3">
        <v>4</v>
      </c>
      <c r="E3">
        <v>5</v>
      </c>
      <c r="G3">
        <v>3</v>
      </c>
      <c r="H3">
        <v>2</v>
      </c>
      <c r="I3">
        <v>1</v>
      </c>
      <c r="J3">
        <v>7</v>
      </c>
      <c r="K3">
        <v>10</v>
      </c>
      <c r="M3">
        <v>371</v>
      </c>
      <c r="N3">
        <v>125</v>
      </c>
      <c r="O3">
        <v>378</v>
      </c>
      <c r="P3">
        <v>951</v>
      </c>
      <c r="Q3">
        <v>235</v>
      </c>
      <c r="S3">
        <v>1</v>
      </c>
      <c r="T3">
        <v>0</v>
      </c>
      <c r="U3">
        <v>-34263</v>
      </c>
      <c r="V3">
        <v>1924</v>
      </c>
      <c r="W3">
        <v>1748</v>
      </c>
    </row>
    <row r="4" spans="1:23" x14ac:dyDescent="0.2">
      <c r="A4">
        <v>6</v>
      </c>
      <c r="B4">
        <v>7</v>
      </c>
      <c r="C4">
        <v>8</v>
      </c>
      <c r="D4">
        <v>9</v>
      </c>
      <c r="E4">
        <v>10</v>
      </c>
      <c r="G4">
        <v>99</v>
      </c>
      <c r="H4">
        <v>98</v>
      </c>
      <c r="I4">
        <v>97</v>
      </c>
      <c r="J4">
        <v>982</v>
      </c>
      <c r="K4">
        <v>1000</v>
      </c>
      <c r="M4">
        <v>894</v>
      </c>
      <c r="N4">
        <v>629</v>
      </c>
      <c r="O4">
        <v>395</v>
      </c>
      <c r="P4">
        <v>184</v>
      </c>
      <c r="Q4">
        <v>638</v>
      </c>
      <c r="S4">
        <v>2</v>
      </c>
      <c r="T4">
        <v>9</v>
      </c>
      <c r="U4">
        <v>-3246</v>
      </c>
      <c r="V4">
        <v>6765</v>
      </c>
      <c r="W4">
        <v>6832</v>
      </c>
    </row>
    <row r="5" spans="1:23" x14ac:dyDescent="0.2">
      <c r="A5">
        <v>11</v>
      </c>
      <c r="B5">
        <v>12</v>
      </c>
      <c r="C5">
        <v>13</v>
      </c>
      <c r="D5">
        <v>14</v>
      </c>
      <c r="E5">
        <v>15</v>
      </c>
      <c r="G5">
        <v>123</v>
      </c>
      <c r="H5">
        <v>1234</v>
      </c>
      <c r="I5">
        <v>125</v>
      </c>
      <c r="J5">
        <v>333</v>
      </c>
      <c r="K5">
        <v>3</v>
      </c>
      <c r="M5">
        <v>123</v>
      </c>
      <c r="N5">
        <v>189</v>
      </c>
      <c r="O5">
        <v>852</v>
      </c>
      <c r="P5">
        <v>283</v>
      </c>
      <c r="Q5">
        <v>631</v>
      </c>
      <c r="S5">
        <v>3</v>
      </c>
      <c r="T5">
        <v>8</v>
      </c>
      <c r="U5">
        <v>-7243</v>
      </c>
      <c r="V5">
        <v>1978</v>
      </c>
      <c r="W5">
        <v>3561</v>
      </c>
    </row>
    <row r="6" spans="1:23" x14ac:dyDescent="0.2">
      <c r="A6">
        <v>16</v>
      </c>
      <c r="B6">
        <v>17</v>
      </c>
      <c r="C6">
        <v>18</v>
      </c>
      <c r="D6">
        <v>19</v>
      </c>
      <c r="E6">
        <v>20</v>
      </c>
      <c r="G6">
        <v>-6</v>
      </c>
      <c r="H6">
        <v>-7</v>
      </c>
      <c r="I6">
        <v>-8</v>
      </c>
      <c r="J6">
        <v>124</v>
      </c>
      <c r="K6">
        <v>2</v>
      </c>
      <c r="M6">
        <v>395</v>
      </c>
      <c r="N6">
        <v>173</v>
      </c>
      <c r="O6">
        <v>178</v>
      </c>
      <c r="P6">
        <v>427</v>
      </c>
      <c r="Q6">
        <v>736</v>
      </c>
      <c r="S6">
        <v>4</v>
      </c>
      <c r="T6">
        <v>7</v>
      </c>
      <c r="U6">
        <v>-327</v>
      </c>
      <c r="V6">
        <v>4368</v>
      </c>
      <c r="W6">
        <v>9872</v>
      </c>
    </row>
    <row r="7" spans="1:23" x14ac:dyDescent="0.2">
      <c r="A7">
        <v>21</v>
      </c>
      <c r="B7">
        <v>22</v>
      </c>
      <c r="C7">
        <v>23</v>
      </c>
      <c r="D7">
        <v>24</v>
      </c>
      <c r="E7">
        <v>25</v>
      </c>
      <c r="G7">
        <v>345</v>
      </c>
      <c r="H7">
        <v>543</v>
      </c>
      <c r="I7">
        <v>0</v>
      </c>
      <c r="J7">
        <v>89</v>
      </c>
      <c r="K7">
        <v>1</v>
      </c>
      <c r="M7">
        <v>183</v>
      </c>
      <c r="N7">
        <v>177</v>
      </c>
      <c r="O7">
        <v>964</v>
      </c>
      <c r="P7">
        <v>543</v>
      </c>
      <c r="Q7">
        <v>173</v>
      </c>
      <c r="S7">
        <v>5</v>
      </c>
      <c r="T7">
        <v>6</v>
      </c>
      <c r="U7">
        <v>-1278</v>
      </c>
      <c r="V7">
        <v>1975</v>
      </c>
      <c r="W7">
        <v>6572</v>
      </c>
    </row>
    <row r="9" spans="1:23" x14ac:dyDescent="0.2">
      <c r="A9">
        <f t="array" ref="A9:E13">MINVERSE(A3:E7)</f>
        <v>72638703667263.234</v>
      </c>
      <c r="B9">
        <v>0.76190476190476186</v>
      </c>
      <c r="C9">
        <v>0</v>
      </c>
      <c r="D9">
        <v>-290554814669064.19</v>
      </c>
      <c r="E9">
        <v>217916111001799.06</v>
      </c>
      <c r="G9">
        <f t="array" ref="G9:K13">MINVERSE(G3:K7)</f>
        <v>2.0351153138689222</v>
      </c>
      <c r="H9">
        <v>-2.0443025222015559E-2</v>
      </c>
      <c r="I9">
        <v>2.5656242245020808E-3</v>
      </c>
      <c r="J9">
        <v>4.6605611924521638E-2</v>
      </c>
      <c r="K9">
        <v>-9.0360131962140613E-3</v>
      </c>
      <c r="M9">
        <f t="array" ref="M9:Q13">MINVERSE(M3:Q7)</f>
        <v>-8.3641958202973991E-3</v>
      </c>
      <c r="N9">
        <v>-1.3119166105706073E-3</v>
      </c>
      <c r="O9">
        <v>-1.2246781177241593E-2</v>
      </c>
      <c r="P9">
        <v>1.1359007614626694E-2</v>
      </c>
      <c r="Q9">
        <v>1.2543804241549883E-2</v>
      </c>
      <c r="S9">
        <f t="array" ref="S9:W13">MINVERSE(S3:W7)</f>
        <v>2.6839285071972301E-2</v>
      </c>
      <c r="T9">
        <v>0.20130405959531456</v>
      </c>
      <c r="U9">
        <v>-0.31879367999916031</v>
      </c>
      <c r="V9">
        <v>-0.4971397542029109</v>
      </c>
      <c r="W9">
        <v>0.70309853050930471</v>
      </c>
    </row>
    <row r="10" spans="1:23" x14ac:dyDescent="0.2">
      <c r="A10">
        <v>-3525247087352003.5</v>
      </c>
      <c r="B10">
        <v>4785074604081151</v>
      </c>
      <c r="C10">
        <v>-562949953421312</v>
      </c>
      <c r="D10">
        <v>871664444007192.75</v>
      </c>
      <c r="E10">
        <v>-1568542007315027.5</v>
      </c>
      <c r="G10">
        <v>-1.4037838135580369</v>
      </c>
      <c r="H10">
        <v>1.4101906134208383E-2</v>
      </c>
      <c r="I10">
        <v>-1.8491148169243216E-3</v>
      </c>
      <c r="J10">
        <v>-3.3379783831920508E-2</v>
      </c>
      <c r="K10">
        <v>8.2389134866018825E-3</v>
      </c>
      <c r="M10">
        <v>1.2541453185814587E-2</v>
      </c>
      <c r="N10">
        <v>4.0136517473553729E-3</v>
      </c>
      <c r="O10">
        <v>1.6888836657782933E-2</v>
      </c>
      <c r="P10">
        <v>-1.7679301224289425E-2</v>
      </c>
      <c r="Q10">
        <v>-1.822451759227264E-2</v>
      </c>
      <c r="S10">
        <v>-4.4288679279009112E-2</v>
      </c>
      <c r="T10">
        <v>-6.3700904630178926E-2</v>
      </c>
      <c r="U10">
        <v>0.26853142282332421</v>
      </c>
      <c r="V10">
        <v>8.4427861364428897E-2</v>
      </c>
      <c r="W10">
        <v>-0.19432304507766421</v>
      </c>
    </row>
    <row r="11" spans="1:23" x14ac:dyDescent="0.2">
      <c r="A11">
        <v>3382239639507077</v>
      </c>
      <c r="B11">
        <v>-5066549580791808</v>
      </c>
      <c r="C11">
        <v>1125899906842624</v>
      </c>
      <c r="D11">
        <v>-581109629338128.5</v>
      </c>
      <c r="E11">
        <v>1139519663780236.5</v>
      </c>
      <c r="G11">
        <v>10.045250811580985</v>
      </c>
      <c r="H11">
        <v>-0.1008955239762359</v>
      </c>
      <c r="I11">
        <v>2.0150002005259338E-2</v>
      </c>
      <c r="J11">
        <v>0.22214190456793992</v>
      </c>
      <c r="K11">
        <v>-6.171795472560828E-2</v>
      </c>
      <c r="M11">
        <v>-2.8577221873018212E-3</v>
      </c>
      <c r="N11">
        <v>-6.0367943593904591E-4</v>
      </c>
      <c r="O11">
        <v>-2.9261213177221379E-3</v>
      </c>
      <c r="P11">
        <v>2.8968991735304163E-3</v>
      </c>
      <c r="Q11">
        <v>4.4565141844469499E-3</v>
      </c>
      <c r="S11">
        <v>-2.6275128496164028E-5</v>
      </c>
      <c r="T11">
        <v>1.7252090622304474E-5</v>
      </c>
      <c r="U11">
        <v>-2.5370524872642771E-5</v>
      </c>
      <c r="V11">
        <v>-1.5347110392262809E-5</v>
      </c>
      <c r="W11">
        <v>2.5854192687706926E-5</v>
      </c>
    </row>
    <row r="12" spans="1:23" x14ac:dyDescent="0.2">
      <c r="A12">
        <v>3520707168372803</v>
      </c>
      <c r="B12">
        <v>-4222124650659840</v>
      </c>
      <c r="C12">
        <v>-562949953421312</v>
      </c>
      <c r="D12">
        <v>-290554814669064.25</v>
      </c>
      <c r="E12">
        <v>1554922250377414</v>
      </c>
      <c r="G12">
        <v>0.69506376432438433</v>
      </c>
      <c r="H12">
        <v>-6.9976603399453134E-3</v>
      </c>
      <c r="I12">
        <v>1.3742225667177845E-3</v>
      </c>
      <c r="J12">
        <v>2.35085665236765E-2</v>
      </c>
      <c r="K12">
        <v>-4.1171040460370881E-3</v>
      </c>
      <c r="M12">
        <v>3.7943350021137747E-3</v>
      </c>
      <c r="N12">
        <v>2.8863613926858353E-4</v>
      </c>
      <c r="O12">
        <v>3.3885815580989172E-3</v>
      </c>
      <c r="P12">
        <v>-3.4344491709705719E-3</v>
      </c>
      <c r="Q12">
        <v>-3.9668147726946192E-3</v>
      </c>
      <c r="S12">
        <v>3.3489734719674752E-5</v>
      </c>
      <c r="T12">
        <v>3.9321872662293801E-4</v>
      </c>
      <c r="U12">
        <v>-3.8412397670315818E-4</v>
      </c>
      <c r="V12">
        <v>-3.9314109843358421E-4</v>
      </c>
      <c r="W12">
        <v>3.8100182717565215E-4</v>
      </c>
    </row>
    <row r="13" spans="1:23" x14ac:dyDescent="0.2">
      <c r="A13">
        <v>-3450338424195139</v>
      </c>
      <c r="B13">
        <v>4503599627370496</v>
      </c>
      <c r="C13">
        <v>0</v>
      </c>
      <c r="D13">
        <v>290554814669064.25</v>
      </c>
      <c r="E13">
        <v>-1343816017844422</v>
      </c>
      <c r="G13">
        <v>-1.7208475476342366</v>
      </c>
      <c r="H13">
        <v>1.83004409753483E-2</v>
      </c>
      <c r="I13">
        <v>-3.376820301194143E-3</v>
      </c>
      <c r="J13">
        <v>-4.5975913834339931E-2</v>
      </c>
      <c r="K13">
        <v>1.0116789566330633E-2</v>
      </c>
      <c r="M13">
        <v>3.0814471886808966E-5</v>
      </c>
      <c r="N13">
        <v>-2.6079807471144647E-4</v>
      </c>
      <c r="O13">
        <v>1.344612897364516E-3</v>
      </c>
      <c r="P13">
        <v>7.1001745535400219E-4</v>
      </c>
      <c r="Q13">
        <v>-1.2247156913586851E-3</v>
      </c>
      <c r="S13">
        <v>4.8408110201974866E-6</v>
      </c>
      <c r="T13">
        <v>-2.098103596257603E-4</v>
      </c>
      <c r="U13">
        <v>1.0788210381274442E-4</v>
      </c>
      <c r="V13">
        <v>4.1630731362644527E-4</v>
      </c>
      <c r="W13">
        <v>-3.1481913154253829E-4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2021-10-09T12:52:35Z</dcterms:created>
  <dcterms:modified xsi:type="dcterms:W3CDTF">2021-10-09T13:57:53Z</dcterms:modified>
</cp:coreProperties>
</file>