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C:\Users\hermo\Desktop\noveno\Diseño de sistemas\"/>
    </mc:Choice>
  </mc:AlternateContent>
  <bookViews>
    <workbookView xWindow="-120" yWindow="-120" windowWidth="29040" windowHeight="15840"/>
  </bookViews>
  <sheets>
    <sheet name="Plantilla de matriz requisitos" sheetId="1" r:id="rId1"/>
    <sheet name="Instrucciones" sheetId="2" r:id="rId2"/>
    <sheet name="ELEMENTOS" sheetId="3" r:id="rId3"/>
    <sheet name="ELEMENTOS (2)" sheetId="4" state="hidden" r:id="rId4"/>
  </sheets>
  <definedNames>
    <definedName name="_xlnm._FilterDatabase" localSheetId="0" hidden="1">'Plantilla de matriz requisitos'!$K$6:$L$6</definedName>
    <definedName name="_xlnm.Print_Area" localSheetId="1">Instrucciones!$A$1:$C$19</definedName>
    <definedName name="_xlnm.Print_Titles" localSheetId="1">Instrucciones!$1:$3</definedName>
    <definedName name="_xlnm.Print_Titles" localSheetId="0">'Plantilla de matriz requisitos'!$1:$6</definedName>
  </definedNames>
  <calcPr calcId="162913"/>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27" i="4" l="1"/>
  <c r="N26" i="4"/>
  <c r="N24" i="4"/>
  <c r="N23" i="4"/>
  <c r="N22" i="4"/>
  <c r="N18" i="4"/>
  <c r="N15" i="4"/>
  <c r="N14" i="4"/>
  <c r="N11" i="4"/>
  <c r="N10" i="4"/>
  <c r="N9" i="4"/>
  <c r="A21" i="2"/>
  <c r="A20" i="2"/>
  <c r="A13" i="2"/>
  <c r="A12" i="2"/>
  <c r="A11" i="2"/>
  <c r="A10" i="2"/>
  <c r="A9" i="2"/>
  <c r="A1" i="2"/>
  <c r="A19" i="2"/>
  <c r="A18" i="2"/>
  <c r="A17" i="2"/>
  <c r="A16" i="2"/>
  <c r="A15" i="2"/>
  <c r="A14" i="2"/>
  <c r="A8" i="2"/>
  <c r="A7" i="2"/>
  <c r="A6" i="2"/>
  <c r="N8" i="4"/>
</calcChain>
</file>

<file path=xl/comments1.xml><?xml version="1.0" encoding="utf-8"?>
<comments xmlns="http://schemas.openxmlformats.org/spreadsheetml/2006/main">
  <authors>
    <author>Hazem</author>
    <author>cathm</author>
  </authors>
  <commentList>
    <comment ref="D6" authorId="0" shapeId="0">
      <text>
        <r>
          <rPr>
            <b/>
            <sz val="9"/>
            <color indexed="81"/>
            <rFont val="Tahoma"/>
            <charset val="1"/>
          </rPr>
          <t>Hazem:</t>
        </r>
        <r>
          <rPr>
            <sz val="9"/>
            <color indexed="81"/>
            <rFont val="Tahoma"/>
            <charset val="1"/>
          </rPr>
          <t xml:space="preserve">
Recuerde que debe seleccionar uno de los requisitos especificados en la hoja "ELEMENTOS" de la lista "-Tipos de Requisitos-"</t>
        </r>
      </text>
    </comment>
    <comment ref="D7" authorId="0" shapeId="0">
      <text>
        <r>
          <rPr>
            <b/>
            <sz val="9"/>
            <color indexed="81"/>
            <rFont val="Tahoma"/>
            <charset val="1"/>
          </rPr>
          <t>Hazem:</t>
        </r>
        <r>
          <rPr>
            <sz val="9"/>
            <color indexed="81"/>
            <rFont val="Tahoma"/>
            <charset val="1"/>
          </rPr>
          <t xml:space="preserve">
Hazem:
Recuerde que debe seleccionar uno de los requisitos especificados en la hoja "ELEMENTOS" de la lista "-Tipos de Requisitos-"</t>
        </r>
      </text>
    </comment>
    <comment ref="F7" authorId="0" shapeId="0">
      <text>
        <r>
          <rPr>
            <b/>
            <sz val="9"/>
            <color indexed="81"/>
            <rFont val="Tahoma"/>
            <charset val="1"/>
          </rPr>
          <t>Hazem:</t>
        </r>
        <r>
          <rPr>
            <sz val="9"/>
            <color indexed="81"/>
            <rFont val="Tahoma"/>
            <charset val="1"/>
          </rPr>
          <t xml:space="preserve">
Recuerde seleccionar un "Estado actual" de la hoja ELEMENTOS</t>
        </r>
      </text>
    </comment>
    <comment ref="I7" authorId="0" shapeId="0">
      <text>
        <r>
          <rPr>
            <b/>
            <sz val="9"/>
            <color indexed="81"/>
            <rFont val="Tahoma"/>
            <charset val="1"/>
          </rPr>
          <t>Hazem:</t>
        </r>
        <r>
          <rPr>
            <sz val="9"/>
            <color indexed="81"/>
            <rFont val="Tahoma"/>
            <charset val="1"/>
          </rPr>
          <t xml:space="preserve">
Recuerde seleccionar un "Nivel de complejidad" de la hoja ELEMENTOS</t>
        </r>
      </text>
    </comment>
    <comment ref="L7" authorId="1" shapeId="0">
      <text>
        <r>
          <rPr>
            <b/>
            <sz val="9"/>
            <color indexed="81"/>
            <rFont val="Tahoma"/>
            <family val="2"/>
          </rPr>
          <t>cathm:</t>
        </r>
        <r>
          <rPr>
            <sz val="9"/>
            <color indexed="81"/>
            <rFont val="Tahoma"/>
            <family val="2"/>
          </rPr>
          <t xml:space="preserve">
Por el momento no se utilizara, pero en futuras clases permitira el mapeo con la especificación de los Casos de Uso</t>
        </r>
      </text>
    </comment>
    <comment ref="R7" authorId="0" shapeId="0">
      <text>
        <r>
          <rPr>
            <b/>
            <sz val="9"/>
            <color indexed="81"/>
            <rFont val="Tahoma"/>
            <charset val="1"/>
          </rPr>
          <t>Hazem:</t>
        </r>
        <r>
          <rPr>
            <sz val="9"/>
            <color indexed="81"/>
            <rFont val="Tahoma"/>
            <charset val="1"/>
          </rPr>
          <t xml:space="preserve">
Recuerde seleccionar un "Nivel de prioridad (MoSCoW)" de la hoja ELEMENTOS</t>
        </r>
      </text>
    </comment>
    <comment ref="L8" authorId="1" shapeId="0">
      <text>
        <r>
          <rPr>
            <b/>
            <sz val="9"/>
            <color indexed="81"/>
            <rFont val="Tahoma"/>
            <family val="2"/>
          </rPr>
          <t>cathm:</t>
        </r>
        <r>
          <rPr>
            <sz val="9"/>
            <color indexed="81"/>
            <rFont val="Tahoma"/>
            <family val="2"/>
          </rPr>
          <t xml:space="preserve">
Por el momento no se utilizara, pero en futuras clases permitira el mapeo con la especificación de los Casos de Uso</t>
        </r>
      </text>
    </comment>
    <comment ref="L9" authorId="1" shapeId="0">
      <text>
        <r>
          <rPr>
            <b/>
            <sz val="9"/>
            <color indexed="81"/>
            <rFont val="Tahoma"/>
            <family val="2"/>
          </rPr>
          <t>cathm:</t>
        </r>
        <r>
          <rPr>
            <sz val="9"/>
            <color indexed="81"/>
            <rFont val="Tahoma"/>
            <family val="2"/>
          </rPr>
          <t xml:space="preserve">
Por el momento no se utilizara, pero en futuras clases permitira el mapeo con la especificación de los Casos de Uso</t>
        </r>
      </text>
    </comment>
    <comment ref="L10" authorId="1" shapeId="0">
      <text>
        <r>
          <rPr>
            <b/>
            <sz val="9"/>
            <color indexed="81"/>
            <rFont val="Tahoma"/>
            <family val="2"/>
          </rPr>
          <t>cathm:</t>
        </r>
        <r>
          <rPr>
            <sz val="9"/>
            <color indexed="81"/>
            <rFont val="Tahoma"/>
            <family val="2"/>
          </rPr>
          <t xml:space="preserve">
Por el momento no se utilizara, pero en futuras clases permitira el mapeo con la especificación de los Casos de Uso</t>
        </r>
      </text>
    </comment>
    <comment ref="L11" authorId="1" shapeId="0">
      <text>
        <r>
          <rPr>
            <b/>
            <sz val="9"/>
            <color indexed="81"/>
            <rFont val="Tahoma"/>
            <family val="2"/>
          </rPr>
          <t>cathm:</t>
        </r>
        <r>
          <rPr>
            <sz val="9"/>
            <color indexed="81"/>
            <rFont val="Tahoma"/>
            <family val="2"/>
          </rPr>
          <t xml:space="preserve">
Por el momento no se utilizara, pero en futuras clases permitira el mapeo con la especificación de los Casos de Uso</t>
        </r>
      </text>
    </comment>
    <comment ref="L12" authorId="1" shapeId="0">
      <text>
        <r>
          <rPr>
            <b/>
            <sz val="9"/>
            <color indexed="81"/>
            <rFont val="Tahoma"/>
            <family val="2"/>
          </rPr>
          <t>cathm:</t>
        </r>
        <r>
          <rPr>
            <sz val="9"/>
            <color indexed="81"/>
            <rFont val="Tahoma"/>
            <family val="2"/>
          </rPr>
          <t xml:space="preserve">
Por el momento no se utilizara, pero en futuras clases permitira el mapeo con la especificación de los Casos de Uso</t>
        </r>
      </text>
    </comment>
    <comment ref="L13" authorId="1" shapeId="0">
      <text>
        <r>
          <rPr>
            <b/>
            <sz val="9"/>
            <color indexed="81"/>
            <rFont val="Tahoma"/>
            <family val="2"/>
          </rPr>
          <t>cathm:</t>
        </r>
        <r>
          <rPr>
            <sz val="9"/>
            <color indexed="81"/>
            <rFont val="Tahoma"/>
            <family val="2"/>
          </rPr>
          <t xml:space="preserve">
Por el momento no se utilizara, pero en futuras clases permitira el mapeo con la especificación de los Casos de Uso</t>
        </r>
      </text>
    </comment>
    <comment ref="L14" authorId="1" shapeId="0">
      <text>
        <r>
          <rPr>
            <b/>
            <sz val="9"/>
            <color indexed="81"/>
            <rFont val="Tahoma"/>
            <family val="2"/>
          </rPr>
          <t>cathm:</t>
        </r>
        <r>
          <rPr>
            <sz val="9"/>
            <color indexed="81"/>
            <rFont val="Tahoma"/>
            <family val="2"/>
          </rPr>
          <t xml:space="preserve">
Por el momento no se utilizara, pero en futuras clases permitira el mapeo con la especificación de los Casos de Uso</t>
        </r>
      </text>
    </comment>
    <comment ref="L15" authorId="1" shapeId="0">
      <text>
        <r>
          <rPr>
            <b/>
            <sz val="9"/>
            <color indexed="81"/>
            <rFont val="Tahoma"/>
            <family val="2"/>
          </rPr>
          <t>cathm:</t>
        </r>
        <r>
          <rPr>
            <sz val="9"/>
            <color indexed="81"/>
            <rFont val="Tahoma"/>
            <family val="2"/>
          </rPr>
          <t xml:space="preserve">
Por el momento no se utilizara, pero en futuras clases permitira el mapeo con la especificación de los Casos de Uso</t>
        </r>
      </text>
    </comment>
    <comment ref="L16" authorId="1" shapeId="0">
      <text>
        <r>
          <rPr>
            <b/>
            <sz val="9"/>
            <color indexed="81"/>
            <rFont val="Tahoma"/>
            <family val="2"/>
          </rPr>
          <t>cathm:</t>
        </r>
        <r>
          <rPr>
            <sz val="9"/>
            <color indexed="81"/>
            <rFont val="Tahoma"/>
            <family val="2"/>
          </rPr>
          <t xml:space="preserve">
Por el momento no se utilizara, pero en futuras clases permitira el mapeo con la especificación de los Casos de Uso</t>
        </r>
      </text>
    </comment>
    <comment ref="L17" authorId="1" shapeId="0">
      <text>
        <r>
          <rPr>
            <b/>
            <sz val="9"/>
            <color indexed="81"/>
            <rFont val="Tahoma"/>
            <family val="2"/>
          </rPr>
          <t>cathm:</t>
        </r>
        <r>
          <rPr>
            <sz val="9"/>
            <color indexed="81"/>
            <rFont val="Tahoma"/>
            <family val="2"/>
          </rPr>
          <t xml:space="preserve">
Por el momento no se utilizara, pero en futuras clases permitira el mapeo con la especificación de los Casos de Uso</t>
        </r>
      </text>
    </comment>
    <comment ref="L18" authorId="1" shapeId="0">
      <text>
        <r>
          <rPr>
            <b/>
            <sz val="9"/>
            <color indexed="81"/>
            <rFont val="Tahoma"/>
            <family val="2"/>
          </rPr>
          <t>cathm:</t>
        </r>
        <r>
          <rPr>
            <sz val="9"/>
            <color indexed="81"/>
            <rFont val="Tahoma"/>
            <family val="2"/>
          </rPr>
          <t xml:space="preserve">
Por el momento no se utilizara, pero en futuras clases permitira el mapeo con la especificación de los Casos de Uso</t>
        </r>
      </text>
    </comment>
    <comment ref="L19" authorId="1" shapeId="0">
      <text>
        <r>
          <rPr>
            <b/>
            <sz val="9"/>
            <color indexed="81"/>
            <rFont val="Tahoma"/>
            <family val="2"/>
          </rPr>
          <t>cathm:</t>
        </r>
        <r>
          <rPr>
            <sz val="9"/>
            <color indexed="81"/>
            <rFont val="Tahoma"/>
            <family val="2"/>
          </rPr>
          <t xml:space="preserve">
Por el momento no se utilizara, pero en futuras clases permitira el mapeo con la especificación de los Casos de Uso</t>
        </r>
      </text>
    </comment>
  </commentList>
</comments>
</file>

<file path=xl/connections.xml><?xml version="1.0" encoding="utf-8"?>
<connections xmlns="http://schemas.openxmlformats.org/spreadsheetml/2006/main">
  <connection id="1" keepAlive="1" name="Consulta - Tabla1" description="Conexión a la consulta 'Tabla1' en el libro." type="5" refreshedVersion="0" background="1">
    <dbPr connection="Provider=Microsoft.Mashup.OleDb.1;Data Source=$Workbook$;Location=Tabla1;Extended Properties=&quot;&quot;" command="SELECT * FROM [Tabla1]"/>
  </connection>
</connections>
</file>

<file path=xl/sharedStrings.xml><?xml version="1.0" encoding="utf-8"?>
<sst xmlns="http://schemas.openxmlformats.org/spreadsheetml/2006/main" count="257" uniqueCount="142">
  <si>
    <t>Columna</t>
  </si>
  <si>
    <t>Instrucciones</t>
  </si>
  <si>
    <t>Elaborado por: www.pmoinformatica.com</t>
  </si>
  <si>
    <t>Descripción de la información a completar en cada columna</t>
  </si>
  <si>
    <t>Plantilla de matriz de trazabilidad de requisitos</t>
  </si>
  <si>
    <t>Identificación</t>
  </si>
  <si>
    <t>Descripción del requisito</t>
  </si>
  <si>
    <t>Necesidad, oportunidades u objetivos de negocio</t>
  </si>
  <si>
    <t>Objetivo del proyecto</t>
  </si>
  <si>
    <t>Entregables (EDT)</t>
  </si>
  <si>
    <t>Diseño del producto</t>
  </si>
  <si>
    <t>Estrategia y escenarios de pruebas</t>
  </si>
  <si>
    <t>Interesado (Stakeholder) dueño del requisito</t>
  </si>
  <si>
    <t>Nivel de prioridad</t>
  </si>
  <si>
    <t>Versión</t>
  </si>
  <si>
    <t>Estado actual</t>
  </si>
  <si>
    <t>Última fecha estado registrado</t>
  </si>
  <si>
    <t>Criterios de aceptación</t>
  </si>
  <si>
    <t>Nivel de complejidad</t>
  </si>
  <si>
    <t>Desarrollo del producto</t>
  </si>
  <si>
    <t>Código de identificación de mayor nivel definido para el requisito. Puede definirse con números, por ejemplo 001, 002, 003, y así sucesivamente.</t>
  </si>
  <si>
    <t>Número de versión del requisito en su estado actual. De esta forma los requisitos se pueden ir detallando o modificando en versiones sucesivas.</t>
  </si>
  <si>
    <t>Fecha en la que se realizó el último cambio de estado del requisito.</t>
  </si>
  <si>
    <t>Puede ser solicitado, aprobado, asignado, completado, cancelado, diferido, aceptado, entre otros.</t>
  </si>
  <si>
    <t>Puede definirse una complejidad de forma cualitativa, por ejemplo baja, moderada o alta. Esto dependerá del criterio del evaluador.</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</si>
  <si>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</si>
  <si>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</si>
  <si>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</si>
  <si>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</si>
  <si>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</si>
  <si>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</si>
  <si>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Sub identificación</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</si>
  <si>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</si>
  <si>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</si>
  <si>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Lista los criterios de aceptación, una lista de puntos o condiciones específicas que deben cumplirse para poder registrar que el requisito ha sido satisfecho.</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</si>
  <si>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</si>
  <si>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en su alcance.</t>
  </si>
  <si>
    <t>0001</t>
  </si>
  <si>
    <t>Tipo de Requisito</t>
  </si>
  <si>
    <t>Asignado</t>
  </si>
  <si>
    <t>Tipos de Requisitos</t>
  </si>
  <si>
    <t>Requisitos de los interesados</t>
  </si>
  <si>
    <t>Requisitos funcionales</t>
  </si>
  <si>
    <t>Requisitos no funcionales</t>
  </si>
  <si>
    <t>Requisitos del proyecto o requisitos del producto (solución)</t>
  </si>
  <si>
    <t>Requisitos del negocio</t>
  </si>
  <si>
    <t>Solicitado</t>
  </si>
  <si>
    <t>Aprobado</t>
  </si>
  <si>
    <t>Completado</t>
  </si>
  <si>
    <t>Cancelado</t>
  </si>
  <si>
    <t>Diferido</t>
  </si>
  <si>
    <t>Aceptado</t>
  </si>
  <si>
    <t>En proceso</t>
  </si>
  <si>
    <t>En revisión</t>
  </si>
  <si>
    <t>Baja</t>
  </si>
  <si>
    <t xml:space="preserve"> Moderada </t>
  </si>
  <si>
    <t xml:space="preserve"> Alta</t>
  </si>
  <si>
    <t>Requisitos de los interesados y Requisitos funcionales</t>
  </si>
  <si>
    <t>Requisitos funcionales y Requisitos no funcionales</t>
  </si>
  <si>
    <t>Requisitos no funcionales y Requisitos del proyecto o requisitos del producto (solución)</t>
  </si>
  <si>
    <t>Requisitos del negocio y Requisitos de los interesados</t>
  </si>
  <si>
    <t>Requisitos del negocio y Requisitos funcionales</t>
  </si>
  <si>
    <t>Requisitos del negocio y Requisitos no funcionales</t>
  </si>
  <si>
    <t>Requisitos del negocio y Requisitos del proyecto o requisitos del producto (solución)</t>
  </si>
  <si>
    <t>Requisitos de los interesados y Requisitos no funcionales</t>
  </si>
  <si>
    <t>Requisitos de los interesados y Requisitos del proyecto o requisitos del producto (solución)</t>
  </si>
  <si>
    <t>Requisitos funcionales y Requisitos del proyecto o requisitos del producto (solución)</t>
  </si>
  <si>
    <t>Requisitos del negocio, Requisitos de los interesados y Requisitos funcionales</t>
  </si>
  <si>
    <t>Requisitos de los interesados, Requisitos funcionales y Requisitos no funcionales</t>
  </si>
  <si>
    <t>Requisitos funcionales, Requisitos no funcionales y Requisitos del proyecto o requisitos del producto (solución)</t>
  </si>
  <si>
    <t>Requisitos del proyecto o requisitos del producto (solución), Requisitos no funcionales y  Requisitos de los interesados</t>
  </si>
  <si>
    <t>Requisitos del negocio, Requisitos del proyecto o requisitos del producto (solución) y  Requisitos funcionales</t>
  </si>
  <si>
    <r>
      <t xml:space="preserve">N/A 
</t>
    </r>
    <r>
      <rPr>
        <b/>
        <i/>
        <sz val="11"/>
        <color indexed="60"/>
        <rFont val="Calibri"/>
        <family val="2"/>
      </rPr>
      <t xml:space="preserve"> El significado de N/A es No Aplica</t>
    </r>
  </si>
  <si>
    <t>Must – obligatorio</t>
  </si>
  <si>
    <t>Should – de alta prioridad</t>
  </si>
  <si>
    <t>Could – Preferido pero no necesario</t>
  </si>
  <si>
    <t>Would – puede ser pospuesto y sugerido para futura ejecución</t>
  </si>
  <si>
    <t>Fuentes</t>
  </si>
  <si>
    <t>https://www.itdo.com/blog/moscow-que-es-y-como-priorizar-en-el-desarrollo-de-tu-aplicacion/</t>
  </si>
  <si>
    <t>https://apiumhub.com/es/tech-blog-barcelona/priorizacion-requerimientos-software/</t>
  </si>
  <si>
    <t>Nivel de prioridad (MoSCoW)</t>
  </si>
  <si>
    <t>Responsables:</t>
  </si>
  <si>
    <t>Nombre (s) Apellido Paterno Apellido Materno, Nombre (s) Apellido Paterno Apellido Materno</t>
  </si>
  <si>
    <t>0002</t>
  </si>
  <si>
    <t>0003</t>
  </si>
  <si>
    <t>0004</t>
  </si>
  <si>
    <t>0005</t>
  </si>
  <si>
    <t>0006</t>
  </si>
  <si>
    <t>0007</t>
  </si>
  <si>
    <t>0008</t>
  </si>
  <si>
    <t>0009</t>
  </si>
  <si>
    <t>0010</t>
  </si>
  <si>
    <t>0011</t>
  </si>
  <si>
    <t>0012</t>
  </si>
  <si>
    <t>0013</t>
  </si>
  <si>
    <t>Casos de Prueba</t>
  </si>
  <si>
    <t>Registro de nuevos productos en la web</t>
  </si>
  <si>
    <t>1. El producto aparece en la lista de productos que ofrece el negocio.</t>
  </si>
  <si>
    <t>Garantizar el registro de nuevos productos al negocio que se triunfan en el mercado actual.</t>
  </si>
  <si>
    <t>Ofrecer nuevos y mejores productos de electrónica.</t>
  </si>
  <si>
    <t xml:space="preserve">N/A
</t>
  </si>
  <si>
    <t>N/A</t>
  </si>
  <si>
    <t>Luis Gustavo Rojas Paredes</t>
  </si>
  <si>
    <t>Visualización de las carácterísticas del producto</t>
  </si>
  <si>
    <t>1. El producto sigue disponible entre la mercancía que se ofrece al cliente.                                                                                                                      2. Los detalles del producto son mostrados en su totalidad, proporcionando información útil para el cliente.</t>
  </si>
  <si>
    <t>Ante el cliente se despliegan las características del producto de su interés con el fin de que se convenza de realizar la compra.</t>
  </si>
  <si>
    <t>Dar a conocer los productos sin necesidad de verlos físicamente.</t>
  </si>
  <si>
    <t>Mostrar promociones de productos y publicidad a ciertas marcas</t>
  </si>
  <si>
    <t>1. La publicidad se visualiza al Inicio del sitio.                                               2. El cliente puede acceder al producto que se anuncia en este espacio.</t>
  </si>
  <si>
    <t>A primera vista se dará prioridad a los productos más innovadores del mercado con mayor oportunidad de ventas.</t>
  </si>
  <si>
    <t>Concretar ventas de los mejores productos que posee el negocio.</t>
  </si>
  <si>
    <t>Registro de usuario en la web del negocio</t>
  </si>
  <si>
    <t>1. El usuario accede a su cuenta desde el sitio del negocio.                        2. su nombre aparece en el perfil que creó.                                                     3. visualiza las opciones disponibles para un usuario registrado.</t>
  </si>
  <si>
    <t>El cliente contará con un perfil personalizado que permitirá identificarlo dentro del sitio.</t>
  </si>
  <si>
    <t>El cliente formará parte de los usuarios del sistema y podrá acceder a lo que oferta el negocio.</t>
  </si>
  <si>
    <t>Listado de productos favoritos</t>
  </si>
  <si>
    <t>1. El usuario podrá disponer de una lista que almacena los productos que seleccionó previamente para concretar su compra en un futuro.       2. El(los) producto(s) de la lista siguen disponibles.</t>
  </si>
  <si>
    <t>Apoyar al usuario con un listado de productos que llamaron su atención para asegurar una posible compra de los mismos.</t>
  </si>
  <si>
    <t>El usuario (cliente) seleccionará los productos de mayor interés para su compra posterior.</t>
  </si>
  <si>
    <t xml:space="preserve">N/A </t>
  </si>
  <si>
    <t>TIENDA DE ELECTRÓNICA</t>
  </si>
  <si>
    <t>miercoles, 10 de agosto de 2022</t>
  </si>
  <si>
    <t>promocionar los productos nuevos</t>
  </si>
  <si>
    <t>ofrecer cupones de descuento para aumentar las ventas</t>
  </si>
  <si>
    <t>poner en oferta los productos menos populares</t>
  </si>
  <si>
    <t>Autentificacion de los datos del cliente</t>
  </si>
  <si>
    <t>1. Los productos aparecen en el inicio .                                                                 2. dispone de un espacio especial que permitira facilmente la visualizacion de los productos nuevos</t>
  </si>
  <si>
    <t xml:space="preserve">1. enviara cupones de descuentos a los clientes cada determinado tiempo para mantenerlos activos.                                                                        </t>
  </si>
  <si>
    <t>1. Tendra disponible una seccion especial de ofertas para los productos menos populares.                                                                                                     2. se mantendra la oferta hasta que el stock disponible diminuya lo suficiente</t>
  </si>
  <si>
    <t>1. Se confirmaran los datos del cliente para la logistica y un adecuado control de los productos que deban envierse</t>
  </si>
  <si>
    <t>Gabriela Aide Ramirez Zamora</t>
  </si>
  <si>
    <t>En caso de que los clientes no se encuentren activos por un prolongado periodo de tiempo se ofreceran cupones de descuento para impulsar al cliente a realizar una compra.</t>
  </si>
  <si>
    <t>Impulsar la venta de articulos que mantengan un estatus de ventas bajo para terminar con el stock y asi evitar perdidas.</t>
  </si>
  <si>
    <t>Se procurara proporcionar la mejor experiencia posible a los clientes tomando en cuenta la correcta entrega de sus productos.</t>
  </si>
  <si>
    <t>Garantizar la correcta entrega de los productos adquiridos</t>
  </si>
  <si>
    <t>Vender la mayor parte posible del stock para evitar perdidas.</t>
  </si>
  <si>
    <t>Lograr mantener los numeros de la empresa aun en momentos de crisis.</t>
  </si>
  <si>
    <t>seleccionar metodo de pago</t>
  </si>
  <si>
    <t>requisitos del negocio</t>
  </si>
  <si>
    <t>1. el cliente tiene una serie de opciones de pago para realizar su compra</t>
  </si>
  <si>
    <t>garantizar que el usuario pueda ser capaz de realizar su compra satisfactoriamente seleccionando el metodo que mas conveniente le sea.</t>
  </si>
  <si>
    <t>despeglar las opciones disponibles de pago para el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</si>
</sst>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7" x14ac:knownFonts="1">
    <font>
      <sz val="11"/>
      <color theme="1"/>
      <name val="Calibri"/>
      <family val="2"/>
      <scheme val="minor"/>
    </font>
    <font>
      <b/>
      <i/>
      <sz val="11"/>
      <color indexed="60"/>
      <name val="Calibri"/>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0"/>
      <name val="Calibri"/>
      <family val="2"/>
      <scheme val="minor"/>
    </font>
    <font>
      <sz val="11"/>
      <color rgb="FFFF0000"/>
      <name val="Calibri"/>
      <family val="2"/>
      <scheme val="minor"/>
    </font>
    <font>
      <b/>
      <sz val="11"/>
      <color theme="1"/>
      <name val="Calibri"/>
      <family val="2"/>
      <scheme val="minor"/>
    </font>
    <font>
      <b/>
      <sz val="16"/>
      <color theme="3"/>
      <name val="Calibri"/>
      <family val="2"/>
      <scheme val="minor"/>
    </font>
    <font>
      <b/>
      <sz val="18"/>
      <color theme="1"/>
      <name val="Calibri"/>
      <family val="2"/>
      <scheme val="minor"/>
    </font>
    <font>
      <sz val="10"/>
      <color theme="1"/>
      <name val="Calibri"/>
      <family val="2"/>
      <scheme val="minor"/>
    </font>
    <font>
      <b/>
      <sz val="22"/>
      <color theme="3"/>
      <name val="Calibri"/>
      <family val="2"/>
      <scheme val="minor"/>
    </font>
    <font>
      <b/>
      <sz val="12"/>
      <color theme="1"/>
      <name val="Calibri"/>
      <family val="2"/>
      <scheme val="minor"/>
    </font>
    <font>
      <b/>
      <sz val="12"/>
      <color theme="3"/>
      <name val="Calibri"/>
      <family val="2"/>
      <scheme val="minor"/>
    </font>
    <font>
      <b/>
      <i/>
      <sz val="12"/>
      <color theme="3"/>
      <name val="Calibri"/>
      <family val="2"/>
      <scheme val="minor"/>
    </font>
    <font>
      <b/>
      <sz val="11"/>
      <color theme="6" tint="-0.249977111117893"/>
      <name val="Calibri"/>
      <family val="2"/>
      <scheme val="minor"/>
    </font>
  </fonts>
  <fills count="4">
    <fill>
      <patternFill patternType="none"/>
    </fill>
    <fill>
      <patternFill patternType="gray125"/>
    </fill>
    <fill>
      <patternFill patternType="solid">
        <fgColor theme="0"/>
        <bgColor indexed="64"/>
      </patternFill>
    </fill>
    <fill>
      <patternFill patternType="solid">
        <fgColor theme="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4">
    <xf numFmtId="0" fontId="0" fillId="0" borderId="0" xfId="0"/>
    <xf numFmtId="0" fontId="0" fillId="2" borderId="1" xfId="0" applyFill="1" applyBorder="1"/>
    <xf numFmtId="0" fontId="6" fillId="3" borderId="1" xfId="0" applyFont="1" applyFill="1" applyBorder="1"/>
    <xf numFmtId="0" fontId="0" fillId="2" borderId="0" xfId="0" applyFill="1" applyBorder="1"/>
    <xf numFmtId="0" fontId="9" fillId="2" borderId="0" xfId="0" applyFont="1" applyFill="1" applyBorder="1"/>
    <xf numFmtId="0" fontId="0" fillId="2" borderId="0" xfId="0" applyFill="1"/>
    <xf numFmtId="0" fontId="0" fillId="2" borderId="1" xfId="0" applyFill="1" applyBorder="1" applyAlignment="1">
      <alignment horizontal="left" vertical="top" wrapText="1"/>
    </xf>
    <xf numFmtId="0" fontId="8" fillId="2" borderId="0" xfId="0" applyFont="1" applyFill="1" applyBorder="1"/>
    <xf numFmtId="0" fontId="10" fillId="2" borderId="0" xfId="0" applyFont="1" applyFill="1" applyBorder="1"/>
    <xf numFmtId="0" fontId="6" fillId="3" borderId="1" xfId="0" applyFont="1" applyFill="1" applyBorder="1" applyAlignment="1">
      <alignment horizontal="center" vertical="center" wrapText="1"/>
    </xf>
    <xf numFmtId="0" fontId="0" fillId="0" borderId="0" xfId="0" applyAlignment="1">
      <alignment horizontal="left"/>
    </xf>
    <xf numFmtId="0" fontId="0" fillId="0" borderId="0" xfId="0" applyBorder="1" applyAlignment="1">
      <alignment horizontal="left"/>
    </xf>
    <xf numFmtId="0" fontId="0" fillId="0" borderId="0" xfId="0" applyBorder="1" applyAlignment="1"/>
    <xf numFmtId="0" fontId="8" fillId="0" borderId="0" xfId="0" applyFont="1" applyBorder="1" applyAlignment="1"/>
    <xf numFmtId="0" fontId="7" fillId="0" borderId="0" xfId="0" applyFont="1"/>
    <xf numFmtId="0" fontId="11" fillId="2" borderId="1" xfId="0" applyFont="1" applyFill="1" applyBorder="1" applyAlignment="1">
      <alignment wrapText="1"/>
    </xf>
    <xf numFmtId="16" fontId="0" fillId="2" borderId="1" xfId="0" applyNumberFormat="1" applyFill="1" applyBorder="1" applyAlignment="1">
      <alignment horizontal="center" vertical="center" wrapText="1"/>
    </xf>
    <xf numFmtId="49"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0"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0" fontId="12" fillId="2" borderId="0" xfId="0" applyFont="1" applyFill="1"/>
    <xf numFmtId="0" fontId="13" fillId="2" borderId="0" xfId="0" applyFont="1" applyFill="1"/>
    <xf numFmtId="0" fontId="14" fillId="2" borderId="0" xfId="0" applyFont="1" applyFill="1"/>
    <xf numFmtId="0" fontId="0" fillId="0" borderId="0" xfId="0" applyBorder="1"/>
    <xf numFmtId="0" fontId="16" fillId="2" borderId="1" xfId="0" applyFont="1" applyFill="1" applyBorder="1" applyAlignment="1">
      <alignment horizontal="center" vertical="center" wrapText="1"/>
    </xf>
    <xf numFmtId="0" fontId="11" fillId="2" borderId="1" xfId="0" applyFont="1" applyFill="1" applyBorder="1" applyAlignment="1">
      <alignment vertical="center" wrapText="1"/>
    </xf>
    <xf numFmtId="49" fontId="11" fillId="2" borderId="1" xfId="0" applyNumberFormat="1" applyFont="1" applyFill="1" applyBorder="1" applyAlignment="1">
      <alignment horizontal="center" vertical="center" wrapText="1"/>
    </xf>
    <xf numFmtId="0" fontId="11" fillId="2" borderId="1" xfId="0" applyFont="1" applyFill="1" applyBorder="1"/>
    <xf numFmtId="0" fontId="0" fillId="2" borderId="0" xfId="0" applyFill="1" applyBorder="1" applyAlignment="1">
      <alignment wrapText="1"/>
    </xf>
    <xf numFmtId="0" fontId="15" fillId="2" borderId="0" xfId="0" applyFont="1" applyFill="1" applyBorder="1" applyAlignment="1">
      <alignment horizontal="left" wrapText="1"/>
    </xf>
    <xf numFmtId="0" fontId="0" fillId="2" borderId="1" xfId="0" applyFill="1" applyBorder="1" applyAlignment="1">
      <alignment wrapText="1"/>
    </xf>
    <xf numFmtId="0" fontId="0" fillId="2" borderId="1" xfId="0" applyFill="1" applyBorder="1" applyAlignment="1">
      <alignment vertical="center"/>
    </xf>
    <xf numFmtId="0" fontId="11" fillId="2" borderId="1" xfId="0" applyFont="1" applyFill="1" applyBorder="1" applyAlignment="1">
      <alignment horizontal="center" wrapText="1"/>
    </xf>
    <xf numFmtId="0" fontId="8" fillId="0" borderId="0" xfId="0" applyFont="1" applyBorder="1" applyAlignment="1">
      <alignment horizontal="center"/>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0" xfId="0" applyBorder="1" applyAlignment="1">
      <alignment horizontal="left"/>
    </xf>
    <xf numFmtId="0" fontId="0" fillId="0" borderId="5" xfId="0" applyBorder="1"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8" fillId="0" borderId="10" xfId="0" applyFont="1" applyBorder="1" applyAlignment="1">
      <alignment horizontal="center"/>
    </xf>
    <xf numFmtId="0" fontId="8" fillId="0" borderId="11" xfId="0" applyFont="1" applyBorder="1" applyAlignment="1">
      <alignment horizontal="center"/>
    </xf>
    <xf numFmtId="0" fontId="8" fillId="0" borderId="12" xfId="0" applyFont="1" applyBorder="1" applyAlignment="1">
      <alignment horizontal="center"/>
    </xf>
    <xf numFmtId="0" fontId="0" fillId="0" borderId="10" xfId="0" applyBorder="1" applyAlignment="1">
      <alignment horizontal="center"/>
    </xf>
    <xf numFmtId="0" fontId="0" fillId="0" borderId="12" xfId="0"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R19"/>
  <sheetViews>
    <sheetView tabSelected="1" topLeftCell="I10" zoomScale="86" zoomScaleNormal="86" zoomScalePageLayoutView="70" workbookViewId="0">
      <selection activeCell="R16" sqref="R16"/>
    </sheetView>
  </sheetViews>
  <sheetFormatPr baseColWidth="10" defaultRowHeight="15" x14ac:dyDescent="0.25"/>
  <cols>
    <col min="1" max="1" width="13" style="3" customWidth="1"/>
    <col min="2" max="2" width="13.140625" style="3" customWidth="1"/>
    <col min="3" max="3" width="34.7109375" style="30" bestFit="1" customWidth="1"/>
    <col min="4" max="4" width="34.7109375" style="3" customWidth="1"/>
    <col min="5" max="5" width="7.85546875" style="3" bestFit="1" customWidth="1"/>
    <col min="6" max="6" width="12.5703125" style="3" bestFit="1" customWidth="1"/>
    <col min="7" max="7" width="25.5703125" style="3" bestFit="1" customWidth="1"/>
    <col min="8" max="8" width="57.7109375" style="30" customWidth="1"/>
    <col min="9" max="9" width="26.5703125" style="3" customWidth="1"/>
    <col min="10" max="10" width="32.5703125" style="3" customWidth="1"/>
    <col min="11" max="11" width="25.85546875" style="3" customWidth="1"/>
    <col min="12" max="12" width="19.7109375" style="3" customWidth="1"/>
    <col min="13" max="13" width="27.5703125" style="3" hidden="1" customWidth="1"/>
    <col min="14" max="14" width="32.5703125" style="3" hidden="1" customWidth="1"/>
    <col min="15" max="15" width="31.7109375" style="3" hidden="1" customWidth="1"/>
    <col min="16" max="16" width="22.28515625" style="3" customWidth="1"/>
    <col min="17" max="17" width="30.28515625" style="3" bestFit="1" customWidth="1"/>
    <col min="18" max="18" width="26.7109375" style="30" customWidth="1"/>
    <col min="19" max="19" width="21.7109375" style="3" bestFit="1" customWidth="1"/>
    <col min="20" max="20" width="32.42578125" style="3" customWidth="1"/>
    <col min="21" max="16384" width="11.42578125" style="3"/>
  </cols>
  <sheetData>
    <row r="1" spans="1:18" ht="28.5" x14ac:dyDescent="0.45">
      <c r="A1" s="22" t="s">
        <v>120</v>
      </c>
    </row>
    <row r="2" spans="1:18" ht="15.75" x14ac:dyDescent="0.25">
      <c r="A2" s="23" t="s">
        <v>4</v>
      </c>
      <c r="H2" s="31"/>
    </row>
    <row r="3" spans="1:18" x14ac:dyDescent="0.25">
      <c r="A3" s="7"/>
    </row>
    <row r="4" spans="1:18" ht="15.75" x14ac:dyDescent="0.25">
      <c r="A4" s="24" t="s">
        <v>81</v>
      </c>
      <c r="B4" s="3" t="s">
        <v>82</v>
      </c>
    </row>
    <row r="6" spans="1:18" ht="30" x14ac:dyDescent="0.25">
      <c r="A6" s="9" t="s">
        <v>5</v>
      </c>
      <c r="B6" s="9" t="s">
        <v>31</v>
      </c>
      <c r="C6" s="9" t="s">
        <v>6</v>
      </c>
      <c r="D6" s="9" t="s">
        <v>38</v>
      </c>
      <c r="E6" s="9" t="s">
        <v>14</v>
      </c>
      <c r="F6" s="9" t="s">
        <v>15</v>
      </c>
      <c r="G6" s="9" t="s">
        <v>16</v>
      </c>
      <c r="H6" s="9" t="s">
        <v>17</v>
      </c>
      <c r="I6" s="9" t="s">
        <v>18</v>
      </c>
      <c r="J6" s="9" t="s">
        <v>7</v>
      </c>
      <c r="K6" s="9" t="s">
        <v>8</v>
      </c>
      <c r="L6" s="9" t="s">
        <v>9</v>
      </c>
      <c r="M6" s="9" t="s">
        <v>10</v>
      </c>
      <c r="N6" s="9" t="s">
        <v>19</v>
      </c>
      <c r="O6" s="9" t="s">
        <v>11</v>
      </c>
      <c r="P6" s="9" t="s">
        <v>95</v>
      </c>
      <c r="Q6" s="9" t="s">
        <v>12</v>
      </c>
      <c r="R6" s="9" t="s">
        <v>13</v>
      </c>
    </row>
    <row r="7" spans="1:18" ht="38.25" x14ac:dyDescent="0.25">
      <c r="A7" s="17" t="s">
        <v>37</v>
      </c>
      <c r="B7" s="18">
        <v>1.1000000000000001</v>
      </c>
      <c r="C7" s="16" t="s">
        <v>96</v>
      </c>
      <c r="D7" s="19" t="s">
        <v>42</v>
      </c>
      <c r="E7" s="18">
        <v>1</v>
      </c>
      <c r="F7" s="18" t="s">
        <v>46</v>
      </c>
      <c r="G7" s="21">
        <v>44782</v>
      </c>
      <c r="H7" s="27" t="s">
        <v>97</v>
      </c>
      <c r="I7" s="18" t="s">
        <v>56</v>
      </c>
      <c r="J7" s="28" t="s">
        <v>98</v>
      </c>
      <c r="K7" s="28" t="s">
        <v>99</v>
      </c>
      <c r="L7" s="26" t="s">
        <v>100</v>
      </c>
      <c r="M7" s="1"/>
      <c r="N7" s="1"/>
      <c r="O7" s="1"/>
      <c r="P7" s="26" t="s">
        <v>101</v>
      </c>
      <c r="Q7" s="18" t="s">
        <v>102</v>
      </c>
      <c r="R7" s="20" t="s">
        <v>73</v>
      </c>
    </row>
    <row r="8" spans="1:18" ht="54" customHeight="1" x14ac:dyDescent="0.25">
      <c r="A8" s="17" t="s">
        <v>83</v>
      </c>
      <c r="B8" s="18">
        <v>2.1</v>
      </c>
      <c r="C8" s="20" t="s">
        <v>103</v>
      </c>
      <c r="D8" s="19" t="s">
        <v>42</v>
      </c>
      <c r="E8" s="18">
        <v>1</v>
      </c>
      <c r="F8" s="18" t="s">
        <v>46</v>
      </c>
      <c r="G8" s="21">
        <v>44782</v>
      </c>
      <c r="H8" s="15" t="s">
        <v>104</v>
      </c>
      <c r="I8" s="18" t="s">
        <v>54</v>
      </c>
      <c r="J8" s="15" t="s">
        <v>105</v>
      </c>
      <c r="K8" s="15" t="s">
        <v>106</v>
      </c>
      <c r="L8" s="20" t="s">
        <v>101</v>
      </c>
      <c r="M8" s="1"/>
      <c r="N8" s="1"/>
      <c r="O8" s="1"/>
      <c r="P8" s="1" t="s">
        <v>101</v>
      </c>
      <c r="Q8" s="18" t="s">
        <v>102</v>
      </c>
      <c r="R8" s="20" t="s">
        <v>73</v>
      </c>
    </row>
    <row r="9" spans="1:18" ht="53.25" customHeight="1" x14ac:dyDescent="0.25">
      <c r="A9" s="17" t="s">
        <v>84</v>
      </c>
      <c r="B9" s="18">
        <v>3.1</v>
      </c>
      <c r="C9" s="20" t="s">
        <v>107</v>
      </c>
      <c r="D9" s="19" t="s">
        <v>60</v>
      </c>
      <c r="E9" s="18">
        <v>1</v>
      </c>
      <c r="F9" s="18" t="s">
        <v>46</v>
      </c>
      <c r="G9" s="21">
        <v>44782</v>
      </c>
      <c r="H9" s="15" t="s">
        <v>108</v>
      </c>
      <c r="I9" s="18" t="s">
        <v>54</v>
      </c>
      <c r="J9" s="15" t="s">
        <v>109</v>
      </c>
      <c r="K9" s="15" t="s">
        <v>110</v>
      </c>
      <c r="L9" s="20" t="s">
        <v>101</v>
      </c>
      <c r="M9" s="1"/>
      <c r="N9" s="1"/>
      <c r="O9" s="1"/>
      <c r="P9" s="1" t="s">
        <v>101</v>
      </c>
      <c r="Q9" s="18" t="s">
        <v>102</v>
      </c>
      <c r="R9" s="20" t="s">
        <v>74</v>
      </c>
    </row>
    <row r="10" spans="1:18" ht="56.25" customHeight="1" x14ac:dyDescent="0.25">
      <c r="A10" s="17" t="s">
        <v>85</v>
      </c>
      <c r="B10" s="18">
        <v>4.0999999999999996</v>
      </c>
      <c r="C10" s="20" t="s">
        <v>111</v>
      </c>
      <c r="D10" s="19" t="s">
        <v>42</v>
      </c>
      <c r="E10" s="18">
        <v>1</v>
      </c>
      <c r="F10" s="18" t="s">
        <v>46</v>
      </c>
      <c r="G10" s="21">
        <v>44782</v>
      </c>
      <c r="H10" s="15" t="s">
        <v>112</v>
      </c>
      <c r="I10" s="18" t="s">
        <v>56</v>
      </c>
      <c r="J10" s="15" t="s">
        <v>113</v>
      </c>
      <c r="K10" s="15" t="s">
        <v>114</v>
      </c>
      <c r="L10" s="20" t="s">
        <v>101</v>
      </c>
      <c r="M10" s="1"/>
      <c r="N10" s="1"/>
      <c r="O10" s="1"/>
      <c r="P10" s="1" t="s">
        <v>101</v>
      </c>
      <c r="Q10" s="18" t="s">
        <v>102</v>
      </c>
      <c r="R10" s="20" t="s">
        <v>73</v>
      </c>
    </row>
    <row r="11" spans="1:18" ht="55.5" customHeight="1" x14ac:dyDescent="0.25">
      <c r="A11" s="17" t="s">
        <v>86</v>
      </c>
      <c r="B11" s="18">
        <v>5.0999999999999996</v>
      </c>
      <c r="C11" s="20" t="s">
        <v>115</v>
      </c>
      <c r="D11" s="19" t="s">
        <v>61</v>
      </c>
      <c r="E11" s="18">
        <v>1</v>
      </c>
      <c r="F11" s="18" t="s">
        <v>46</v>
      </c>
      <c r="G11" s="21">
        <v>44782</v>
      </c>
      <c r="H11" s="15" t="s">
        <v>116</v>
      </c>
      <c r="I11" s="18" t="s">
        <v>55</v>
      </c>
      <c r="J11" s="15" t="s">
        <v>117</v>
      </c>
      <c r="K11" s="15" t="s">
        <v>118</v>
      </c>
      <c r="L11" s="20" t="s">
        <v>119</v>
      </c>
      <c r="M11" s="1"/>
      <c r="N11" s="1"/>
      <c r="O11" s="1"/>
      <c r="P11" s="1" t="s">
        <v>101</v>
      </c>
      <c r="Q11" s="18" t="s">
        <v>102</v>
      </c>
      <c r="R11" s="20" t="s">
        <v>76</v>
      </c>
    </row>
    <row r="12" spans="1:18" ht="45" customHeight="1" x14ac:dyDescent="0.25">
      <c r="A12" s="17" t="s">
        <v>87</v>
      </c>
      <c r="B12" s="18">
        <v>6.1</v>
      </c>
      <c r="C12" s="20" t="s">
        <v>122</v>
      </c>
      <c r="D12" s="19" t="s">
        <v>45</v>
      </c>
      <c r="E12" s="18">
        <v>1</v>
      </c>
      <c r="F12" s="18" t="s">
        <v>46</v>
      </c>
      <c r="G12" s="21" t="s">
        <v>121</v>
      </c>
      <c r="H12" s="15" t="s">
        <v>126</v>
      </c>
      <c r="I12" s="18" t="s">
        <v>55</v>
      </c>
      <c r="J12" s="29"/>
      <c r="K12" s="29"/>
      <c r="L12" s="20" t="s">
        <v>72</v>
      </c>
      <c r="M12" s="1"/>
      <c r="N12" s="1"/>
      <c r="O12" s="1"/>
      <c r="P12" s="1" t="s">
        <v>101</v>
      </c>
      <c r="Q12" s="33" t="s">
        <v>130</v>
      </c>
      <c r="R12" s="20" t="s">
        <v>75</v>
      </c>
    </row>
    <row r="13" spans="1:18" ht="81.75" customHeight="1" x14ac:dyDescent="0.25">
      <c r="A13" s="17" t="s">
        <v>88</v>
      </c>
      <c r="B13" s="18">
        <v>7.1</v>
      </c>
      <c r="C13" s="20" t="s">
        <v>123</v>
      </c>
      <c r="D13" s="19" t="s">
        <v>61</v>
      </c>
      <c r="E13" s="18">
        <v>1</v>
      </c>
      <c r="F13" s="18" t="s">
        <v>46</v>
      </c>
      <c r="G13" s="21" t="s">
        <v>121</v>
      </c>
      <c r="H13" s="27" t="s">
        <v>127</v>
      </c>
      <c r="I13" s="18" t="s">
        <v>55</v>
      </c>
      <c r="J13" s="27" t="s">
        <v>136</v>
      </c>
      <c r="K13" s="15" t="s">
        <v>131</v>
      </c>
      <c r="L13" s="26" t="s">
        <v>100</v>
      </c>
      <c r="M13" s="1"/>
      <c r="N13" s="1"/>
      <c r="O13" s="1"/>
      <c r="P13" s="1" t="s">
        <v>101</v>
      </c>
      <c r="Q13" s="33" t="s">
        <v>130</v>
      </c>
      <c r="R13" s="20" t="s">
        <v>75</v>
      </c>
    </row>
    <row r="14" spans="1:18" ht="52.5" customHeight="1" x14ac:dyDescent="0.25">
      <c r="A14" s="17" t="s">
        <v>89</v>
      </c>
      <c r="B14" s="18">
        <v>8.1</v>
      </c>
      <c r="C14" s="20" t="s">
        <v>124</v>
      </c>
      <c r="D14" s="19" t="s">
        <v>61</v>
      </c>
      <c r="E14" s="18">
        <v>1</v>
      </c>
      <c r="F14" s="18" t="s">
        <v>46</v>
      </c>
      <c r="G14" s="21" t="s">
        <v>121</v>
      </c>
      <c r="H14" s="15" t="s">
        <v>128</v>
      </c>
      <c r="I14" s="18" t="s">
        <v>55</v>
      </c>
      <c r="J14" s="27" t="s">
        <v>135</v>
      </c>
      <c r="K14" s="15" t="s">
        <v>132</v>
      </c>
      <c r="L14" s="20" t="s">
        <v>72</v>
      </c>
      <c r="M14" s="1"/>
      <c r="N14" s="1"/>
      <c r="O14" s="1"/>
      <c r="P14" s="1" t="s">
        <v>101</v>
      </c>
      <c r="Q14" s="33" t="s">
        <v>130</v>
      </c>
      <c r="R14" s="20" t="s">
        <v>75</v>
      </c>
    </row>
    <row r="15" spans="1:18" ht="66" customHeight="1" x14ac:dyDescent="0.25">
      <c r="A15" s="17" t="s">
        <v>90</v>
      </c>
      <c r="B15" s="18">
        <v>9.1</v>
      </c>
      <c r="C15" s="20" t="s">
        <v>125</v>
      </c>
      <c r="D15" s="19" t="s">
        <v>45</v>
      </c>
      <c r="E15" s="18">
        <v>1</v>
      </c>
      <c r="F15" s="18" t="s">
        <v>46</v>
      </c>
      <c r="G15" s="21" t="s">
        <v>121</v>
      </c>
      <c r="H15" s="27" t="s">
        <v>129</v>
      </c>
      <c r="I15" s="18" t="s">
        <v>56</v>
      </c>
      <c r="J15" s="27" t="s">
        <v>134</v>
      </c>
      <c r="K15" s="15" t="s">
        <v>133</v>
      </c>
      <c r="L15" s="20" t="s">
        <v>72</v>
      </c>
      <c r="M15" s="1"/>
      <c r="N15" s="1"/>
      <c r="O15" s="1"/>
      <c r="P15" s="1" t="s">
        <v>101</v>
      </c>
      <c r="Q15" s="33" t="s">
        <v>130</v>
      </c>
      <c r="R15" s="20" t="s">
        <v>73</v>
      </c>
    </row>
    <row r="16" spans="1:18" ht="51.75" customHeight="1" x14ac:dyDescent="0.25">
      <c r="A16" s="17" t="s">
        <v>91</v>
      </c>
      <c r="B16" s="18">
        <v>10.1</v>
      </c>
      <c r="C16" s="20" t="s">
        <v>137</v>
      </c>
      <c r="D16" s="19" t="s">
        <v>138</v>
      </c>
      <c r="E16" s="18">
        <v>1</v>
      </c>
      <c r="F16" s="18" t="s">
        <v>46</v>
      </c>
      <c r="G16" s="21" t="s">
        <v>121</v>
      </c>
      <c r="H16" s="15" t="s">
        <v>139</v>
      </c>
      <c r="I16" s="18" t="s">
        <v>55</v>
      </c>
      <c r="J16" s="15" t="s">
        <v>140</v>
      </c>
      <c r="K16" s="34" t="s">
        <v>141</v>
      </c>
      <c r="L16" s="20" t="s">
        <v>72</v>
      </c>
      <c r="M16" s="1"/>
      <c r="N16" s="1"/>
      <c r="O16" s="1"/>
      <c r="P16" s="1" t="s">
        <v>101</v>
      </c>
      <c r="Q16" s="1" t="s">
        <v>130</v>
      </c>
      <c r="R16" s="20" t="s">
        <v>73</v>
      </c>
    </row>
    <row r="17" spans="1:18" ht="30" customHeight="1" x14ac:dyDescent="0.25">
      <c r="A17" s="17" t="s">
        <v>92</v>
      </c>
      <c r="B17" s="18"/>
      <c r="C17" s="20"/>
      <c r="D17" s="19"/>
      <c r="E17" s="18"/>
      <c r="F17" s="18"/>
      <c r="G17" s="21"/>
      <c r="H17" s="15"/>
      <c r="I17" s="18"/>
      <c r="J17" s="29"/>
      <c r="K17" s="29"/>
      <c r="L17" s="20" t="s">
        <v>72</v>
      </c>
      <c r="M17" s="1"/>
      <c r="N17" s="1"/>
      <c r="O17" s="1"/>
      <c r="P17" s="1"/>
      <c r="Q17" s="1"/>
      <c r="R17" s="20"/>
    </row>
    <row r="18" spans="1:18" ht="30" customHeight="1" x14ac:dyDescent="0.25">
      <c r="A18" s="17" t="s">
        <v>93</v>
      </c>
      <c r="B18" s="18"/>
      <c r="C18" s="20"/>
      <c r="D18" s="19"/>
      <c r="E18" s="18"/>
      <c r="F18" s="18"/>
      <c r="G18" s="21"/>
      <c r="H18" s="15"/>
      <c r="I18" s="18"/>
      <c r="J18" s="29"/>
      <c r="K18" s="1"/>
      <c r="L18" s="20" t="s">
        <v>72</v>
      </c>
      <c r="M18" s="1"/>
      <c r="N18" s="1"/>
      <c r="O18" s="1"/>
      <c r="P18" s="1"/>
      <c r="Q18" s="1"/>
      <c r="R18" s="20"/>
    </row>
    <row r="19" spans="1:18" ht="30" customHeight="1" x14ac:dyDescent="0.25">
      <c r="A19" s="17" t="s">
        <v>94</v>
      </c>
      <c r="B19" s="18"/>
      <c r="C19" s="20"/>
      <c r="D19" s="19"/>
      <c r="E19" s="18"/>
      <c r="F19" s="18"/>
      <c r="G19" s="21"/>
      <c r="H19" s="32"/>
      <c r="I19" s="18"/>
      <c r="J19" s="1"/>
      <c r="K19" s="1"/>
      <c r="L19" s="20" t="s">
        <v>72</v>
      </c>
      <c r="M19" s="1"/>
      <c r="N19" s="1"/>
      <c r="O19" s="1"/>
      <c r="P19" s="1"/>
      <c r="Q19" s="1"/>
      <c r="R19" s="20"/>
    </row>
  </sheetData>
  <pageMargins left="0.70866141732283472" right="0.70866141732283472" top="0.74803149606299213" bottom="0.74803149606299213" header="0.31496062992125984" footer="0.31496062992125984"/>
  <pageSetup scale="80" orientation="landscape" r:id="rId1"/>
  <colBreaks count="1" manualBreakCount="1">
    <brk id="12" max="18" man="1"/>
  </colBreaks>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errorTitle="nivel-er" error="entrada no válida" promptTitle="nivel" prompt="Seleccione un nivel">
          <x14:formula1>
            <xm:f>ELEMENTOS!$O$3:$O$5</xm:f>
          </x14:formula1>
          <xm:sqref>I7:I19</xm:sqref>
        </x14:dataValidation>
        <x14:dataValidation type="list" allowBlank="1" showInputMessage="1" showErrorMessage="1" errorTitle="estado-er" error="entrada no válida" promptTitle="estado" prompt="seleccione un estado">
          <x14:formula1>
            <xm:f>ELEMENTOS!$L$3:$L$11</xm:f>
          </x14:formula1>
          <xm:sqref>F7:F19</xm:sqref>
        </x14:dataValidation>
        <x14:dataValidation type="list" allowBlank="1" showInputMessage="1" showErrorMessage="1" errorTitle="tipo-er" error="entrada no válida" promptTitle="tipo" prompt="seleccione un tipo">
          <x14:formula1>
            <xm:f>ELEMENTOS!$A$3:$A$22</xm:f>
          </x14:formula1>
          <xm:sqref>D7:D19</xm:sqref>
        </x14:dataValidation>
        <x14:dataValidation type="list" allowBlank="1" showInputMessage="1" showErrorMessage="1" errorTitle="prioridad-er" error="entrada no válida" promptTitle="prioridad" prompt="seleccione un nivel">
          <x14:formula1>
            <xm:f>ELEMENTOS!$L$16:$L$19</xm:f>
          </x14:formula1>
          <xm:sqref>R7:R19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B21"/>
  <sheetViews>
    <sheetView topLeftCell="A5" zoomScaleNormal="100" zoomScaleSheetLayoutView="115" workbookViewId="0">
      <selection activeCell="A21" sqref="A21"/>
    </sheetView>
  </sheetViews>
  <sheetFormatPr baseColWidth="10" defaultRowHeight="15" x14ac:dyDescent="0.25"/>
  <cols>
    <col min="1" max="1" width="39.140625" style="5" customWidth="1"/>
    <col min="2" max="2" width="95" style="5" customWidth="1"/>
    <col min="3" max="3" width="4.42578125" style="5" customWidth="1"/>
    <col min="4" max="16384" width="11.42578125" style="5"/>
  </cols>
  <sheetData>
    <row r="1" spans="1:2" s="3" customFormat="1" ht="23.25" x14ac:dyDescent="0.35">
      <c r="A1" s="8" t="str">
        <f>'Plantilla de matriz requisitos'!A1</f>
        <v>TIENDA DE ELECTRÓNICA</v>
      </c>
    </row>
    <row r="2" spans="1:2" s="3" customFormat="1" ht="21" x14ac:dyDescent="0.35">
      <c r="A2" s="4" t="s">
        <v>2</v>
      </c>
    </row>
    <row r="4" spans="1:2" x14ac:dyDescent="0.25">
      <c r="A4" s="7" t="s">
        <v>3</v>
      </c>
    </row>
    <row r="5" spans="1:2" x14ac:dyDescent="0.25">
      <c r="A5" s="2" t="s">
        <v>0</v>
      </c>
      <c r="B5" s="2" t="s">
        <v>1</v>
      </c>
    </row>
    <row r="6" spans="1:2" ht="30" x14ac:dyDescent="0.25">
      <c r="A6" s="6" t="str">
        <f>'Plantilla de matriz requisitos'!A6</f>
        <v>Identificación</v>
      </c>
      <c r="B6" s="6" t="s">
        <v>20</v>
      </c>
    </row>
    <row r="7" spans="1:2" ht="105" x14ac:dyDescent="0.25">
      <c r="A7" s="6" t="str">
        <f>'Plantilla de matriz requisitos'!B6</f>
        <v>Sub identificación</v>
      </c>
      <c r="B7" s="6" t="s">
        <v>32</v>
      </c>
    </row>
    <row r="8" spans="1:2" ht="60" x14ac:dyDescent="0.25">
      <c r="A8" s="6" t="str">
        <f>'Plantilla de matriz requisitos'!C6</f>
        <v>Descripción del requisito</v>
      </c>
      <c r="B8" s="6" t="s">
        <v>33</v>
      </c>
    </row>
    <row r="9" spans="1:2" ht="30" x14ac:dyDescent="0.25">
      <c r="A9" s="6" t="str">
        <f>'Plantilla de matriz requisitos'!E6</f>
        <v>Versión</v>
      </c>
      <c r="B9" s="6" t="s">
        <v>21</v>
      </c>
    </row>
    <row r="10" spans="1:2" x14ac:dyDescent="0.25">
      <c r="A10" s="6" t="str">
        <f>'Plantilla de matriz requisitos'!F6</f>
        <v>Estado actual</v>
      </c>
      <c r="B10" s="6" t="s">
        <v>23</v>
      </c>
    </row>
    <row r="11" spans="1:2" x14ac:dyDescent="0.25">
      <c r="A11" s="6" t="str">
        <f>'Plantilla de matriz requisitos'!G6</f>
        <v>Última fecha estado registrado</v>
      </c>
      <c r="B11" s="6" t="s">
        <v>22</v>
      </c>
    </row>
    <row r="12" spans="1:2" ht="30" x14ac:dyDescent="0.25">
      <c r="A12" s="6" t="str">
        <f>'Plantilla de matriz requisitos'!H6</f>
        <v>Criterios de aceptación</v>
      </c>
      <c r="B12" s="6" t="s">
        <v>34</v>
      </c>
    </row>
    <row r="13" spans="1:2" ht="30" x14ac:dyDescent="0.25">
      <c r="A13" s="6" t="str">
        <f>'Plantilla de matriz requisitos'!I6</f>
        <v>Nivel de complejidad</v>
      </c>
      <c r="B13" s="6" t="s">
        <v>24</v>
      </c>
    </row>
    <row r="14" spans="1:2" ht="45" x14ac:dyDescent="0.25">
      <c r="A14" s="6" t="str">
        <f>'Plantilla de matriz requisitos'!J6</f>
        <v>Necesidad, oportunidades u objetivos de negocio</v>
      </c>
      <c r="B14" s="6" t="s">
        <v>35</v>
      </c>
    </row>
    <row r="15" spans="1:2" ht="30" x14ac:dyDescent="0.25">
      <c r="A15" s="6" t="str">
        <f>'Plantilla de matriz requisitos'!K6</f>
        <v>Objetivo del proyecto</v>
      </c>
      <c r="B15" s="6" t="s">
        <v>36</v>
      </c>
    </row>
    <row r="16" spans="1:2" ht="30" x14ac:dyDescent="0.25">
      <c r="A16" s="6" t="str">
        <f>'Plantilla de matriz requisitos'!L6</f>
        <v>Entregables (EDT)</v>
      </c>
      <c r="B16" s="6" t="s">
        <v>25</v>
      </c>
    </row>
    <row r="17" spans="1:2" ht="45" x14ac:dyDescent="0.25">
      <c r="A17" s="6" t="str">
        <f>'Plantilla de matriz requisitos'!M6</f>
        <v>Diseño del producto</v>
      </c>
      <c r="B17" s="6" t="s">
        <v>26</v>
      </c>
    </row>
    <row r="18" spans="1:2" ht="45" x14ac:dyDescent="0.25">
      <c r="A18" s="6" t="str">
        <f>'Plantilla de matriz requisitos'!N6</f>
        <v>Desarrollo del producto</v>
      </c>
      <c r="B18" s="6" t="s">
        <v>30</v>
      </c>
    </row>
    <row r="19" spans="1:2" ht="30" x14ac:dyDescent="0.25">
      <c r="A19" s="6" t="str">
        <f>'Plantilla de matriz requisitos'!O6</f>
        <v>Estrategia y escenarios de pruebas</v>
      </c>
      <c r="B19" s="6" t="s">
        <v>27</v>
      </c>
    </row>
    <row r="20" spans="1:2" ht="30" x14ac:dyDescent="0.25">
      <c r="A20" s="6" t="str">
        <f>'Plantilla de matriz requisitos'!Q6</f>
        <v>Interesado (Stakeholder) dueño del requisito</v>
      </c>
      <c r="B20" s="6" t="s">
        <v>28</v>
      </c>
    </row>
    <row r="21" spans="1:2" ht="45" x14ac:dyDescent="0.25">
      <c r="A21" s="6" t="str">
        <f>'Plantilla de matriz requisitos'!R6</f>
        <v>Nivel de prioridad</v>
      </c>
      <c r="B21" s="6" t="s">
        <v>29</v>
      </c>
    </row>
  </sheetData>
  <pageMargins left="0.70866141732283472" right="0.70866141732283472" top="0.74803149606299213" bottom="0.74803149606299213" header="0.31496062992125984" footer="0.31496062992125984"/>
  <pageSetup paperSize="9" scale="6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P24"/>
  <sheetViews>
    <sheetView zoomScale="80" zoomScaleNormal="80" workbookViewId="0">
      <selection activeCell="O3" sqref="O3:O5"/>
    </sheetView>
  </sheetViews>
  <sheetFormatPr baseColWidth="10" defaultRowHeight="15" x14ac:dyDescent="0.25"/>
  <cols>
    <col min="1" max="4" width="11.42578125" style="10"/>
    <col min="5" max="5" width="10.42578125" style="10" customWidth="1"/>
    <col min="6" max="10" width="11.42578125" style="10"/>
    <col min="17" max="17" width="11.85546875" bestFit="1" customWidth="1"/>
  </cols>
  <sheetData>
    <row r="1" spans="1:16" x14ac:dyDescent="0.25">
      <c r="A1" s="11"/>
      <c r="B1" s="11"/>
      <c r="C1" s="11"/>
      <c r="D1" s="11"/>
      <c r="E1" s="11"/>
      <c r="F1" s="11"/>
      <c r="G1" s="11"/>
      <c r="H1" s="11"/>
      <c r="I1" s="11"/>
      <c r="J1" s="11"/>
    </row>
    <row r="2" spans="1:16" x14ac:dyDescent="0.25">
      <c r="A2" s="13" t="s">
        <v>40</v>
      </c>
      <c r="B2" s="13"/>
      <c r="C2" s="13"/>
      <c r="D2" s="13"/>
      <c r="E2" s="13"/>
      <c r="F2" s="13"/>
      <c r="G2" s="13"/>
      <c r="H2" s="13"/>
      <c r="I2" s="13"/>
      <c r="J2" s="13"/>
      <c r="K2" s="13"/>
      <c r="L2" s="35" t="s">
        <v>15</v>
      </c>
      <c r="M2" s="35"/>
      <c r="O2" s="35" t="s">
        <v>18</v>
      </c>
      <c r="P2" s="35"/>
    </row>
    <row r="3" spans="1:16" x14ac:dyDescent="0.25">
      <c r="A3" s="12" t="s">
        <v>45</v>
      </c>
      <c r="B3" s="12"/>
      <c r="C3" s="12"/>
      <c r="D3" s="12"/>
      <c r="E3" s="12"/>
      <c r="F3" s="12"/>
      <c r="G3" s="12"/>
      <c r="H3" s="12"/>
      <c r="I3" s="12"/>
      <c r="J3" s="12"/>
      <c r="L3" s="12" t="s">
        <v>46</v>
      </c>
      <c r="M3" s="12"/>
      <c r="O3" s="12" t="s">
        <v>54</v>
      </c>
      <c r="P3" s="12"/>
    </row>
    <row r="4" spans="1:16" x14ac:dyDescent="0.25">
      <c r="A4" s="12" t="s">
        <v>41</v>
      </c>
      <c r="B4" s="12"/>
      <c r="C4" s="12"/>
      <c r="D4" s="12"/>
      <c r="E4" s="12"/>
      <c r="F4" s="12"/>
      <c r="G4" s="12"/>
      <c r="H4" s="12"/>
      <c r="I4" s="12"/>
      <c r="J4" s="12"/>
      <c r="L4" s="12" t="s">
        <v>47</v>
      </c>
      <c r="M4" s="12"/>
      <c r="O4" s="12" t="s">
        <v>55</v>
      </c>
      <c r="P4" s="12"/>
    </row>
    <row r="5" spans="1:16" x14ac:dyDescent="0.25">
      <c r="A5" s="12" t="s">
        <v>42</v>
      </c>
      <c r="B5" s="12"/>
      <c r="C5" s="12"/>
      <c r="D5" s="12"/>
      <c r="E5" s="12"/>
      <c r="F5" s="12"/>
      <c r="G5" s="12"/>
      <c r="H5" s="12"/>
      <c r="I5" s="12"/>
      <c r="J5" s="12"/>
      <c r="L5" s="12" t="s">
        <v>39</v>
      </c>
      <c r="M5" s="12"/>
      <c r="O5" s="12" t="s">
        <v>56</v>
      </c>
      <c r="P5" s="12"/>
    </row>
    <row r="6" spans="1:16" x14ac:dyDescent="0.25">
      <c r="A6" s="12" t="s">
        <v>43</v>
      </c>
      <c r="B6" s="12"/>
      <c r="C6" s="12"/>
      <c r="D6" s="12"/>
      <c r="E6" s="12"/>
      <c r="F6" s="12"/>
      <c r="G6" s="12"/>
      <c r="H6" s="12"/>
      <c r="I6" s="12"/>
      <c r="J6" s="12"/>
      <c r="L6" s="12" t="s">
        <v>48</v>
      </c>
      <c r="M6" s="12"/>
      <c r="O6" s="25"/>
      <c r="P6" s="25"/>
    </row>
    <row r="7" spans="1:16" x14ac:dyDescent="0.25">
      <c r="A7" s="12" t="s">
        <v>44</v>
      </c>
      <c r="B7" s="12"/>
      <c r="C7" s="12"/>
      <c r="D7" s="12"/>
      <c r="E7" s="12"/>
      <c r="F7" s="12"/>
      <c r="G7" s="12"/>
      <c r="H7" s="12"/>
      <c r="I7" s="12"/>
      <c r="J7" s="12"/>
      <c r="L7" s="12" t="s">
        <v>49</v>
      </c>
      <c r="M7" s="12"/>
      <c r="O7" s="25"/>
      <c r="P7" s="25"/>
    </row>
    <row r="8" spans="1:16" x14ac:dyDescent="0.25">
      <c r="A8" s="12" t="s">
        <v>60</v>
      </c>
      <c r="B8" s="12"/>
      <c r="C8" s="12"/>
      <c r="D8" s="12"/>
      <c r="E8" s="12"/>
      <c r="F8" s="12"/>
      <c r="G8" s="12"/>
      <c r="H8" s="12"/>
      <c r="I8" s="12"/>
      <c r="J8" s="12"/>
      <c r="L8" s="12" t="s">
        <v>50</v>
      </c>
      <c r="M8" s="12"/>
    </row>
    <row r="9" spans="1:16" x14ac:dyDescent="0.25">
      <c r="A9" s="12" t="s">
        <v>61</v>
      </c>
      <c r="B9" s="12"/>
      <c r="C9" s="12"/>
      <c r="D9" s="12"/>
      <c r="E9" s="12"/>
      <c r="F9" s="12"/>
      <c r="G9" s="12"/>
      <c r="H9" s="12"/>
      <c r="I9" s="12"/>
      <c r="J9" s="12"/>
      <c r="L9" s="12" t="s">
        <v>51</v>
      </c>
      <c r="M9" s="12"/>
    </row>
    <row r="10" spans="1:16" x14ac:dyDescent="0.25">
      <c r="A10" s="12" t="s">
        <v>62</v>
      </c>
      <c r="B10" s="12"/>
      <c r="C10" s="12"/>
      <c r="D10" s="12"/>
      <c r="E10" s="12"/>
      <c r="F10" s="12"/>
      <c r="G10" s="12"/>
      <c r="H10" s="12"/>
      <c r="I10" s="12"/>
      <c r="J10" s="12"/>
      <c r="K10" s="12"/>
      <c r="L10" s="12" t="s">
        <v>52</v>
      </c>
      <c r="M10" s="12"/>
    </row>
    <row r="11" spans="1:16" x14ac:dyDescent="0.25">
      <c r="A11" s="12" t="s">
        <v>63</v>
      </c>
      <c r="B11" s="12"/>
      <c r="C11" s="12"/>
      <c r="D11" s="12"/>
      <c r="E11" s="12"/>
      <c r="F11" s="12"/>
      <c r="G11" s="12"/>
      <c r="H11" s="12"/>
      <c r="I11" s="12"/>
      <c r="J11" s="12"/>
      <c r="L11" s="12" t="s">
        <v>53</v>
      </c>
      <c r="M11" s="12"/>
    </row>
    <row r="12" spans="1:16" x14ac:dyDescent="0.25">
      <c r="A12" s="12" t="s">
        <v>57</v>
      </c>
      <c r="B12" s="12"/>
      <c r="C12" s="12"/>
      <c r="D12" s="12"/>
      <c r="E12" s="12"/>
      <c r="F12" s="12"/>
      <c r="G12" s="12"/>
      <c r="H12" s="12"/>
      <c r="I12" s="12"/>
      <c r="J12" s="12"/>
    </row>
    <row r="13" spans="1:16" x14ac:dyDescent="0.25">
      <c r="A13" s="12" t="s">
        <v>64</v>
      </c>
      <c r="B13" s="12"/>
      <c r="C13" s="12"/>
      <c r="D13" s="12"/>
      <c r="E13" s="12"/>
      <c r="F13" s="12"/>
      <c r="G13" s="12"/>
      <c r="H13" s="12"/>
      <c r="I13" s="12"/>
      <c r="J13" s="12"/>
      <c r="K13" s="12"/>
      <c r="L13" s="12"/>
      <c r="M13" s="12"/>
      <c r="N13" s="12"/>
      <c r="O13" s="12"/>
    </row>
    <row r="14" spans="1:16" x14ac:dyDescent="0.25">
      <c r="A14" s="12" t="s">
        <v>65</v>
      </c>
      <c r="B14" s="12"/>
      <c r="C14" s="12"/>
      <c r="D14" s="12"/>
      <c r="E14" s="12"/>
      <c r="F14" s="12"/>
      <c r="G14" s="12"/>
      <c r="H14" s="12"/>
      <c r="I14" s="12"/>
      <c r="J14" s="12"/>
      <c r="K14" s="12"/>
      <c r="L14" s="12"/>
      <c r="M14" s="12"/>
      <c r="N14" s="12"/>
      <c r="O14" s="12"/>
    </row>
    <row r="15" spans="1:16" x14ac:dyDescent="0.25">
      <c r="A15" s="12" t="s">
        <v>58</v>
      </c>
      <c r="B15" s="12"/>
      <c r="C15" s="12"/>
      <c r="D15" s="12"/>
      <c r="E15" s="12"/>
      <c r="F15" s="12"/>
      <c r="G15" s="12"/>
      <c r="H15" s="12"/>
      <c r="I15" s="12"/>
      <c r="J15" s="12"/>
      <c r="K15" s="12"/>
      <c r="L15" s="35" t="s">
        <v>80</v>
      </c>
      <c r="M15" s="35"/>
      <c r="N15" s="35"/>
      <c r="O15" s="35"/>
    </row>
    <row r="16" spans="1:16" x14ac:dyDescent="0.25">
      <c r="A16" s="12" t="s">
        <v>66</v>
      </c>
      <c r="B16" s="12"/>
      <c r="C16" s="12"/>
      <c r="D16" s="12"/>
      <c r="E16" s="12"/>
      <c r="F16" s="12"/>
      <c r="G16" s="12"/>
      <c r="H16" s="12"/>
      <c r="I16" s="12"/>
      <c r="J16" s="12"/>
      <c r="K16" s="12"/>
      <c r="L16" s="12" t="s">
        <v>73</v>
      </c>
      <c r="M16" s="12"/>
      <c r="N16" s="12"/>
      <c r="O16" s="12"/>
    </row>
    <row r="17" spans="1:12" x14ac:dyDescent="0.25">
      <c r="A17" s="12" t="s">
        <v>59</v>
      </c>
      <c r="B17" s="12"/>
      <c r="C17" s="12"/>
      <c r="D17" s="12"/>
      <c r="E17" s="12"/>
      <c r="F17" s="12"/>
      <c r="G17" s="12"/>
      <c r="H17" s="12"/>
      <c r="I17" s="12"/>
      <c r="J17" s="12"/>
      <c r="L17" s="12" t="s">
        <v>74</v>
      </c>
    </row>
    <row r="18" spans="1:12" x14ac:dyDescent="0.25">
      <c r="A18" s="12" t="s">
        <v>67</v>
      </c>
      <c r="B18" s="12"/>
      <c r="C18" s="12"/>
      <c r="D18" s="12"/>
      <c r="E18" s="12"/>
      <c r="F18" s="12"/>
      <c r="G18" s="12"/>
      <c r="H18" s="12"/>
      <c r="I18" s="12"/>
      <c r="J18" s="12"/>
      <c r="L18" s="12" t="s">
        <v>75</v>
      </c>
    </row>
    <row r="19" spans="1:12" x14ac:dyDescent="0.25">
      <c r="A19" s="12" t="s">
        <v>68</v>
      </c>
      <c r="B19" s="12"/>
      <c r="C19" s="12"/>
      <c r="D19" s="12"/>
      <c r="E19" s="12"/>
      <c r="F19" s="12"/>
      <c r="G19" s="12"/>
      <c r="H19" s="12"/>
      <c r="I19" s="12"/>
      <c r="J19" s="12"/>
      <c r="L19" s="12" t="s">
        <v>76</v>
      </c>
    </row>
    <row r="20" spans="1:12" x14ac:dyDescent="0.25">
      <c r="A20" s="12" t="s">
        <v>69</v>
      </c>
      <c r="B20" s="12"/>
      <c r="C20" s="12"/>
      <c r="D20" s="12"/>
      <c r="E20" s="12"/>
      <c r="F20" s="12"/>
      <c r="G20" s="12"/>
      <c r="H20" s="12"/>
      <c r="I20" s="12"/>
      <c r="J20" s="12"/>
      <c r="L20" s="12"/>
    </row>
    <row r="21" spans="1:12" x14ac:dyDescent="0.25">
      <c r="A21" s="12" t="s">
        <v>70</v>
      </c>
      <c r="B21" s="12"/>
      <c r="C21" s="12"/>
      <c r="D21" s="12"/>
      <c r="E21" s="12"/>
      <c r="F21" s="12"/>
      <c r="G21" s="12"/>
      <c r="H21" s="12"/>
      <c r="I21" s="12"/>
      <c r="J21" s="12"/>
    </row>
    <row r="22" spans="1:12" x14ac:dyDescent="0.25">
      <c r="A22" s="12" t="s">
        <v>71</v>
      </c>
      <c r="B22" s="12"/>
      <c r="C22" s="12"/>
      <c r="D22" s="12"/>
      <c r="E22" s="12"/>
      <c r="F22" s="12"/>
      <c r="G22" s="12"/>
      <c r="H22" s="12"/>
      <c r="I22" s="12"/>
      <c r="J22" s="12"/>
      <c r="L22" t="s">
        <v>77</v>
      </c>
    </row>
    <row r="23" spans="1:12" x14ac:dyDescent="0.25">
      <c r="L23" t="s">
        <v>79</v>
      </c>
    </row>
    <row r="24" spans="1:12" x14ac:dyDescent="0.25">
      <c r="L24" t="s">
        <v>78</v>
      </c>
    </row>
  </sheetData>
  <mergeCells count="3">
    <mergeCell ref="L15:O15"/>
    <mergeCell ref="L2:M2"/>
    <mergeCell ref="O2:P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1:N27"/>
  <sheetViews>
    <sheetView workbookViewId="0">
      <selection activeCell="H14" sqref="H14:L18"/>
    </sheetView>
  </sheetViews>
  <sheetFormatPr baseColWidth="10" defaultRowHeight="15" x14ac:dyDescent="0.25"/>
  <cols>
    <col min="6" max="6" width="10.42578125" customWidth="1"/>
    <col min="14" max="14" width="11.85546875" bestFit="1" customWidth="1"/>
  </cols>
  <sheetData>
    <row r="1" spans="2:14" ht="15.75" thickBot="1" x14ac:dyDescent="0.3"/>
    <row r="2" spans="2:14" ht="15.75" thickBot="1" x14ac:dyDescent="0.3">
      <c r="B2" s="49" t="s">
        <v>40</v>
      </c>
      <c r="C2" s="50"/>
      <c r="D2" s="50"/>
      <c r="E2" s="50"/>
      <c r="F2" s="51"/>
      <c r="G2" s="13"/>
      <c r="H2" s="13"/>
      <c r="I2" s="52" t="s">
        <v>15</v>
      </c>
      <c r="J2" s="53"/>
      <c r="L2" s="52" t="s">
        <v>18</v>
      </c>
      <c r="M2" s="53"/>
    </row>
    <row r="3" spans="2:14" x14ac:dyDescent="0.25">
      <c r="B3" s="41" t="s">
        <v>45</v>
      </c>
      <c r="C3" s="42"/>
      <c r="D3" s="42"/>
      <c r="E3" s="42"/>
      <c r="F3" s="43"/>
      <c r="I3" s="39" t="s">
        <v>46</v>
      </c>
      <c r="J3" s="40"/>
      <c r="L3" s="45" t="s">
        <v>54</v>
      </c>
      <c r="M3" s="46"/>
    </row>
    <row r="4" spans="2:14" x14ac:dyDescent="0.25">
      <c r="B4" s="39" t="s">
        <v>41</v>
      </c>
      <c r="C4" s="44"/>
      <c r="D4" s="44"/>
      <c r="E4" s="44"/>
      <c r="F4" s="40"/>
      <c r="I4" s="39" t="s">
        <v>47</v>
      </c>
      <c r="J4" s="40"/>
      <c r="L4" s="45" t="s">
        <v>55</v>
      </c>
      <c r="M4" s="46"/>
    </row>
    <row r="5" spans="2:14" ht="15.75" thickBot="1" x14ac:dyDescent="0.3">
      <c r="B5" s="39" t="s">
        <v>42</v>
      </c>
      <c r="C5" s="44"/>
      <c r="D5" s="44"/>
      <c r="E5" s="44"/>
      <c r="F5" s="40"/>
      <c r="I5" s="39" t="s">
        <v>39</v>
      </c>
      <c r="J5" s="40"/>
      <c r="L5" s="47" t="s">
        <v>56</v>
      </c>
      <c r="M5" s="48"/>
    </row>
    <row r="6" spans="2:14" x14ac:dyDescent="0.25">
      <c r="B6" s="39" t="s">
        <v>43</v>
      </c>
      <c r="C6" s="44"/>
      <c r="D6" s="44"/>
      <c r="E6" s="44"/>
      <c r="F6" s="40"/>
      <c r="I6" s="39" t="s">
        <v>48</v>
      </c>
      <c r="J6" s="40"/>
    </row>
    <row r="7" spans="2:14" ht="15.75" thickBot="1" x14ac:dyDescent="0.3">
      <c r="B7" s="36" t="s">
        <v>44</v>
      </c>
      <c r="C7" s="37"/>
      <c r="D7" s="37"/>
      <c r="E7" s="37"/>
      <c r="F7" s="38"/>
      <c r="I7" s="39" t="s">
        <v>49</v>
      </c>
      <c r="J7" s="40"/>
    </row>
    <row r="8" spans="2:14" x14ac:dyDescent="0.25">
      <c r="B8" s="12" t="s">
        <v>60</v>
      </c>
      <c r="C8" s="12"/>
      <c r="D8" s="12"/>
      <c r="E8" s="12"/>
      <c r="F8" s="12"/>
      <c r="I8" s="39" t="s">
        <v>50</v>
      </c>
      <c r="J8" s="40"/>
      <c r="N8" t="e">
        <f ca="1">_xlfn.CONCAT(H14," y ",H15)</f>
        <v>#NAME?</v>
      </c>
    </row>
    <row r="9" spans="2:14" x14ac:dyDescent="0.25">
      <c r="B9" t="s">
        <v>61</v>
      </c>
      <c r="I9" s="39" t="s">
        <v>51</v>
      </c>
      <c r="J9" s="40"/>
      <c r="N9" t="str">
        <f>CONCATENATE(H14, " y ",H16)</f>
        <v>Requisitos del negocio y Requisitos funcionales</v>
      </c>
    </row>
    <row r="10" spans="2:14" x14ac:dyDescent="0.25">
      <c r="B10" t="s">
        <v>62</v>
      </c>
      <c r="I10" s="39" t="s">
        <v>52</v>
      </c>
      <c r="J10" s="40"/>
      <c r="N10" t="str">
        <f>CONCATENATE(H14, " y ",H17)</f>
        <v>Requisitos del negocio y Requisitos no funcionales</v>
      </c>
    </row>
    <row r="11" spans="2:14" ht="15.75" thickBot="1" x14ac:dyDescent="0.3">
      <c r="B11" t="s">
        <v>63</v>
      </c>
      <c r="I11" s="36" t="s">
        <v>53</v>
      </c>
      <c r="J11" s="38"/>
      <c r="N11" t="str">
        <f>CONCATENATE(H14, " y ",H18)</f>
        <v>Requisitos del negocio y Requisitos del proyecto o requisitos del producto (solución)</v>
      </c>
    </row>
    <row r="13" spans="2:14" ht="15.75" thickBot="1" x14ac:dyDescent="0.3">
      <c r="B13" t="s">
        <v>57</v>
      </c>
      <c r="N13" t="s">
        <v>57</v>
      </c>
    </row>
    <row r="14" spans="2:14" x14ac:dyDescent="0.25">
      <c r="B14" t="s">
        <v>64</v>
      </c>
      <c r="H14" s="41" t="s">
        <v>45</v>
      </c>
      <c r="I14" s="42"/>
      <c r="J14" s="42"/>
      <c r="K14" s="42"/>
      <c r="L14" s="43"/>
      <c r="N14" t="str">
        <f>CONCATENATE(H15, " y ", H17)</f>
        <v>Requisitos de los interesados y Requisitos no funcionales</v>
      </c>
    </row>
    <row r="15" spans="2:14" x14ac:dyDescent="0.25">
      <c r="B15" t="s">
        <v>65</v>
      </c>
      <c r="H15" s="39" t="s">
        <v>41</v>
      </c>
      <c r="I15" s="44"/>
      <c r="J15" s="44"/>
      <c r="K15" s="44"/>
      <c r="L15" s="40"/>
      <c r="N15" t="str">
        <f>CONCATENATE(H15, " y ", H18)</f>
        <v>Requisitos de los interesados y Requisitos del proyecto o requisitos del producto (solución)</v>
      </c>
    </row>
    <row r="16" spans="2:14" x14ac:dyDescent="0.25">
      <c r="H16" s="39" t="s">
        <v>42</v>
      </c>
      <c r="I16" s="44"/>
      <c r="J16" s="44"/>
      <c r="K16" s="44"/>
      <c r="L16" s="40"/>
    </row>
    <row r="17" spans="2:14" x14ac:dyDescent="0.25">
      <c r="B17" t="s">
        <v>58</v>
      </c>
      <c r="H17" s="39" t="s">
        <v>43</v>
      </c>
      <c r="I17" s="44"/>
      <c r="J17" s="44"/>
      <c r="K17" s="44"/>
      <c r="L17" s="40"/>
      <c r="N17" t="s">
        <v>58</v>
      </c>
    </row>
    <row r="18" spans="2:14" ht="15.75" thickBot="1" x14ac:dyDescent="0.3">
      <c r="B18" t="s">
        <v>66</v>
      </c>
      <c r="H18" s="36" t="s">
        <v>44</v>
      </c>
      <c r="I18" s="37"/>
      <c r="J18" s="37"/>
      <c r="K18" s="37"/>
      <c r="L18" s="38"/>
      <c r="N18" t="str">
        <f>CONCATENATE(H16, " y ", H18)</f>
        <v>Requisitos funcionales y Requisitos del proyecto o requisitos del producto (solución)</v>
      </c>
    </row>
    <row r="20" spans="2:14" x14ac:dyDescent="0.25">
      <c r="B20" t="s">
        <v>59</v>
      </c>
      <c r="N20" t="s">
        <v>59</v>
      </c>
    </row>
    <row r="22" spans="2:14" x14ac:dyDescent="0.25">
      <c r="B22" t="s">
        <v>67</v>
      </c>
      <c r="N22" t="str">
        <f>CONCATENATE(H14, ", ",H15, " y ", H16)</f>
        <v>Requisitos del negocio, Requisitos de los interesados y Requisitos funcionales</v>
      </c>
    </row>
    <row r="23" spans="2:14" x14ac:dyDescent="0.25">
      <c r="B23" t="s">
        <v>68</v>
      </c>
      <c r="N23" t="str">
        <f>CONCATENATE(H15, ", ",H16, " y ", H17)</f>
        <v>Requisitos de los interesados, Requisitos funcionales y Requisitos no funcionales</v>
      </c>
    </row>
    <row r="24" spans="2:14" x14ac:dyDescent="0.25">
      <c r="B24" t="s">
        <v>69</v>
      </c>
      <c r="N24" t="str">
        <f>CONCATENATE(H16, ", ",H17, " y ", H18)</f>
        <v>Requisitos funcionales, Requisitos no funcionales y Requisitos del proyecto o requisitos del producto (solución)</v>
      </c>
    </row>
    <row r="25" spans="2:14" s="14" customFormat="1" x14ac:dyDescent="0.25"/>
    <row r="26" spans="2:14" x14ac:dyDescent="0.25">
      <c r="B26" t="s">
        <v>70</v>
      </c>
      <c r="N26" t="str">
        <f>CONCATENATE(H18, ", ",H17, " y  ", H15)</f>
        <v>Requisitos del proyecto o requisitos del producto (solución), Requisitos no funcionales y  Requisitos de los interesados</v>
      </c>
    </row>
    <row r="27" spans="2:14" x14ac:dyDescent="0.25">
      <c r="B27" t="s">
        <v>71</v>
      </c>
      <c r="N27" t="str">
        <f>CONCATENATE(H14, ", ",H18, " y  ", H16)</f>
        <v>Requisitos del negocio, Requisitos del proyecto o requisitos del producto (solución) y  Requisitos funcionales</v>
      </c>
    </row>
  </sheetData>
  <mergeCells count="25">
    <mergeCell ref="B2:F2"/>
    <mergeCell ref="I2:J2"/>
    <mergeCell ref="L2:M2"/>
    <mergeCell ref="B3:F3"/>
    <mergeCell ref="I3:J3"/>
    <mergeCell ref="L3:M3"/>
    <mergeCell ref="I9:J9"/>
    <mergeCell ref="B4:F4"/>
    <mergeCell ref="I4:J4"/>
    <mergeCell ref="L4:M4"/>
    <mergeCell ref="B5:F5"/>
    <mergeCell ref="I5:J5"/>
    <mergeCell ref="L5:M5"/>
    <mergeCell ref="B6:F6"/>
    <mergeCell ref="I6:J6"/>
    <mergeCell ref="B7:F7"/>
    <mergeCell ref="I7:J7"/>
    <mergeCell ref="I8:J8"/>
    <mergeCell ref="H18:L18"/>
    <mergeCell ref="I10:J10"/>
    <mergeCell ref="I11:J11"/>
    <mergeCell ref="H14:L14"/>
    <mergeCell ref="H15:L15"/>
    <mergeCell ref="H16:L16"/>
    <mergeCell ref="H17:L17"/>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U D A A B Q S w M E F A A C A A g A w p k Z U w 9 n A m y j A A A A 9 Q A A A B I A H A B D b 2 5 m a W c v U G F j a 2 F n Z S 5 4 b W w g o h g A K K A U A A A A A A A A A A A A A A A A A A A A A A A A A A A A h Y 8 x D o I w G I W v Q r r T l m o M k p 8 y u E p i Y m J Y m 1 K h E Y q h x X I 3 B 4 / k F c Q o 6 u b 4 v v c N 7 9 2 v N 8 j G t g k u q r e 6 M y m K M E W B M r I r t a l S N L h j G K O M w 0 7 I k 6 h U M M n G J q M t U 1 Q 7 d 0 4 I 8 d 5 j v 8 B d X x F G a U S K f L u X t W o F + s j 6 v x x q Y 5 0 w U i E O h 9 c Y z v B 6 h e M l w x T I z C D X 5 t u z a e 6 z / Y G w G R o 3 9 I o r G + Y F k D k C e V / g D 1 B L A w Q U A A I A C A D C m R l 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p k Z U 0 N T M V L Q A A A A v A E A A B M A H A B G b 3 J t d W x h c y 9 T Z W N 0 a W 9 u M S 5 t I K I Y A C i g F A A A A A A A A A A A A A A A A A A A A A A A A A A A A H X Q P Q v C M B A G 4 L 3 Q / 3 D E R a E I f i v F q b g q a M F B H N L 2 1 G C b 0 y Q F p f S / G 4 2 D g 8 k S e P K + d x C N u R E k Y e f u Q R w G Y a A v X G E B K c 9 K P o A l l G j C A O z Z K H F G a W X 1 y L H s J 7 V S K M 2 e 1 D U j u n Z 7 z W H N K 1 w y 1 2 T H 9 p C Q N D Z y j N y A D k v F j S D n V S Z 4 Q c y O e m e x n y o u 9 Y l U l V B Z V z J 9 3 l B 3 3 b q o a T 4 t D Q X C F u + 1 0 M K Q Z h E Y m w K D D 9 N G 0 D D X t G u / D 1 w + f 3 3 o 8 Z H H x x 6 f e H z q 8 Z n H 5 x 5 f / H r b C w M h / / 9 d / A J Q S w E C L Q A U A A I A C A D C m R l T D 2 c C b K M A A A D 1 A A A A E g A A A A A A A A A A A A A A A A A A A A A A Q 2 9 u Z m l n L 1 B h Y 2 t h Z 2 U u e G 1 s U E s B A i 0 A F A A C A A g A w p k Z U w / K 6 a u k A A A A 6 Q A A A B M A A A A A A A A A A A A A A A A A 7 w A A A F t D b 2 5 0 Z W 5 0 X 1 R 5 c G V z X S 5 4 b W x Q S w E C L Q A U A A I A C A D C m R l T Q 1 M x U t A A A A C 8 A Q A A E w A A A A A A A A A A A A A A A A D g A Q A A R m 9 y b X V s Y X M v U 2 V j d G l v b j E u b V B L B Q Y A A A A A A w A D A M I A A A D 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D A A A A A A A A N 0 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E 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M S 0 w O C 0 y N l Q w M D o x M z o 0 O S 4 z O D A y N T E x W i I g L z 4 8 R W 5 0 c n k g V H l w Z T 0 i R m l s b E N v b H V t b l R 5 c G V z I i B W Y W x 1 Z T 0 i c 0 J n Q U F B Q U F B Q U F B Q U F B P T 0 i I C 8 + P E V u d H J 5 I F R 5 c G U 9 I k Z p b G x D b 2 x 1 b W 5 O Y W 1 l c y I g V m F s d W U 9 I n N b J n F 1 b 3 Q 7 V G l w b 3 M g Z G U g U m V x d W l z a X R v c y Z x d W 9 0 O y w m c X V v d D t D b 2 x 1 b W 5 h M S Z x d W 9 0 O y w m c X V v d D t D b 2 x 1 b W 5 h M i Z x d W 9 0 O y w m c X V v d D t D b 2 x 1 b W 5 h M y Z x d W 9 0 O y w m c X V v d D t D b 2 x 1 b W 5 h N C Z x d W 9 0 O y w m c X V v d D t D b 2 x 1 b W 5 h N S Z x d W 9 0 O y w m c X V v d D t D b 2 x 1 b W 5 h N i Z x d W 9 0 O y w m c X V v d D t D b 2 x 1 b W 5 h N y Z x d W 9 0 O y w m c X V v d D t D b 2 x 1 b W 5 h O C Z x d W 9 0 O y w m c X V v d D t D b 2 x 1 b W 5 h O 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Y T E v Q X V 0 b 1 J l b W 9 2 Z W R D b 2 x 1 b W 5 z M S 5 7 V G l w b 3 M g Z G U g U m V x d W l z a X R v c y w w f S Z x d W 9 0 O y w m c X V v d D t T Z W N 0 a W 9 u M S 9 U Y W J s Y T E v Q X V 0 b 1 J l b W 9 2 Z W R D b 2 x 1 b W 5 z M S 5 7 Q 2 9 s d W 1 u Y T E s M X 0 m c X V v d D s s J n F 1 b 3 Q 7 U 2 V j d G l v b j E v V G F i b G E x L 0 F 1 d G 9 S Z W 1 v d m V k Q 2 9 s d W 1 u c z E u e 0 N v b H V t b m E y L D J 9 J n F 1 b 3 Q 7 L C Z x d W 9 0 O 1 N l Y 3 R p b 2 4 x L 1 R h Y m x h M S 9 B d X R v U m V t b 3 Z l Z E N v b H V t b n M x L n t D b 2 x 1 b W 5 h M y w z f S Z x d W 9 0 O y w m c X V v d D t T Z W N 0 a W 9 u M S 9 U Y W J s Y T E v Q X V 0 b 1 J l b W 9 2 Z W R D b 2 x 1 b W 5 z M S 5 7 Q 2 9 s d W 1 u Y T Q s N H 0 m c X V v d D s s J n F 1 b 3 Q 7 U 2 V j d G l v b j E v V G F i b G E x L 0 F 1 d G 9 S Z W 1 v d m V k Q 2 9 s d W 1 u c z E u e 0 N v b H V t b m E 1 L D V 9 J n F 1 b 3 Q 7 L C Z x d W 9 0 O 1 N l Y 3 R p b 2 4 x L 1 R h Y m x h M S 9 B d X R v U m V t b 3 Z l Z E N v b H V t b n M x L n t D b 2 x 1 b W 5 h N i w 2 f S Z x d W 9 0 O y w m c X V v d D t T Z W N 0 a W 9 u M S 9 U Y W J s Y T E v Q X V 0 b 1 J l b W 9 2 Z W R D b 2 x 1 b W 5 z M S 5 7 Q 2 9 s d W 1 u Y T c s N 3 0 m c X V v d D s s J n F 1 b 3 Q 7 U 2 V j d G l v b j E v V G F i b G E x L 0 F 1 d G 9 S Z W 1 v d m V k Q 2 9 s d W 1 u c z E u e 0 N v b H V t b m E 4 L D h 9 J n F 1 b 3 Q 7 L C Z x d W 9 0 O 1 N l Y 3 R p b 2 4 x L 1 R h Y m x h M S 9 B d X R v U m V t b 3 Z l Z E N v b H V t b n M x L n t D b 2 x 1 b W 5 h O S w 5 f S Z x d W 9 0 O 1 0 s J n F 1 b 3 Q 7 Q 2 9 s d W 1 u Q 2 9 1 b n Q m c X V v d D s 6 M T A s J n F 1 b 3 Q 7 S 2 V 5 Q 2 9 s d W 1 u T m F t Z X M m c X V v d D s 6 W 1 0 s J n F 1 b 3 Q 7 Q 2 9 s d W 1 u S W R l b n R p d G l l c y Z x d W 9 0 O z p b J n F 1 b 3 Q 7 U 2 V j d G l v b j E v V G F i b G E x L 0 F 1 d G 9 S Z W 1 v d m V k Q 2 9 s d W 1 u c z E u e 1 R p c G 9 z I G R l I F J l c X V p c 2 l 0 b 3 M s M H 0 m c X V v d D s s J n F 1 b 3 Q 7 U 2 V j d G l v b j E v V G F i b G E x L 0 F 1 d G 9 S Z W 1 v d m V k Q 2 9 s d W 1 u c z E u e 0 N v b H V t b m E x L D F 9 J n F 1 b 3 Q 7 L C Z x d W 9 0 O 1 N l Y 3 R p b 2 4 x L 1 R h Y m x h M S 9 B d X R v U m V t b 3 Z l Z E N v b H V t b n M x L n t D b 2 x 1 b W 5 h M i w y f S Z x d W 9 0 O y w m c X V v d D t T Z W N 0 a W 9 u M S 9 U Y W J s Y T E v Q X V 0 b 1 J l b W 9 2 Z W R D b 2 x 1 b W 5 z M S 5 7 Q 2 9 s d W 1 u Y T M s M 3 0 m c X V v d D s s J n F 1 b 3 Q 7 U 2 V j d G l v b j E v V G F i b G E x L 0 F 1 d G 9 S Z W 1 v d m V k Q 2 9 s d W 1 u c z E u e 0 N v b H V t b m E 0 L D R 9 J n F 1 b 3 Q 7 L C Z x d W 9 0 O 1 N l Y 3 R p b 2 4 x L 1 R h Y m x h M S 9 B d X R v U m V t b 3 Z l Z E N v b H V t b n M x L n t D b 2 x 1 b W 5 h N S w 1 f S Z x d W 9 0 O y w m c X V v d D t T Z W N 0 a W 9 u M S 9 U Y W J s Y T E v Q X V 0 b 1 J l b W 9 2 Z W R D b 2 x 1 b W 5 z M S 5 7 Q 2 9 s d W 1 u Y T Y s N n 0 m c X V v d D s s J n F 1 b 3 Q 7 U 2 V j d G l v b j E v V G F i b G E x L 0 F 1 d G 9 S Z W 1 v d m V k Q 2 9 s d W 1 u c z E u e 0 N v b H V t b m E 3 L D d 9 J n F 1 b 3 Q 7 L C Z x d W 9 0 O 1 N l Y 3 R p b 2 4 x L 1 R h Y m x h M S 9 B d X R v U m V t b 3 Z l Z E N v b H V t b n M x L n t D b 2 x 1 b W 5 h O C w 4 f S Z x d W 9 0 O y w m c X V v d D t T Z W N 0 a W 9 u M S 9 U Y W J s Y T E v Q X V 0 b 1 J l b W 9 2 Z W R D b 2 x 1 b W 5 z M S 5 7 Q 2 9 s d W 1 u Y T k s O X 0 m c X V v d D t d L C Z x d W 9 0 O 1 J l b G F 0 a W 9 u c 2 h p c E l u Z m 8 m c X V v d D s 6 W 1 1 9 I i A v P j w v U 3 R h Y m x l R W 5 0 c m l l c z 4 8 L 0 l 0 Z W 0 + P E l 0 Z W 0 + P E l 0 Z W 1 M b 2 N h d G l v b j 4 8 S X R l b V R 5 c G U + R m 9 y b X V s Y T w v S X R l b V R 5 c G U + P E l 0 Z W 1 Q Y X R o P l N l Y 3 R p b 2 4 x L 1 R h Y m x h M S 9 P c m l n Z W 4 8 L 0 l 0 Z W 1 Q Y X R o P j w v S X R l b U x v Y 2 F 0 a W 9 u P j x T d G F i b G V F b n R y a W V z I C 8 + P C 9 J d G V t P j x J d G V t P j x J d G V t T G 9 j Y X R p b 2 4 + P E l 0 Z W 1 U e X B l P k Z v c m 1 1 b G E 8 L 0 l 0 Z W 1 U e X B l P j x J d G V t U G F 0 a D 5 T Z W N 0 a W 9 u M S 9 U Y W J s Y T E v V G l w b y U y M G N h b W J p Y W R v P C 9 J d G V t U G F 0 a D 4 8 L 0 l 0 Z W 1 M b 2 N h d G l v b j 4 8 U 3 R h Y m x l R W 5 0 c m l l c y A v P j w v S X R l b T 4 8 L 0 l 0 Z W 1 z P j w v T G 9 j Y W x Q Y W N r Y W d l T W V 0 Y W R h d G F G a W x l P h Y A A A B Q S w U G A A A A A A A A A A A A A A A A A A A A A A A A J g E A A A E A A A D Q j J 3 f A R X R E Y x 6 A M B P w p f r A Q A A A I q Z J 8 q t m / 1 B n X H p D S s D l F M A A A A A A g A A A A A A E G Y A A A A B A A A g A A A A T p b g T E C N y e r R z t B 5 6 O 2 H 0 t p l i k w n x M w j A B F f M 0 Y L J t s A A A A A D o A A A A A C A A A g A A A A + a s W 6 J Y 1 d + s d r s G 5 S 7 v 5 b D x U S A U e 1 U i a s J L 8 w 3 X A w m R Q A A A A 9 Y y I P 9 4 K m h 4 N h h t P 1 / u g K o n g S D + T 6 R 4 L a G 4 1 y e 1 d F Q o 3 C 9 V a M V a 2 Z w I N N b 1 U L 0 h x c L l e w V 8 w o 3 P M 9 h F U g D X C 9 f / B K i V 0 R g 5 J 5 0 + h C l k D S x x A A A A A s h D t r 4 Q B 2 G C Y w T y 6 G z N l 9 6 9 A 2 j 6 n h u p A P 8 E 9 q j 7 W 0 y k V b 8 W B 0 k X q 7 4 f Q 5 8 D Q U L J 9 g K N / C Y P 9 z h w v 9 u 6 / / R w B H Q = = < / D a t a M a s h u p > 
</file>

<file path=customXml/itemProps1.xml><?xml version="1.0" encoding="utf-8"?>
<ds:datastoreItem xmlns:ds="http://schemas.openxmlformats.org/officeDocument/2006/customXml" ds:itemID="{D1C3FFE3-7306-4D08-82BF-AE64B04F75A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Plantilla de matriz requisitos</vt:lpstr>
      <vt:lpstr>Instrucciones</vt:lpstr>
      <vt:lpstr>ELEMENTOS</vt:lpstr>
      <vt:lpstr>ELEMENTOS (2)</vt:lpstr>
      <vt:lpstr>Instrucciones!Área_de_impresión</vt:lpstr>
      <vt:lpstr>Instrucciones!Títulos_a_imprimir</vt:lpstr>
      <vt:lpstr>'Plantilla de matriz requisitos'!Títulos_a_imprimir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gabriela aide ramirez zamora</cp:lastModifiedBy>
  <cp:lastPrinted>2014-06-12T21:17:14Z</cp:lastPrinted>
  <dcterms:created xsi:type="dcterms:W3CDTF">2012-09-02T03:53:17Z</dcterms:created>
  <dcterms:modified xsi:type="dcterms:W3CDTF">2022-08-25T16:50:00Z</dcterms:modified>
</cp:coreProperties>
</file>