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sarahjp_uw_edu/Documents/CCC/HLI/figures/"/>
    </mc:Choice>
  </mc:AlternateContent>
  <xr:revisionPtr revIDLastSave="0" documentId="8_{C2DDA8A1-7E99-4AC8-A3E5-564FAC6256C8}" xr6:coauthVersionLast="47" xr6:coauthVersionMax="47" xr10:uidLastSave="{00000000-0000-0000-0000-000000000000}"/>
  <bookViews>
    <workbookView xWindow="-110" yWindow="-110" windowWidth="25820" windowHeight="15500"/>
  </bookViews>
  <sheets>
    <sheet name="Table3.2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2" i="1"/>
  <c r="L3" i="1"/>
  <c r="M3" i="1"/>
  <c r="M4" i="1"/>
  <c r="M5" i="1"/>
  <c r="M2" i="1"/>
  <c r="L4" i="1"/>
  <c r="L5" i="1"/>
  <c r="L2" i="1"/>
  <c r="K5" i="1"/>
</calcChain>
</file>

<file path=xl/sharedStrings.xml><?xml version="1.0" encoding="utf-8"?>
<sst xmlns="http://schemas.openxmlformats.org/spreadsheetml/2006/main" count="17" uniqueCount="17">
  <si>
    <t>wb2023</t>
  </si>
  <si>
    <t>Cumulative.deaths.averted</t>
  </si>
  <si>
    <t>Cumulative.DALYs.averted</t>
  </si>
  <si>
    <t>Cumulative.incremental.cost</t>
  </si>
  <si>
    <t>Total.cost.2050</t>
  </si>
  <si>
    <t>PopTotal</t>
  </si>
  <si>
    <t>GGHED</t>
  </si>
  <si>
    <t>Cost.per.capita</t>
  </si>
  <si>
    <t>Cost.per.GGHED</t>
  </si>
  <si>
    <t>LIC</t>
  </si>
  <si>
    <t>LMIC</t>
  </si>
  <si>
    <t>UMIC</t>
  </si>
  <si>
    <t>All countries</t>
  </si>
  <si>
    <t>Annual incremental cost</t>
  </si>
  <si>
    <t>GDP (millions)</t>
  </si>
  <si>
    <t>Percent of GDP (average increment)</t>
  </si>
  <si>
    <t>Percent of GDP (total cost, 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</si>
</sst>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M1" sqref="M1"/>
    </sheetView>
  </sheetViews>
  <sheetFormatPr defaultRowHeight="14.5" x14ac:dyDescent="0.35"/>
  <cols>
    <col min="11" max="11" width="14.1796875" customWidth="1"/>
    <col min="12" max="12" width="27.81640625" customWidth="1"/>
    <col min="13" max="13" width="29" customWidth="1"/>
    <col min="14" max="14" width="21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L1" t="s">
        <v>13</v>
      </c>
      <c r="M1" t="s">
        <v>15</v>
      </c>
      <c r="N1" t="s">
        <v>16</v>
      </c>
    </row>
    <row r="2" spans="1:14" x14ac:dyDescent="0.35">
      <c r="A2" t="s">
        <v>9</v>
      </c>
      <c r="B2">
        <v>8845951.5742786191</v>
      </c>
      <c r="C2">
        <v>181020464.04251</v>
      </c>
      <c r="D2">
        <v>50559332827.510597</v>
      </c>
      <c r="E2">
        <v>5546835546.1947203</v>
      </c>
      <c r="F2">
        <v>1201459503</v>
      </c>
      <c r="G2">
        <v>27998507404.002499</v>
      </c>
      <c r="H2">
        <v>4.6167478240793596</v>
      </c>
      <c r="I2">
        <v>0.19811183025427201</v>
      </c>
      <c r="K2" s="1">
        <v>521634.38</v>
      </c>
      <c r="L2">
        <f>D2/28</f>
        <v>1805690458.1253784</v>
      </c>
      <c r="M2">
        <f>100*L2/(K2*1000000)</f>
        <v>0.34616017029502127</v>
      </c>
      <c r="N2">
        <f>100*E2/(K2*1000000)</f>
        <v>1.063356971638779</v>
      </c>
    </row>
    <row r="3" spans="1:14" x14ac:dyDescent="0.35">
      <c r="A3" t="s">
        <v>10</v>
      </c>
      <c r="B3">
        <v>82162426.818686202</v>
      </c>
      <c r="C3">
        <v>1339325000.2465799</v>
      </c>
      <c r="D3">
        <v>468762529079.28497</v>
      </c>
      <c r="E3">
        <v>57326971577.442703</v>
      </c>
      <c r="F3">
        <v>4428634572</v>
      </c>
      <c r="G3">
        <v>722794887652.54504</v>
      </c>
      <c r="H3">
        <v>12.9446154667834</v>
      </c>
      <c r="I3">
        <v>7.9312917892413695E-2</v>
      </c>
      <c r="K3" s="1">
        <v>8109649.8300000001</v>
      </c>
      <c r="L3">
        <f>D3/28</f>
        <v>16741518895.688749</v>
      </c>
      <c r="M3">
        <f t="shared" ref="M3:M5" si="0">100*L3/(K3*1000000)</f>
        <v>0.20643947946749694</v>
      </c>
      <c r="N3">
        <f t="shared" ref="N3:N5" si="1">100*E3/(K3*1000000)</f>
        <v>0.70689823579525268</v>
      </c>
    </row>
    <row r="4" spans="1:14" x14ac:dyDescent="0.35">
      <c r="A4" t="s">
        <v>11</v>
      </c>
      <c r="B4">
        <v>54597728.596535198</v>
      </c>
      <c r="C4">
        <v>647282389.36629605</v>
      </c>
      <c r="D4">
        <v>828875527651.20703</v>
      </c>
      <c r="E4">
        <v>156371773916.46701</v>
      </c>
      <c r="F4">
        <v>2546142713</v>
      </c>
      <c r="G4">
        <v>2513346050901.5098</v>
      </c>
      <c r="H4">
        <v>61.415164640249799</v>
      </c>
      <c r="I4">
        <v>6.2216571355296797E-2</v>
      </c>
      <c r="K4" s="1">
        <v>30055338.609999999</v>
      </c>
      <c r="L4">
        <f t="shared" ref="L3:L5" si="2">D4/28</f>
        <v>29602697416.114536</v>
      </c>
      <c r="M4">
        <f t="shared" si="0"/>
        <v>9.849397406644135E-2</v>
      </c>
      <c r="N4">
        <f t="shared" si="1"/>
        <v>0.52027952819150425</v>
      </c>
    </row>
    <row r="5" spans="1:14" x14ac:dyDescent="0.35">
      <c r="A5" t="s">
        <v>12</v>
      </c>
      <c r="B5">
        <v>145606106.98949999</v>
      </c>
      <c r="C5">
        <v>2167627853.6553898</v>
      </c>
      <c r="D5">
        <v>1348197389558</v>
      </c>
      <c r="E5">
        <v>219245581040.10501</v>
      </c>
      <c r="F5">
        <v>8176236788</v>
      </c>
      <c r="G5">
        <v>3264139445958.0601</v>
      </c>
      <c r="H5">
        <v>26.8149745078181</v>
      </c>
      <c r="I5">
        <v>6.7167957947260395E-2</v>
      </c>
      <c r="K5" s="1">
        <f>SUM(K2:K4)</f>
        <v>38686622.82</v>
      </c>
      <c r="L5">
        <f t="shared" si="2"/>
        <v>48149906769.928574</v>
      </c>
      <c r="M5">
        <f t="shared" si="0"/>
        <v>0.12446138551291765</v>
      </c>
      <c r="N5">
        <f t="shared" si="1"/>
        <v>0.56672194432738288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Pickersgill</cp:lastModifiedBy>
  <dcterms:created xsi:type="dcterms:W3CDTF">2023-11-20T04:18:53Z</dcterms:created>
  <dcterms:modified xsi:type="dcterms:W3CDTF">2023-11-20T04:26:24Z</dcterms:modified>
</cp:coreProperties>
</file>