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01_tbl-clin-interventions" sheetId="2" state="visible" r:id="rId2"/>
    <sheet name="02_tbl-ph-interventions" sheetId="3" state="visible" r:id="rId3"/>
    <sheet name="03_tbl-sources" sheetId="4" state="visible" r:id="rId4"/>
    <sheet name="04_tbl-clin-ce" sheetId="5" state="visible" r:id="rId5"/>
    <sheet name="05_tbl-clin-ce-undisc" sheetId="6" state="visible" r:id="rId6"/>
    <sheet name="06_fig-clin-budget" sheetId="7" state="visible" r:id="rId7"/>
    <sheet name="07_fig-clin-budget-undisc" sheetId="8" state="visible" r:id="rId8"/>
    <sheet name="08_tbl-ph-ce" sheetId="9" state="visible" r:id="rId9"/>
    <sheet name="09_tbl-ph-ce-undisc" sheetId="10" state="visible" r:id="rId10"/>
    <sheet name="10_tbl-combined" sheetId="11" state="visible" r:id="rId11"/>
    <sheet name="11_tbl-combined-undisc" sheetId="12" state="visible" r:id="rId12"/>
    <sheet name="12_fig-40q30" sheetId="13" state="visible" r:id="rId13"/>
    <sheet name="13_fig-htn-cascade" sheetId="14" state="visible" r:id="rId14"/>
    <sheet name="14_fig-casc-2panel" sheetId="15" state="visible" r:id="rId15"/>
    <sheet name="15_fig-casc-2panel-undisc" sheetId="16" state="visible" r:id="rId16"/>
    <sheet name="16_tbl-cascade" sheetId="17" state="visible" r:id="rId17"/>
    <sheet name="17_tbl-cascade-undisc" sheetId="18" state="visible" r:id="rId18"/>
    <sheet name="18_fig-40q30-cascade" sheetId="19" state="visible" r:id="rId19"/>
    <sheet name="19_fig-sub-pareto" sheetId="20" state="visible" r:id="rId20"/>
    <sheet name="20_fig-sub-cov" sheetId="21" state="visible" r:id="rId21"/>
    <sheet name="21_fig-sub-cvddeath" sheetId="22" state="visible" r:id="rId22"/>
    <sheet name="22_fig-sub-40q30" sheetId="23" state="visible" r:id="rId23"/>
    <sheet name="23_fig-sub-cost" sheetId="24" state="visible" r:id="rId24"/>
    <sheet name="24_fig-sub-cost-undisc" sheetId="25" state="visible" r:id="rId25"/>
    <sheet name="25_tbl-crosswalk" sheetId="26" state="visible" r:id="rId26"/>
  </sheets>
</workbook>
</file>

<file path=xl/sharedStrings.xml><?xml version="1.0" encoding="utf-8"?>
<sst xmlns="http://schemas.openxmlformats.org/spreadsheetml/2006/main" count="380" uniqueCount="380">
  <si>
    <t xml:space="preserve">Executive deck - companion workbook</t>
  </si>
  <si>
    <t xml:space="preserve">Every figure and table from executive_slides.Rmd, in slide order (generated 2026-09-01 11:29).</t>
  </si>
  <si>
    <t xml:space="preserve">#</t>
  </si>
  <si>
    <t xml:space="preserve">Type</t>
  </si>
  <si>
    <t xml:space="preserve">Slide title</t>
  </si>
  <si>
    <t xml:space="preserve">Identifier</t>
  </si>
  <si>
    <t xml:space="preserve">Worksheet</t>
  </si>
  <si>
    <t xml:space="preserve">table</t>
  </si>
  <si>
    <t xml:space="preserve">Clinical care prevents disease and helps people survive it</t>
  </si>
  <si>
    <t xml:space="preserve">tbl-clin-interventions</t>
  </si>
  <si>
    <t xml:space="preserve">01_tbl-clin-interventions</t>
  </si>
  <si>
    <t xml:space="preserve">Population policies cut tobacco, salt, and trans-fat risk across the whole population</t>
  </si>
  <si>
    <t xml:space="preserve">tbl-ph-interventions</t>
  </si>
  <si>
    <t xml:space="preserve">02_tbl-ph-interventions</t>
  </si>
  <si>
    <t xml:space="preserve">Every input is traceable to a recognised data source</t>
  </si>
  <si>
    <t xml:space="preserve">tbl-sources</t>
  </si>
  <si>
    <t xml:space="preserve">03_tbl-sources</t>
  </si>
  <si>
    <t xml:space="preserve">Scaling up clinical care sharply cuts premature cardiovascular deaths</t>
  </si>
  <si>
    <t xml:space="preserve">tbl-clin-ce</t>
  </si>
  <si>
    <t xml:space="preserve">04_tbl-clin-ce</t>
  </si>
  <si>
    <t xml:space="preserve">Undiscounted costs are higher, yet clinical care still sharply cuts premature deaths</t>
  </si>
  <si>
    <t xml:space="preserve">tbl-clin-ce-undisc</t>
  </si>
  <si>
    <t xml:space="preserve">05_tbl-clin-ce-undisc</t>
  </si>
  <si>
    <t xml:space="preserve">figure</t>
  </si>
  <si>
    <t xml:space="preserve">Primary CVD prevention drives most of Indonesia's clinical cardiovascular budget through 2050</t>
  </si>
  <si>
    <t xml:space="preserve">fig-clin-budget</t>
  </si>
  <si>
    <t xml:space="preserve">06_fig-clin-budget</t>
  </si>
  <si>
    <t xml:space="preserve">Primary CVD prevention still drives most of the undiscounted clinical cardiovascular budget through 2050</t>
  </si>
  <si>
    <t xml:space="preserve">fig-clin-budget-undisc</t>
  </si>
  <si>
    <t xml:space="preserve">07_fig-clin-budget-undisc</t>
  </si>
  <si>
    <t xml:space="preserve">Population policies avert deaths at very low cost</t>
  </si>
  <si>
    <t xml:space="preserve">tbl-ph-ce</t>
  </si>
  <si>
    <t xml:space="preserve">08_tbl-ph-ce</t>
  </si>
  <si>
    <t xml:space="preserve">Even undiscounted, population policies avert deaths at very low cost</t>
  </si>
  <si>
    <t xml:space="preserve">tbl-ph-ce-undisc</t>
  </si>
  <si>
    <t xml:space="preserve">09_tbl-ph-ce-undisc</t>
  </si>
  <si>
    <t xml:space="preserve">Clinical care and prevention achieve more together than alone</t>
  </si>
  <si>
    <t xml:space="preserve">tbl-combined</t>
  </si>
  <si>
    <t xml:space="preserve">10_tbl-combined</t>
  </si>
  <si>
    <t xml:space="preserve">Undiscounted, clinical care and prevention still achieve more together</t>
  </si>
  <si>
    <t xml:space="preserve">tbl-combined-undisc</t>
  </si>
  <si>
    <t xml:space="preserve">11_tbl-combined-undisc</t>
  </si>
  <si>
    <t xml:space="preserve">Indonesia's premature cardiovascular mortality can fall toward its neighbours</t>
  </si>
  <si>
    <t xml:space="preserve">fig-40q30</t>
  </si>
  <si>
    <t xml:space="preserve">12_fig-40q30</t>
  </si>
  <si>
    <t xml:space="preserve">Indonesia's hypertension cascade can progress in two achievable stages</t>
  </si>
  <si>
    <t xml:space="preserve">fig-htn-cascade</t>
  </si>
  <si>
    <t xml:space="preserve">13_fig-htn-cascade</t>
  </si>
  <si>
    <t xml:space="preserve">Stronger prevention lowers premature deaths at a rising but bounded cost</t>
  </si>
  <si>
    <t xml:space="preserve">fig-casc-2panel</t>
  </si>
  <si>
    <t xml:space="preserve">14_fig-casc-2panel</t>
  </si>
  <si>
    <t xml:space="preserve">Undiscounted, stronger prevention still lowers premature deaths at a rising cost</t>
  </si>
  <si>
    <t xml:space="preserve">fig-casc-2panel-undisc</t>
  </si>
  <si>
    <t xml:space="preserve">15_fig-casc-2panel-undisc</t>
  </si>
  <si>
    <t xml:space="preserve">A stronger cascade could prevent about 1.5 million deaths by 2050</t>
  </si>
  <si>
    <t xml:space="preserve">tbl-cascade</t>
  </si>
  <si>
    <t xml:space="preserve">16_tbl-cascade</t>
  </si>
  <si>
    <t xml:space="preserve">On an undiscounted basis, a stronger cascade still prevents about 1.5 million deaths by 2050</t>
  </si>
  <si>
    <t xml:space="preserve">tbl-cascade-undisc</t>
  </si>
  <si>
    <t xml:space="preserve">17_tbl-cascade-undisc</t>
  </si>
  <si>
    <t xml:space="preserve">The care cascade and tobacco policies jointly move Indonesia further toward its neighbours</t>
  </si>
  <si>
    <t xml:space="preserve">fig-40q30-cascade</t>
  </si>
  <si>
    <t xml:space="preserve">18_fig-40q30-cascade</t>
  </si>
  <si>
    <t xml:space="preserve">About half of averted deaths come from just 3 of Indonesia's 38 provinces</t>
  </si>
  <si>
    <t xml:space="preserve">fig-sub-pareto</t>
  </si>
  <si>
    <t xml:space="preserve">19_fig-sub-pareto</t>
  </si>
  <si>
    <t xml:space="preserve">CVD primary-care coverage rises toward a common target in every province by 2040</t>
  </si>
  <si>
    <t xml:space="preserve">fig-sub-cov</t>
  </si>
  <si>
    <t xml:space="preserve">20_fig-sub-cov</t>
  </si>
  <si>
    <t xml:space="preserve">Cardiovascular deaths fall most where the baseline gaps and burden are largest</t>
  </si>
  <si>
    <t xml:space="preserve">fig-sub-cvddeath</t>
  </si>
  <si>
    <t xml:space="preserve">21_fig-sub-cvddeath</t>
  </si>
  <si>
    <t xml:space="preserve">Premature cardiovascular mortality falls in every province by 2040</t>
  </si>
  <si>
    <t xml:space="preserve">fig-sub-40q30</t>
  </si>
  <si>
    <t xml:space="preserve">22_fig-sub-40q30</t>
  </si>
  <si>
    <t xml:space="preserve">The provincial financing requirement grows as coverage scales up</t>
  </si>
  <si>
    <t xml:space="preserve">fig-sub-cost</t>
  </si>
  <si>
    <t xml:space="preserve">23_fig-sub-cost</t>
  </si>
  <si>
    <t xml:space="preserve">The undiscounted provincial financing requirement grows as coverage scales up</t>
  </si>
  <si>
    <t xml:space="preserve">fig-sub-cost-undisc</t>
  </si>
  <si>
    <t xml:space="preserve">24_fig-sub-cost-undisc</t>
  </si>
  <si>
    <t xml:space="preserve">Appendix 1 - Scenario crosswalk</t>
  </si>
  <si>
    <t xml:space="preserve">tbl-crosswalk</t>
  </si>
  <si>
    <t xml:space="preserve">25_tbl-crosswalk</t>
  </si>
  <si>
    <t xml:space="preserve">TABLE  |  tbl-clin-interventions</t>
  </si>
  <si>
    <t xml:space="preserve">Intervention</t>
  </si>
  <si>
    <t xml:space="preserve">Target population</t>
  </si>
  <si>
    <t xml:space="preserve">Model effect</t>
  </si>
  <si>
    <t xml:space="preserve">Primary CVD prevention</t>
  </si>
  <si>
    <t xml:space="preserve">Adults at cardiovascular risk</t>
  </si>
  <si>
    <t xml:space="preserve">Fewer new cases</t>
  </si>
  <si>
    <t xml:space="preserve">Type-2 diabetes treatment</t>
  </si>
  <si>
    <t xml:space="preserve">People with type-2 diabetes</t>
  </si>
  <si>
    <t xml:space="preserve">Better survival</t>
  </si>
  <si>
    <t xml:space="preserve">Treatment of acute coronary syndromes</t>
  </si>
  <si>
    <t xml:space="preserve">Target patient group</t>
  </si>
  <si>
    <t xml:space="preserve">Heart-attack secondary prevention</t>
  </si>
  <si>
    <t xml:space="preserve">Heart-attack (IHD) survivors</t>
  </si>
  <si>
    <t xml:space="preserve">Acute heart-failure care</t>
  </si>
  <si>
    <t xml:space="preserve">Acute heart-failure patients</t>
  </si>
  <si>
    <t xml:space="preserve">Chronic heart-failure care</t>
  </si>
  <si>
    <t xml:space="preserve">Chronic heart-failure patients</t>
  </si>
  <si>
    <t xml:space="preserve">Stroke secondary prevention</t>
  </si>
  <si>
    <t xml:space="preserve">Stroke survivors</t>
  </si>
  <si>
    <t xml:space="preserve">TABLE  |  tbl-ph-interventions</t>
  </si>
  <si>
    <t xml:space="preserve">Policy</t>
  </si>
  <si>
    <t xml:space="preserve">Risk factor</t>
  </si>
  <si>
    <t xml:space="preserve">Implementation lever</t>
  </si>
  <si>
    <t xml:space="preserve">Tobacco tax</t>
  </si>
  <si>
    <t xml:space="preserve">Tobacco</t>
  </si>
  <si>
    <t xml:space="preserve">New cases + survival</t>
  </si>
  <si>
    <t xml:space="preserve">Raise tax to 75% of retail price</t>
  </si>
  <si>
    <t xml:space="preserve">Tobacco policy package</t>
  </si>
  <si>
    <t xml:space="preserve">Clean-air law, mass media, ad ban</t>
  </si>
  <si>
    <t xml:space="preserve">TABLE  |  tbl-sources</t>
  </si>
  <si>
    <t xml:space="preserve">Model component</t>
  </si>
  <si>
    <t xml:space="preserve">Primary source</t>
  </si>
  <si>
    <t xml:space="preserve">Years / version</t>
  </si>
  <si>
    <t xml:space="preserve">Use in model</t>
  </si>
  <si>
    <t xml:space="preserve">Population &amp; demography</t>
  </si>
  <si>
    <t xml:space="preserve">UN World Population Prospects</t>
  </si>
  <si>
    <t xml:space="preserve">2024 revision</t>
  </si>
  <si>
    <t xml:space="preserve">Population, background mortality, life expectancy</t>
  </si>
  <si>
    <t xml:space="preserve">Cause-specific mortality &amp; disease rates</t>
  </si>
  <si>
    <t xml:space="preserve">GBD (Indonesia)</t>
  </si>
  <si>
    <t xml:space="preserve">2023</t>
  </si>
  <si>
    <t xml:space="preserve">Baseline burden &amp; calibration targets</t>
  </si>
  <si>
    <t xml:space="preserve">Disability weights (healthy years lost)</t>
  </si>
  <si>
    <t xml:space="preserve">GBD</t>
  </si>
  <si>
    <t xml:space="preserve">Healthy years lost or gained (DALYs)</t>
  </si>
  <si>
    <t xml:space="preserve">Clinical intervention effects</t>
  </si>
  <si>
    <t xml:space="preserve">FAIR Choices intervention taxonomy</t>
  </si>
  <si>
    <t xml:space="preserve">current</t>
  </si>
  <si>
    <t xml:space="preserve">New-case &amp; survival effects</t>
  </si>
  <si>
    <t xml:space="preserve">Public-health effect sizes</t>
  </si>
  <si>
    <t xml:space="preserve">Published risk-factor evidence (in workbook)</t>
  </si>
  <si>
    <t xml:space="preserve">Intervention &amp; policy costs</t>
  </si>
  <si>
    <t xml:space="preserve">Programme &amp; policy unit costs (in workbook)</t>
  </si>
  <si>
    <t xml:space="preserve">price year 2023</t>
  </si>
  <si>
    <t xml:space="preserve">Budget impact &amp; value for money</t>
  </si>
  <si>
    <t xml:space="preserve">International CVD mortality comparison</t>
  </si>
  <si>
    <t xml:space="preserve">WPP-scaled ASEAN comparison series</t>
  </si>
  <si>
    <t xml:space="preserve">1995--2050</t>
  </si>
  <si>
    <t xml:space="preserve">Benchmarking Indonesia vs.\ neighbours</t>
  </si>
  <si>
    <t xml:space="preserve">TABLE  |  tbl-clin-ce</t>
  </si>
  <si>
    <t xml:space="preserve">Clinical intervention</t>
  </si>
  <si>
    <t xml:space="preserve">Deaths averted (cumulative)</t>
  </si>
  <si>
    <t xml:space="preserve">Prob. of CVD death before age 70, 2050</t>
  </si>
  <si>
    <t xml:space="preserve">Reduction in that probability, 2050</t>
  </si>
  <si>
    <t xml:space="preserve">Deaths reduction 2050</t>
  </si>
  <si>
    <t xml:space="preserve">Cost per death averted</t>
  </si>
  <si>
    <t xml:space="preserve">Avg. annual add'l cost/capita, 2026-50 (disc.)</t>
  </si>
  <si>
    <t xml:space="preserve">Add'l cost/capita in 2050 (disc.)</t>
  </si>
  <si>
    <t xml:space="preserve">2,134,000</t>
  </si>
  <si>
    <t xml:space="preserve">9.6%</t>
  </si>
  <si>
    <t xml:space="preserve">18.1%</t>
  </si>
  <si>
    <t xml:space="preserve">12.5%</t>
  </si>
  <si>
    <t xml:space="preserve">US$8,608</t>
  </si>
  <si>
    <t xml:space="preserve">US$2.52</t>
  </si>
  <si>
    <t xml:space="preserve">US$3.52</t>
  </si>
  <si>
    <t xml:space="preserve">458,000</t>
  </si>
  <si>
    <t xml:space="preserve">11.6%</t>
  </si>
  <si>
    <t xml:space="preserve">0.5%</t>
  </si>
  <si>
    <t xml:space="preserve">2.4%</t>
  </si>
  <si>
    <t xml:space="preserve">US$15,314</t>
  </si>
  <si>
    <t xml:space="preserve">US$0.96</t>
  </si>
  <si>
    <t xml:space="preserve">US$1.46</t>
  </si>
  <si>
    <t xml:space="preserve">315,000</t>
  </si>
  <si>
    <t xml:space="preserve">11.3%</t>
  </si>
  <si>
    <t xml:space="preserve">3.1%</t>
  </si>
  <si>
    <t xml:space="preserve">1.4%</t>
  </si>
  <si>
    <t xml:space="preserve">US$23,164</t>
  </si>
  <si>
    <t xml:space="preserve">US$1.00</t>
  </si>
  <si>
    <t xml:space="preserve">US$1.50</t>
  </si>
  <si>
    <t xml:space="preserve">158,000</t>
  </si>
  <si>
    <t xml:space="preserve">11.5%</t>
  </si>
  <si>
    <t xml:space="preserve">1.6%</t>
  </si>
  <si>
    <t xml:space="preserve">0.7%</t>
  </si>
  <si>
    <t xml:space="preserve">US$32,038</t>
  </si>
  <si>
    <t xml:space="preserve">US$0.70</t>
  </si>
  <si>
    <t xml:space="preserve">US$1.07</t>
  </si>
  <si>
    <t xml:space="preserve">99,000</t>
  </si>
  <si>
    <t xml:space="preserve">0.6%</t>
  </si>
  <si>
    <t xml:space="preserve">US$30,783</t>
  </si>
  <si>
    <t xml:space="preserve">US$0.42</t>
  </si>
  <si>
    <t xml:space="preserve">US$0.66</t>
  </si>
  <si>
    <t xml:space="preserve">67,000</t>
  </si>
  <si>
    <t xml:space="preserve">0.3%</t>
  </si>
  <si>
    <t xml:space="preserve">US$20,607</t>
  </si>
  <si>
    <t xml:space="preserve">US$0.19</t>
  </si>
  <si>
    <t xml:space="preserve">US$0.29</t>
  </si>
  <si>
    <t xml:space="preserve">37,000</t>
  </si>
  <si>
    <t xml:space="preserve">11.7%</t>
  </si>
  <si>
    <t xml:space="preserve">0.1%</t>
  </si>
  <si>
    <t xml:space="preserve">US$109,233</t>
  </si>
  <si>
    <t xml:space="preserve">US$0.55</t>
  </si>
  <si>
    <t xml:space="preserve">US$0.78</t>
  </si>
  <si>
    <t xml:space="preserve">All clinical (combined)</t>
  </si>
  <si>
    <t xml:space="preserve">3,176,000</t>
  </si>
  <si>
    <t xml:space="preserve">9.0%</t>
  </si>
  <si>
    <t xml:space="preserve">23.4%</t>
  </si>
  <si>
    <t xml:space="preserve">17.1%</t>
  </si>
  <si>
    <t xml:space="preserve">US$13,014</t>
  </si>
  <si>
    <t xml:space="preserve">US$5.67</t>
  </si>
  <si>
    <t xml:space="preserve">US$7.98</t>
  </si>
  <si>
    <t xml:space="preserve">TABLE  |  tbl-clin-ce-undisc</t>
  </si>
  <si>
    <t xml:space="preserve">Cost per death averted (undisc.)</t>
  </si>
  <si>
    <t xml:space="preserve">Avg. annual add'l cost/capita, 2026-50 (undisc.)</t>
  </si>
  <si>
    <t xml:space="preserve">Add'l cost/capita in 2050 (undisc.)</t>
  </si>
  <si>
    <t xml:space="preserve">US$14,021</t>
  </si>
  <si>
    <t xml:space="preserve">US$4.11</t>
  </si>
  <si>
    <t xml:space="preserve">US$7.38</t>
  </si>
  <si>
    <t xml:space="preserve">US$25,216</t>
  </si>
  <si>
    <t xml:space="preserve">US$1.59</t>
  </si>
  <si>
    <t xml:space="preserve">US$3.05</t>
  </si>
  <si>
    <t xml:space="preserve">US$38,092</t>
  </si>
  <si>
    <t xml:space="preserve">US$1.65</t>
  </si>
  <si>
    <t xml:space="preserve">US$3.14</t>
  </si>
  <si>
    <t xml:space="preserve">US$52,818</t>
  </si>
  <si>
    <t xml:space="preserve">US$1.15</t>
  </si>
  <si>
    <t xml:space="preserve">US$2.23</t>
  </si>
  <si>
    <t xml:space="preserve">US$50,904</t>
  </si>
  <si>
    <t xml:space="preserve">US$0.69</t>
  </si>
  <si>
    <t xml:space="preserve">US$1.38</t>
  </si>
  <si>
    <t xml:space="preserve">US$34,061</t>
  </si>
  <si>
    <t xml:space="preserve">US$0.31</t>
  </si>
  <si>
    <t xml:space="preserve">US$0.62</t>
  </si>
  <si>
    <t xml:space="preserve">US$178,379</t>
  </si>
  <si>
    <t xml:space="preserve">US$0.90</t>
  </si>
  <si>
    <t xml:space="preserve">US$1.64</t>
  </si>
  <si>
    <t xml:space="preserve">US$21,213</t>
  </si>
  <si>
    <t xml:space="preserve">US$9.26</t>
  </si>
  <si>
    <t xml:space="preserve">US$16.70</t>
  </si>
  <si>
    <t xml:space="preserve">FIGURE  |  fig-clin-budget</t>
  </si>
  <si>
    <t xml:space="preserve">FIGURE  |  fig-clin-budget-undisc</t>
  </si>
  <si>
    <t xml:space="preserve">TABLE  |  tbl-ph-ce</t>
  </si>
  <si>
    <t xml:space="preserve">Public-health policy</t>
  </si>
  <si>
    <t xml:space="preserve">1,453,000</t>
  </si>
  <si>
    <t xml:space="preserve">10.8%</t>
  </si>
  <si>
    <t xml:space="preserve">7.9%</t>
  </si>
  <si>
    <t xml:space="preserve">5.0%</t>
  </si>
  <si>
    <t xml:space="preserve">US$141</t>
  </si>
  <si>
    <t xml:space="preserve">US$0.028</t>
  </si>
  <si>
    <t xml:space="preserve">US$0.019</t>
  </si>
  <si>
    <t xml:space="preserve">650,000</t>
  </si>
  <si>
    <t xml:space="preserve">3.6%</t>
  </si>
  <si>
    <t xml:space="preserve">2.2%</t>
  </si>
  <si>
    <t xml:space="preserve">US$182</t>
  </si>
  <si>
    <t xml:space="preserve">US$0.016</t>
  </si>
  <si>
    <t xml:space="preserve">US$0.011</t>
  </si>
  <si>
    <t xml:space="preserve">All public health (combined)</t>
  </si>
  <si>
    <t xml:space="preserve">2,071,000</t>
  </si>
  <si>
    <t xml:space="preserve">10.4%</t>
  </si>
  <si>
    <t xml:space="preserve">11.2%</t>
  </si>
  <si>
    <t xml:space="preserve">7.1%</t>
  </si>
  <si>
    <t xml:space="preserve">US$156</t>
  </si>
  <si>
    <t xml:space="preserve">US$0.045</t>
  </si>
  <si>
    <t xml:space="preserve">US$0.030</t>
  </si>
  <si>
    <t xml:space="preserve">TABLE  |  tbl-ph-ce-undisc</t>
  </si>
  <si>
    <t xml:space="preserve">US$207</t>
  </si>
  <si>
    <t xml:space="preserve">US$0.041</t>
  </si>
  <si>
    <t xml:space="preserve">US$0.040</t>
  </si>
  <si>
    <t xml:space="preserve">US$267</t>
  </si>
  <si>
    <t xml:space="preserve">US$0.024</t>
  </si>
  <si>
    <t xml:space="preserve">US$0.023</t>
  </si>
  <si>
    <t xml:space="preserve">US$229</t>
  </si>
  <si>
    <t xml:space="preserve">US$0.065</t>
  </si>
  <si>
    <t xml:space="preserve">US$0.064</t>
  </si>
  <si>
    <t xml:space="preserve">TABLE  |  tbl-combined</t>
  </si>
  <si>
    <t xml:space="preserve">Package</t>
  </si>
  <si>
    <t xml:space="preserve">Reduction in prob. of CVD death &lt;70, 2050</t>
  </si>
  <si>
    <t xml:space="preserve">Discounted total cost</t>
  </si>
  <si>
    <t xml:space="preserve">US$41.3B</t>
  </si>
  <si>
    <t xml:space="preserve">US$323.6M</t>
  </si>
  <si>
    <t xml:space="preserve">Clinical + public health (combined)</t>
  </si>
  <si>
    <t xml:space="preserve">4,996,000</t>
  </si>
  <si>
    <t xml:space="preserve">31.8%</t>
  </si>
  <si>
    <t xml:space="preserve">8.0%</t>
  </si>
  <si>
    <t xml:space="preserve">US$41.4B</t>
  </si>
  <si>
    <t xml:space="preserve">US$8,279</t>
  </si>
  <si>
    <t xml:space="preserve">US$7.97</t>
  </si>
  <si>
    <t xml:space="preserve">TABLE  |  tbl-combined-undisc</t>
  </si>
  <si>
    <t xml:space="preserve">Undiscounted total cost</t>
  </si>
  <si>
    <t xml:space="preserve">US$67.4B</t>
  </si>
  <si>
    <t xml:space="preserve">US$475.1M</t>
  </si>
  <si>
    <t xml:space="preserve">US$13,486</t>
  </si>
  <si>
    <t xml:space="preserve">US$16.69</t>
  </si>
  <si>
    <t xml:space="preserve">FIGURE  |  fig-40q30</t>
  </si>
  <si>
    <t xml:space="preserve">FIGURE  |  fig-htn-cascade</t>
  </si>
  <si>
    <t xml:space="preserve">FIGURE  |  fig-casc-2panel</t>
  </si>
  <si>
    <t xml:space="preserve">FIGURE  |  fig-casc-2panel-undisc</t>
  </si>
  <si>
    <t xml:space="preserve">TABLE  |  tbl-cascade</t>
  </si>
  <si>
    <t xml:space="preserve">Cumulative from 2025 through year (unless noted)</t>
  </si>
  <si>
    <t xml:space="preserve">2030</t>
  </si>
  <si>
    <t xml:space="preserve">2040</t>
  </si>
  <si>
    <t xml:space="preserve">2050</t>
  </si>
  <si>
    <t xml:space="preserve">Baseline (current course)</t>
  </si>
  <si>
    <t xml:space="preserve">6.106</t>
  </si>
  <si>
    <t xml:space="preserve">18.396</t>
  </si>
  <si>
    <t xml:space="preserve">33.345</t>
  </si>
  <si>
    <t xml:space="preserve">6.092</t>
  </si>
  <si>
    <t xml:space="preserve">18.014</t>
  </si>
  <si>
    <t xml:space="preserve">31.832</t>
  </si>
  <si>
    <t xml:space="preserve">0.77</t>
  </si>
  <si>
    <t xml:space="preserve">1.92</t>
  </si>
  <si>
    <t xml:space="preserve">2.89</t>
  </si>
  <si>
    <t xml:space="preserve">1.07</t>
  </si>
  <si>
    <t xml:space="preserve">5.45</t>
  </si>
  <si>
    <t xml:space="preserve">10.97</t>
  </si>
  <si>
    <t xml:space="preserve">Additional cost (US$ billion, discounted)</t>
  </si>
  <si>
    <t xml:space="preserve">0.30</t>
  </si>
  <si>
    <t xml:space="preserve">3.53</t>
  </si>
  <si>
    <t xml:space="preserve">8.08</t>
  </si>
  <si>
    <t xml:space="preserve">Deaths prevented (million)</t>
  </si>
  <si>
    <t xml:space="preserve">0.014</t>
  </si>
  <si>
    <t xml:space="preserve">0.382</t>
  </si>
  <si>
    <t xml:space="preserve">1.513</t>
  </si>
  <si>
    <t xml:space="preserve">Additional cost per capita in that year (US$, discounted)</t>
  </si>
  <si>
    <t xml:space="preserve">US$0.33</t>
  </si>
  <si>
    <t xml:space="preserve">US$1.56</t>
  </si>
  <si>
    <t xml:space="preserve">US$1.31</t>
  </si>
  <si>
    <t xml:space="preserve">TABLE  |  tbl-cascade-undisc</t>
  </si>
  <si>
    <t xml:space="preserve">0.83</t>
  </si>
  <si>
    <t xml:space="preserve">2.40</t>
  </si>
  <si>
    <t xml:space="preserve">4.18</t>
  </si>
  <si>
    <t xml:space="preserve">1.16</t>
  </si>
  <si>
    <t xml:space="preserve">7.28</t>
  </si>
  <si>
    <t xml:space="preserve">17.40</t>
  </si>
  <si>
    <t xml:space="preserve">Additional cost (US$ billion, undiscounted)</t>
  </si>
  <si>
    <t xml:space="preserve">0.33</t>
  </si>
  <si>
    <t xml:space="preserve">4.88</t>
  </si>
  <si>
    <t xml:space="preserve">13.22</t>
  </si>
  <si>
    <t xml:space="preserve">Additional cost per capita in that year (US$, undiscounted)</t>
  </si>
  <si>
    <t xml:space="preserve">US$0.39</t>
  </si>
  <si>
    <t xml:space="preserve">US$2.43</t>
  </si>
  <si>
    <t xml:space="preserve">US$2.74</t>
  </si>
  <si>
    <t xml:space="preserve">FIGURE  |  fig-40q30-cascade</t>
  </si>
  <si>
    <t xml:space="preserve">FIGURE  |  fig-sub-pareto</t>
  </si>
  <si>
    <t xml:space="preserve">FIGURE  |  fig-sub-cov</t>
  </si>
  <si>
    <t xml:space="preserve">FIGURE  |  fig-sub-cvddeath</t>
  </si>
  <si>
    <t xml:space="preserve">FIGURE  |  fig-sub-40q30</t>
  </si>
  <si>
    <t xml:space="preserve">FIGURE  |  fig-sub-cost</t>
  </si>
  <si>
    <t xml:space="preserve">FIGURE  |  fig-sub-cost-undisc</t>
  </si>
  <si>
    <t xml:space="preserve">TABLE  |  tbl-crosswalk</t>
  </si>
  <si>
    <t xml:space="preserve">Family</t>
  </si>
  <si>
    <t xml:space="preserve">Workbook scenario id</t>
  </si>
  <si>
    <t xml:space="preserve">Executive label</t>
  </si>
  <si>
    <t xml:space="preserve">Clinical (FAIR Choices)</t>
  </si>
  <si>
    <t xml:space="preserve">all</t>
  </si>
  <si>
    <t xml:space="preserve">All selected interventions (combined)</t>
  </si>
  <si>
    <t xml:space="preserve"/>
  </si>
  <si>
    <t xml:space="preserve">I_CVD_PRIMARY</t>
  </si>
  <si>
    <t xml:space="preserve">Primary prevention of CVD</t>
  </si>
  <si>
    <t xml:space="preserve">I_HF_ACUTE</t>
  </si>
  <si>
    <t xml:space="preserve">Acute heart-failure management</t>
  </si>
  <si>
    <t xml:space="preserve">I_HF_CHRONIC</t>
  </si>
  <si>
    <t xml:space="preserve">Chronic heart-failure management</t>
  </si>
  <si>
    <t xml:space="preserve">I_IHD_ACUTE</t>
  </si>
  <si>
    <t xml:space="preserve">I_IHD_SECONDARY</t>
  </si>
  <si>
    <t xml:space="preserve">Secondary prevention of ischemic heart disease</t>
  </si>
  <si>
    <t xml:space="preserve">I_STROKE_SECONDARY</t>
  </si>
  <si>
    <t xml:space="preserve">Secondary prevention of stroke</t>
  </si>
  <si>
    <t xml:space="preserve">I_T2D_TREATMENT</t>
  </si>
  <si>
    <t xml:space="preserve">Longitudinal treatment of type 2 diabetes</t>
  </si>
  <si>
    <t xml:space="preserve">baseline</t>
  </si>
  <si>
    <t xml:space="preserve">Baseline (no new intervention)</t>
  </si>
  <si>
    <t xml:space="preserve">Public health</t>
  </si>
  <si>
    <t xml:space="preserve">all_public_health</t>
  </si>
  <si>
    <t xml:space="preserve">All selected public-health interventions (combined)</t>
  </si>
  <si>
    <t xml:space="preserve">I_PH_TOBACCO_POLICY</t>
  </si>
  <si>
    <t xml:space="preserve">I_PH_TOBACCO_TAX</t>
  </si>
  <si>
    <t xml:space="preserve">I_PH_TOB_AD_BAN</t>
  </si>
  <si>
    <t xml:space="preserve">Tobacco advertising ban</t>
  </si>
  <si>
    <t xml:space="preserve">I_PH_TOB_CLEAN_AIR</t>
  </si>
  <si>
    <t xml:space="preserve">Smoke-free / clean-air law</t>
  </si>
  <si>
    <t xml:space="preserve">I_PH_TOB_MEDIA</t>
  </si>
  <si>
    <t xml:space="preserve">Tobacco mass-media campaign</t>
  </si>
  <si>
    <t xml:space="preserve">Combined</t>
  </si>
  <si>
    <t xml:space="preserve">all_clinical_public_health</t>
  </si>
  <si>
    <t xml:space="preserve">All clinical + public-health interventions (combined)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</si>
</sst>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F2A56"/>
      <name val="Calibri"/>
      <b/>
    </font>
    <font>
      <sz val="9"/>
      <color rgb="FF5B6B7B"/>
      <name val="Calibri"/>
      <i/>
    </font>
    <font>
      <sz val="11"/>
      <color rgb="FFFFFFFF"/>
      <name val="Calibri"/>
      <b/>
    </font>
    <font>
      <sz val="11"/>
      <color theme="10"/>
      <name val="Calibri"/>
      <u val="single"/>
    </font>
    <font>
      <sz val="11"/>
      <color rgb="FF3B6FB6"/>
      <name val="Calibri"/>
      <u val="single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0F2A56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top style="thin">
        <color rgb="FFB7C7DA"/>
      </top>
      <bottom style="thin">
        <color rgb="FFB7C7DA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77824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77824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77824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59536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77824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77824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1207008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86968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59536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59536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59536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59536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859536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/Relationships>
</file>

<file path=xl/worksheets/_rels/sheet2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9.71" hidden="0" customWidth="1"/>
    <col min="3" max="3" width="62.71" hidden="0" customWidth="1"/>
    <col min="4" max="4" width="26.71" hidden="0" customWidth="1"/>
    <col min="5" max="5" width="24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t="n">
        <v>1</v>
      </c>
      <c r="B5" t="s">
        <v>7</v>
      </c>
      <c r="C5" t="s">
        <v>8</v>
      </c>
      <c r="D5" t="s">
        <v>9</v>
      </c>
      <c r="E5" t="s">
        <v>10</v>
      </c>
    </row>
    <row r="6">
      <c r="A6" t="n">
        <v>2</v>
      </c>
      <c r="B6" t="s">
        <v>7</v>
      </c>
      <c r="C6" t="s">
        <v>11</v>
      </c>
      <c r="D6" t="s">
        <v>12</v>
      </c>
      <c r="E6" t="s">
        <v>13</v>
      </c>
    </row>
    <row r="7">
      <c r="A7" t="n">
        <v>3</v>
      </c>
      <c r="B7" t="s">
        <v>7</v>
      </c>
      <c r="C7" t="s">
        <v>14</v>
      </c>
      <c r="D7" t="s">
        <v>15</v>
      </c>
      <c r="E7" t="s">
        <v>16</v>
      </c>
    </row>
    <row r="8">
      <c r="A8" t="n">
        <v>4</v>
      </c>
      <c r="B8" t="s">
        <v>7</v>
      </c>
      <c r="C8" t="s">
        <v>17</v>
      </c>
      <c r="D8" t="s">
        <v>18</v>
      </c>
      <c r="E8" t="s">
        <v>19</v>
      </c>
    </row>
    <row r="9">
      <c r="A9" t="n">
        <v>5</v>
      </c>
      <c r="B9" t="s">
        <v>7</v>
      </c>
      <c r="C9" t="s">
        <v>20</v>
      </c>
      <c r="D9" t="s">
        <v>21</v>
      </c>
      <c r="E9" t="s">
        <v>22</v>
      </c>
    </row>
    <row r="10">
      <c r="A10" t="n">
        <v>6</v>
      </c>
      <c r="B10" t="s">
        <v>23</v>
      </c>
      <c r="C10" t="s">
        <v>24</v>
      </c>
      <c r="D10" t="s">
        <v>25</v>
      </c>
      <c r="E10" t="s">
        <v>26</v>
      </c>
    </row>
    <row r="11">
      <c r="A11" t="n">
        <v>7</v>
      </c>
      <c r="B11" t="s">
        <v>23</v>
      </c>
      <c r="C11" t="s">
        <v>27</v>
      </c>
      <c r="D11" t="s">
        <v>28</v>
      </c>
      <c r="E11" t="s">
        <v>29</v>
      </c>
    </row>
    <row r="12">
      <c r="A12" t="n">
        <v>8</v>
      </c>
      <c r="B12" t="s">
        <v>7</v>
      </c>
      <c r="C12" t="s">
        <v>30</v>
      </c>
      <c r="D12" t="s">
        <v>31</v>
      </c>
      <c r="E12" t="s">
        <v>32</v>
      </c>
    </row>
    <row r="13">
      <c r="A13" t="n">
        <v>9</v>
      </c>
      <c r="B13" t="s">
        <v>7</v>
      </c>
      <c r="C13" t="s">
        <v>33</v>
      </c>
      <c r="D13" t="s">
        <v>34</v>
      </c>
      <c r="E13" t="s">
        <v>35</v>
      </c>
    </row>
    <row r="14">
      <c r="A14" t="n">
        <v>10</v>
      </c>
      <c r="B14" t="s">
        <v>7</v>
      </c>
      <c r="C14" t="s">
        <v>36</v>
      </c>
      <c r="D14" t="s">
        <v>37</v>
      </c>
      <c r="E14" t="s">
        <v>38</v>
      </c>
    </row>
    <row r="15">
      <c r="A15" t="n">
        <v>11</v>
      </c>
      <c r="B15" t="s">
        <v>7</v>
      </c>
      <c r="C15" t="s">
        <v>39</v>
      </c>
      <c r="D15" t="s">
        <v>40</v>
      </c>
      <c r="E15" t="s">
        <v>41</v>
      </c>
    </row>
    <row r="16">
      <c r="A16" t="n">
        <v>12</v>
      </c>
      <c r="B16" t="s">
        <v>23</v>
      </c>
      <c r="C16" t="s">
        <v>42</v>
      </c>
      <c r="D16" t="s">
        <v>43</v>
      </c>
      <c r="E16" t="s">
        <v>44</v>
      </c>
    </row>
    <row r="17">
      <c r="A17" t="n">
        <v>13</v>
      </c>
      <c r="B17" t="s">
        <v>23</v>
      </c>
      <c r="C17" t="s">
        <v>45</v>
      </c>
      <c r="D17" t="s">
        <v>46</v>
      </c>
      <c r="E17" t="s">
        <v>47</v>
      </c>
    </row>
    <row r="18">
      <c r="A18" t="n">
        <v>14</v>
      </c>
      <c r="B18" t="s">
        <v>23</v>
      </c>
      <c r="C18" t="s">
        <v>48</v>
      </c>
      <c r="D18" t="s">
        <v>49</v>
      </c>
      <c r="E18" t="s">
        <v>50</v>
      </c>
    </row>
    <row r="19">
      <c r="A19" t="n">
        <v>15</v>
      </c>
      <c r="B19" t="s">
        <v>23</v>
      </c>
      <c r="C19" t="s">
        <v>51</v>
      </c>
      <c r="D19" t="s">
        <v>52</v>
      </c>
      <c r="E19" t="s">
        <v>53</v>
      </c>
    </row>
    <row r="20">
      <c r="A20" t="n">
        <v>16</v>
      </c>
      <c r="B20" t="s">
        <v>7</v>
      </c>
      <c r="C20" t="s">
        <v>54</v>
      </c>
      <c r="D20" t="s">
        <v>55</v>
      </c>
      <c r="E20" t="s">
        <v>56</v>
      </c>
    </row>
    <row r="21">
      <c r="A21" t="n">
        <v>17</v>
      </c>
      <c r="B21" t="s">
        <v>7</v>
      </c>
      <c r="C21" t="s">
        <v>57</v>
      </c>
      <c r="D21" t="s">
        <v>58</v>
      </c>
      <c r="E21" t="s">
        <v>59</v>
      </c>
    </row>
    <row r="22">
      <c r="A22" t="n">
        <v>18</v>
      </c>
      <c r="B22" t="s">
        <v>23</v>
      </c>
      <c r="C22" t="s">
        <v>60</v>
      </c>
      <c r="D22" t="s">
        <v>61</v>
      </c>
      <c r="E22" t="s">
        <v>62</v>
      </c>
    </row>
    <row r="23">
      <c r="A23" t="n">
        <v>19</v>
      </c>
      <c r="B23" t="s">
        <v>23</v>
      </c>
      <c r="C23" t="s">
        <v>63</v>
      </c>
      <c r="D23" t="s">
        <v>64</v>
      </c>
      <c r="E23" t="s">
        <v>65</v>
      </c>
    </row>
    <row r="24">
      <c r="A24" t="n">
        <v>20</v>
      </c>
      <c r="B24" t="s">
        <v>23</v>
      </c>
      <c r="C24" t="s">
        <v>66</v>
      </c>
      <c r="D24" t="s">
        <v>67</v>
      </c>
      <c r="E24" t="s">
        <v>68</v>
      </c>
    </row>
    <row r="25">
      <c r="A25" t="n">
        <v>21</v>
      </c>
      <c r="B25" t="s">
        <v>23</v>
      </c>
      <c r="C25" t="s">
        <v>69</v>
      </c>
      <c r="D25" t="s">
        <v>70</v>
      </c>
      <c r="E25" t="s">
        <v>71</v>
      </c>
    </row>
    <row r="26">
      <c r="A26" t="n">
        <v>22</v>
      </c>
      <c r="B26" t="s">
        <v>23</v>
      </c>
      <c r="C26" t="s">
        <v>72</v>
      </c>
      <c r="D26" t="s">
        <v>73</v>
      </c>
      <c r="E26" t="s">
        <v>74</v>
      </c>
    </row>
    <row r="27">
      <c r="A27" t="n">
        <v>23</v>
      </c>
      <c r="B27" t="s">
        <v>23</v>
      </c>
      <c r="C27" t="s">
        <v>75</v>
      </c>
      <c r="D27" t="s">
        <v>76</v>
      </c>
      <c r="E27" t="s">
        <v>77</v>
      </c>
    </row>
    <row r="28">
      <c r="A28" t="n">
        <v>24</v>
      </c>
      <c r="B28" t="s">
        <v>23</v>
      </c>
      <c r="C28" t="s">
        <v>78</v>
      </c>
      <c r="D28" t="s">
        <v>79</v>
      </c>
      <c r="E28" t="s">
        <v>80</v>
      </c>
    </row>
    <row r="29">
      <c r="A29" t="n">
        <v>25</v>
      </c>
      <c r="B29" t="s">
        <v>7</v>
      </c>
      <c r="C29" t="s">
        <v>81</v>
      </c>
      <c r="D29" t="s">
        <v>82</v>
      </c>
      <c r="E29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32.71" hidden="0" customWidth="1"/>
    <col min="3" max="3" width="17.71" hidden="0" customWidth="1"/>
  </cols>
  <sheetData>
    <row r="1">
      <c r="A1" s="1" t="s">
        <v>8</v>
      </c>
    </row>
    <row r="2">
      <c r="A2" s="2" t="s">
        <v>84</v>
      </c>
    </row>
    <row r="3">
      <c r="A3" s="5" t="str">
        <f>=HYPERLINK("#'Contents'!A1", "&lt;- Contents")</f>
      </c>
    </row>
    <row r="5">
      <c r="A5" s="6" t="s">
        <v>85</v>
      </c>
      <c r="B5" s="6" t="s">
        <v>86</v>
      </c>
      <c r="C5" s="6" t="s">
        <v>87</v>
      </c>
    </row>
    <row r="6">
      <c r="A6" t="s">
        <v>88</v>
      </c>
      <c r="B6" t="s">
        <v>89</v>
      </c>
      <c r="C6" t="s">
        <v>90</v>
      </c>
    </row>
    <row r="7">
      <c r="A7" t="s">
        <v>91</v>
      </c>
      <c r="B7" t="s">
        <v>92</v>
      </c>
      <c r="C7" t="s">
        <v>93</v>
      </c>
    </row>
    <row r="8">
      <c r="A8" t="s">
        <v>94</v>
      </c>
      <c r="B8" t="s">
        <v>95</v>
      </c>
      <c r="C8" t="s">
        <v>93</v>
      </c>
    </row>
    <row r="9">
      <c r="A9" t="s">
        <v>96</v>
      </c>
      <c r="B9" t="s">
        <v>97</v>
      </c>
      <c r="C9" t="s">
        <v>93</v>
      </c>
    </row>
    <row r="10">
      <c r="A10" t="s">
        <v>98</v>
      </c>
      <c r="B10" t="s">
        <v>99</v>
      </c>
      <c r="C10" t="s">
        <v>93</v>
      </c>
    </row>
    <row r="11">
      <c r="A11" t="s">
        <v>100</v>
      </c>
      <c r="B11" t="s">
        <v>101</v>
      </c>
      <c r="C11" t="s">
        <v>93</v>
      </c>
    </row>
    <row r="12">
      <c r="A12" t="s">
        <v>102</v>
      </c>
      <c r="B12" t="s">
        <v>103</v>
      </c>
      <c r="C1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22.71" hidden="0" customWidth="1"/>
    <col min="4" max="4" width="35.71" hidden="0" customWidth="1"/>
  </cols>
  <sheetData>
    <row r="1">
      <c r="A1" s="1" t="s">
        <v>11</v>
      </c>
    </row>
    <row r="2">
      <c r="A2" s="2" t="s">
        <v>104</v>
      </c>
    </row>
    <row r="3">
      <c r="A3" s="5" t="str">
        <f>=HYPERLINK("#'Contents'!A1", "&lt;- Contents")</f>
      </c>
    </row>
    <row r="5">
      <c r="A5" s="6" t="s">
        <v>105</v>
      </c>
      <c r="B5" s="6" t="s">
        <v>106</v>
      </c>
      <c r="C5" s="6" t="s">
        <v>87</v>
      </c>
      <c r="D5" s="6" t="s">
        <v>107</v>
      </c>
    </row>
    <row r="6">
      <c r="A6" t="s">
        <v>108</v>
      </c>
      <c r="B6" t="s">
        <v>109</v>
      </c>
      <c r="C6" t="s">
        <v>110</v>
      </c>
      <c r="D6" t="s">
        <v>111</v>
      </c>
    </row>
    <row r="7">
      <c r="A7" t="s">
        <v>112</v>
      </c>
      <c r="B7" t="s">
        <v>109</v>
      </c>
      <c r="C7" t="s">
        <v>110</v>
      </c>
      <c r="D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42.71" hidden="0" customWidth="1"/>
    <col min="2" max="2" width="46.71" hidden="0" customWidth="1"/>
    <col min="3" max="3" width="17.71" hidden="0" customWidth="1"/>
    <col min="4" max="4" width="51.71" hidden="0" customWidth="1"/>
  </cols>
  <sheetData>
    <row r="1">
      <c r="A1" s="1" t="s">
        <v>14</v>
      </c>
    </row>
    <row r="2">
      <c r="A2" s="2" t="s">
        <v>114</v>
      </c>
    </row>
    <row r="3">
      <c r="A3" s="5" t="str">
        <f>=HYPERLINK("#'Contents'!A1", "&lt;- Contents")</f>
      </c>
    </row>
    <row r="5">
      <c r="A5" s="6" t="s">
        <v>115</v>
      </c>
      <c r="B5" s="6" t="s">
        <v>116</v>
      </c>
      <c r="C5" s="6" t="s">
        <v>117</v>
      </c>
      <c r="D5" s="6" t="s">
        <v>118</v>
      </c>
    </row>
    <row r="6">
      <c r="A6" t="s">
        <v>119</v>
      </c>
      <c r="B6" t="s">
        <v>120</v>
      </c>
      <c r="C6" t="s">
        <v>121</v>
      </c>
      <c r="D6" t="s">
        <v>122</v>
      </c>
    </row>
    <row r="7">
      <c r="A7" t="s">
        <v>123</v>
      </c>
      <c r="B7" t="s">
        <v>124</v>
      </c>
      <c r="C7" t="s">
        <v>125</v>
      </c>
      <c r="D7" t="s">
        <v>126</v>
      </c>
    </row>
    <row r="8">
      <c r="A8" t="s">
        <v>127</v>
      </c>
      <c r="B8" t="s">
        <v>128</v>
      </c>
      <c r="C8" t="s">
        <v>125</v>
      </c>
      <c r="D8" t="s">
        <v>129</v>
      </c>
    </row>
    <row r="9">
      <c r="A9" t="s">
        <v>130</v>
      </c>
      <c r="B9" t="s">
        <v>131</v>
      </c>
      <c r="C9" t="s">
        <v>132</v>
      </c>
      <c r="D9" t="s">
        <v>133</v>
      </c>
    </row>
    <row r="10">
      <c r="A10" t="s">
        <v>134</v>
      </c>
      <c r="B10" t="s">
        <v>135</v>
      </c>
      <c r="C10" t="s">
        <v>132</v>
      </c>
      <c r="D10" t="s">
        <v>133</v>
      </c>
    </row>
    <row r="11">
      <c r="A11" t="s">
        <v>136</v>
      </c>
      <c r="B11" t="s">
        <v>137</v>
      </c>
      <c r="C11" t="s">
        <v>138</v>
      </c>
      <c r="D11" t="s">
        <v>139</v>
      </c>
    </row>
    <row r="12">
      <c r="A12" t="s">
        <v>140</v>
      </c>
      <c r="B12" t="s">
        <v>141</v>
      </c>
      <c r="C12" t="s">
        <v>142</v>
      </c>
      <c r="D12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29.71" hidden="0" customWidth="1"/>
    <col min="3" max="3" width="40.71" hidden="0" customWidth="1"/>
    <col min="4" max="4" width="37.71" hidden="0" customWidth="1"/>
    <col min="5" max="5" width="23.71" hidden="0" customWidth="1"/>
    <col min="6" max="6" width="24.71" hidden="0" customWidth="1"/>
    <col min="7" max="7" width="48.71" hidden="0" customWidth="1"/>
    <col min="8" max="8" width="35.71" hidden="0" customWidth="1"/>
  </cols>
  <sheetData>
    <row r="1">
      <c r="A1" s="1" t="s">
        <v>17</v>
      </c>
    </row>
    <row r="2">
      <c r="A2" s="2" t="s">
        <v>144</v>
      </c>
    </row>
    <row r="3">
      <c r="A3" s="5" t="str">
        <f>=HYPERLINK("#'Contents'!A1", "&lt;- Contents")</f>
      </c>
    </row>
    <row r="5">
      <c r="A5" s="6" t="s">
        <v>145</v>
      </c>
      <c r="B5" s="6" t="s">
        <v>146</v>
      </c>
      <c r="C5" s="6" t="s">
        <v>147</v>
      </c>
      <c r="D5" s="6" t="s">
        <v>148</v>
      </c>
      <c r="E5" s="6" t="s">
        <v>149</v>
      </c>
      <c r="F5" s="6" t="s">
        <v>150</v>
      </c>
      <c r="G5" s="6" t="s">
        <v>151</v>
      </c>
      <c r="H5" s="6" t="s">
        <v>152</v>
      </c>
    </row>
    <row r="6">
      <c r="A6" t="s">
        <v>88</v>
      </c>
      <c r="B6" t="s">
        <v>153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H6" t="s">
        <v>159</v>
      </c>
    </row>
    <row r="7">
      <c r="A7" t="s">
        <v>91</v>
      </c>
      <c r="B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</row>
    <row r="8">
      <c r="A8" t="s">
        <v>94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</row>
    <row r="9">
      <c r="A9" t="s">
        <v>96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</row>
    <row r="10">
      <c r="A10" t="s">
        <v>98</v>
      </c>
      <c r="B10" t="s">
        <v>181</v>
      </c>
      <c r="C10" t="s">
        <v>161</v>
      </c>
      <c r="D10" t="s">
        <v>182</v>
      </c>
      <c r="E10" t="s">
        <v>162</v>
      </c>
      <c r="F10" t="s">
        <v>183</v>
      </c>
      <c r="G10" t="s">
        <v>184</v>
      </c>
      <c r="H10" t="s">
        <v>185</v>
      </c>
    </row>
    <row r="11">
      <c r="A11" t="s">
        <v>100</v>
      </c>
      <c r="B11" t="s">
        <v>186</v>
      </c>
      <c r="C11" t="s">
        <v>161</v>
      </c>
      <c r="D11" t="s">
        <v>182</v>
      </c>
      <c r="E11" t="s">
        <v>187</v>
      </c>
      <c r="F11" t="s">
        <v>188</v>
      </c>
      <c r="G11" t="s">
        <v>189</v>
      </c>
      <c r="H11" t="s">
        <v>190</v>
      </c>
    </row>
    <row r="12">
      <c r="A12" t="s">
        <v>102</v>
      </c>
      <c r="B12" t="s">
        <v>191</v>
      </c>
      <c r="C12" t="s">
        <v>192</v>
      </c>
      <c r="D12" t="s">
        <v>187</v>
      </c>
      <c r="E12" t="s">
        <v>193</v>
      </c>
      <c r="F12" t="s">
        <v>194</v>
      </c>
      <c r="G12" t="s">
        <v>195</v>
      </c>
      <c r="H12" t="s">
        <v>196</v>
      </c>
    </row>
    <row r="13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203</v>
      </c>
      <c r="H13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29.71" hidden="0" customWidth="1"/>
    <col min="3" max="3" width="40.71" hidden="0" customWidth="1"/>
    <col min="4" max="4" width="37.71" hidden="0" customWidth="1"/>
    <col min="5" max="5" width="23.71" hidden="0" customWidth="1"/>
    <col min="6" max="6" width="34.71" hidden="0" customWidth="1"/>
    <col min="7" max="7" width="50.71" hidden="0" customWidth="1"/>
    <col min="8" max="8" width="37.71" hidden="0" customWidth="1"/>
  </cols>
  <sheetData>
    <row r="1">
      <c r="A1" s="1" t="s">
        <v>20</v>
      </c>
    </row>
    <row r="2">
      <c r="A2" s="2" t="s">
        <v>205</v>
      </c>
    </row>
    <row r="3">
      <c r="A3" s="5" t="str">
        <f>=HYPERLINK("#'Contents'!A1", "&lt;- Contents")</f>
      </c>
    </row>
    <row r="5">
      <c r="A5" s="6" t="s">
        <v>145</v>
      </c>
      <c r="B5" s="6" t="s">
        <v>146</v>
      </c>
      <c r="C5" s="6" t="s">
        <v>147</v>
      </c>
      <c r="D5" s="6" t="s">
        <v>148</v>
      </c>
      <c r="E5" s="6" t="s">
        <v>149</v>
      </c>
      <c r="F5" s="6" t="s">
        <v>206</v>
      </c>
      <c r="G5" s="6" t="s">
        <v>207</v>
      </c>
      <c r="H5" s="6" t="s">
        <v>208</v>
      </c>
    </row>
    <row r="6">
      <c r="A6" t="s">
        <v>88</v>
      </c>
      <c r="B6" t="s">
        <v>153</v>
      </c>
      <c r="C6" t="s">
        <v>154</v>
      </c>
      <c r="D6" t="s">
        <v>155</v>
      </c>
      <c r="E6" t="s">
        <v>156</v>
      </c>
      <c r="F6" t="s">
        <v>209</v>
      </c>
      <c r="G6" t="s">
        <v>210</v>
      </c>
      <c r="H6" t="s">
        <v>211</v>
      </c>
    </row>
    <row r="7">
      <c r="A7" t="s">
        <v>91</v>
      </c>
      <c r="B7" t="s">
        <v>160</v>
      </c>
      <c r="C7" t="s">
        <v>161</v>
      </c>
      <c r="D7" t="s">
        <v>162</v>
      </c>
      <c r="E7" t="s">
        <v>163</v>
      </c>
      <c r="F7" t="s">
        <v>212</v>
      </c>
      <c r="G7" t="s">
        <v>213</v>
      </c>
      <c r="H7" t="s">
        <v>214</v>
      </c>
    </row>
    <row r="8">
      <c r="A8" t="s">
        <v>94</v>
      </c>
      <c r="B8" t="s">
        <v>167</v>
      </c>
      <c r="C8" t="s">
        <v>168</v>
      </c>
      <c r="D8" t="s">
        <v>169</v>
      </c>
      <c r="E8" t="s">
        <v>170</v>
      </c>
      <c r="F8" t="s">
        <v>215</v>
      </c>
      <c r="G8" t="s">
        <v>216</v>
      </c>
      <c r="H8" t="s">
        <v>217</v>
      </c>
    </row>
    <row r="9">
      <c r="A9" t="s">
        <v>96</v>
      </c>
      <c r="B9" t="s">
        <v>174</v>
      </c>
      <c r="C9" t="s">
        <v>175</v>
      </c>
      <c r="D9" t="s">
        <v>176</v>
      </c>
      <c r="E9" t="s">
        <v>177</v>
      </c>
      <c r="F9" t="s">
        <v>218</v>
      </c>
      <c r="G9" t="s">
        <v>219</v>
      </c>
      <c r="H9" t="s">
        <v>220</v>
      </c>
    </row>
    <row r="10">
      <c r="A10" t="s">
        <v>98</v>
      </c>
      <c r="B10" t="s">
        <v>181</v>
      </c>
      <c r="C10" t="s">
        <v>161</v>
      </c>
      <c r="D10" t="s">
        <v>182</v>
      </c>
      <c r="E10" t="s">
        <v>162</v>
      </c>
      <c r="F10" t="s">
        <v>221</v>
      </c>
      <c r="G10" t="s">
        <v>222</v>
      </c>
      <c r="H10" t="s">
        <v>223</v>
      </c>
    </row>
    <row r="11">
      <c r="A11" t="s">
        <v>100</v>
      </c>
      <c r="B11" t="s">
        <v>186</v>
      </c>
      <c r="C11" t="s">
        <v>161</v>
      </c>
      <c r="D11" t="s">
        <v>182</v>
      </c>
      <c r="E11" t="s">
        <v>187</v>
      </c>
      <c r="F11" t="s">
        <v>224</v>
      </c>
      <c r="G11" t="s">
        <v>225</v>
      </c>
      <c r="H11" t="s">
        <v>226</v>
      </c>
    </row>
    <row r="12">
      <c r="A12" t="s">
        <v>102</v>
      </c>
      <c r="B12" t="s">
        <v>191</v>
      </c>
      <c r="C12" t="s">
        <v>192</v>
      </c>
      <c r="D12" t="s">
        <v>187</v>
      </c>
      <c r="E12" t="s">
        <v>193</v>
      </c>
      <c r="F12" t="s">
        <v>227</v>
      </c>
      <c r="G12" t="s">
        <v>228</v>
      </c>
      <c r="H12" t="s">
        <v>229</v>
      </c>
    </row>
    <row r="13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230</v>
      </c>
      <c r="G13" t="s">
        <v>231</v>
      </c>
      <c r="H13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24</v>
      </c>
    </row>
    <row r="2">
      <c r="A2" s="2" t="s">
        <v>233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27</v>
      </c>
    </row>
    <row r="2">
      <c r="A2" s="2" t="s">
        <v>234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9.71" hidden="0" customWidth="1"/>
    <col min="3" max="3" width="40.71" hidden="0" customWidth="1"/>
    <col min="4" max="4" width="37.71" hidden="0" customWidth="1"/>
    <col min="5" max="5" width="23.71" hidden="0" customWidth="1"/>
    <col min="6" max="6" width="24.71" hidden="0" customWidth="1"/>
    <col min="7" max="7" width="48.71" hidden="0" customWidth="1"/>
    <col min="8" max="8" width="35.71" hidden="0" customWidth="1"/>
  </cols>
  <sheetData>
    <row r="1">
      <c r="A1" s="1" t="s">
        <v>30</v>
      </c>
    </row>
    <row r="2">
      <c r="A2" s="2" t="s">
        <v>235</v>
      </c>
    </row>
    <row r="3">
      <c r="A3" s="5" t="str">
        <f>=HYPERLINK("#'Contents'!A1", "&lt;- Contents")</f>
      </c>
    </row>
    <row r="5">
      <c r="A5" s="6" t="s">
        <v>236</v>
      </c>
      <c r="B5" s="6" t="s">
        <v>146</v>
      </c>
      <c r="C5" s="6" t="s">
        <v>147</v>
      </c>
      <c r="D5" s="6" t="s">
        <v>148</v>
      </c>
      <c r="E5" s="6" t="s">
        <v>149</v>
      </c>
      <c r="F5" s="6" t="s">
        <v>150</v>
      </c>
      <c r="G5" s="6" t="s">
        <v>151</v>
      </c>
      <c r="H5" s="6" t="s">
        <v>152</v>
      </c>
    </row>
    <row r="6">
      <c r="A6" t="s">
        <v>108</v>
      </c>
      <c r="B6" t="s">
        <v>237</v>
      </c>
      <c r="C6" t="s">
        <v>238</v>
      </c>
      <c r="D6" t="s">
        <v>239</v>
      </c>
      <c r="E6" t="s">
        <v>240</v>
      </c>
      <c r="F6" t="s">
        <v>241</v>
      </c>
      <c r="G6" t="s">
        <v>242</v>
      </c>
      <c r="H6" t="s">
        <v>243</v>
      </c>
    </row>
    <row r="7">
      <c r="A7" t="s">
        <v>112</v>
      </c>
      <c r="B7" t="s">
        <v>244</v>
      </c>
      <c r="C7" t="s">
        <v>168</v>
      </c>
      <c r="D7" t="s">
        <v>245</v>
      </c>
      <c r="E7" t="s">
        <v>246</v>
      </c>
      <c r="F7" t="s">
        <v>247</v>
      </c>
      <c r="G7" t="s">
        <v>248</v>
      </c>
      <c r="H7" t="s">
        <v>249</v>
      </c>
    </row>
    <row r="8">
      <c r="A8" t="s">
        <v>250</v>
      </c>
      <c r="B8" t="s">
        <v>251</v>
      </c>
      <c r="C8" t="s">
        <v>252</v>
      </c>
      <c r="D8" t="s">
        <v>253</v>
      </c>
      <c r="E8" t="s">
        <v>254</v>
      </c>
      <c r="F8" t="s">
        <v>255</v>
      </c>
      <c r="G8" t="s">
        <v>256</v>
      </c>
      <c r="H8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9.71" hidden="0" customWidth="1"/>
    <col min="3" max="3" width="40.71" hidden="0" customWidth="1"/>
    <col min="4" max="4" width="37.71" hidden="0" customWidth="1"/>
    <col min="5" max="5" width="23.71" hidden="0" customWidth="1"/>
    <col min="6" max="6" width="34.71" hidden="0" customWidth="1"/>
    <col min="7" max="7" width="50.71" hidden="0" customWidth="1"/>
    <col min="8" max="8" width="37.71" hidden="0" customWidth="1"/>
  </cols>
  <sheetData>
    <row r="1">
      <c r="A1" s="1" t="s">
        <v>33</v>
      </c>
    </row>
    <row r="2">
      <c r="A2" s="2" t="s">
        <v>258</v>
      </c>
    </row>
    <row r="3">
      <c r="A3" s="5" t="str">
        <f>=HYPERLINK("#'Contents'!A1", "&lt;- Contents")</f>
      </c>
    </row>
    <row r="5">
      <c r="A5" s="6" t="s">
        <v>236</v>
      </c>
      <c r="B5" s="6" t="s">
        <v>146</v>
      </c>
      <c r="C5" s="6" t="s">
        <v>147</v>
      </c>
      <c r="D5" s="6" t="s">
        <v>148</v>
      </c>
      <c r="E5" s="6" t="s">
        <v>149</v>
      </c>
      <c r="F5" s="6" t="s">
        <v>206</v>
      </c>
      <c r="G5" s="6" t="s">
        <v>207</v>
      </c>
      <c r="H5" s="6" t="s">
        <v>208</v>
      </c>
    </row>
    <row r="6">
      <c r="A6" t="s">
        <v>108</v>
      </c>
      <c r="B6" t="s">
        <v>237</v>
      </c>
      <c r="C6" t="s">
        <v>238</v>
      </c>
      <c r="D6" t="s">
        <v>239</v>
      </c>
      <c r="E6" t="s">
        <v>240</v>
      </c>
      <c r="F6" t="s">
        <v>259</v>
      </c>
      <c r="G6" t="s">
        <v>260</v>
      </c>
      <c r="H6" t="s">
        <v>261</v>
      </c>
    </row>
    <row r="7">
      <c r="A7" t="s">
        <v>112</v>
      </c>
      <c r="B7" t="s">
        <v>244</v>
      </c>
      <c r="C7" t="s">
        <v>168</v>
      </c>
      <c r="D7" t="s">
        <v>245</v>
      </c>
      <c r="E7" t="s">
        <v>246</v>
      </c>
      <c r="F7" t="s">
        <v>262</v>
      </c>
      <c r="G7" t="s">
        <v>263</v>
      </c>
      <c r="H7" t="s">
        <v>264</v>
      </c>
    </row>
    <row r="8">
      <c r="A8" t="s">
        <v>250</v>
      </c>
      <c r="B8" t="s">
        <v>251</v>
      </c>
      <c r="C8" t="s">
        <v>252</v>
      </c>
      <c r="D8" t="s">
        <v>253</v>
      </c>
      <c r="E8" t="s">
        <v>254</v>
      </c>
      <c r="F8" t="s">
        <v>265</v>
      </c>
      <c r="G8" t="s">
        <v>266</v>
      </c>
      <c r="H8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9.71" hidden="0" customWidth="1"/>
    <col min="3" max="3" width="43.71" hidden="0" customWidth="1"/>
    <col min="4" max="4" width="40.71" hidden="0" customWidth="1"/>
    <col min="5" max="5" width="23.71" hidden="0" customWidth="1"/>
    <col min="6" max="6" width="24.71" hidden="0" customWidth="1"/>
    <col min="7" max="7" width="48.71" hidden="0" customWidth="1"/>
    <col min="8" max="8" width="35.71" hidden="0" customWidth="1"/>
  </cols>
  <sheetData>
    <row r="1">
      <c r="A1" s="1" t="s">
        <v>36</v>
      </c>
    </row>
    <row r="2">
      <c r="A2" s="2" t="s">
        <v>268</v>
      </c>
    </row>
    <row r="3">
      <c r="A3" s="5" t="str">
        <f>=HYPERLINK("#'Contents'!A1", "&lt;- Contents")</f>
      </c>
    </row>
    <row r="5">
      <c r="A5" s="6" t="s">
        <v>269</v>
      </c>
      <c r="B5" s="6" t="s">
        <v>146</v>
      </c>
      <c r="C5" s="6" t="s">
        <v>270</v>
      </c>
      <c r="D5" s="6" t="s">
        <v>147</v>
      </c>
      <c r="E5" s="6" t="s">
        <v>271</v>
      </c>
      <c r="F5" s="6" t="s">
        <v>150</v>
      </c>
      <c r="G5" s="6" t="s">
        <v>151</v>
      </c>
      <c r="H5" s="6" t="s">
        <v>152</v>
      </c>
    </row>
    <row r="6">
      <c r="A6" t="s">
        <v>197</v>
      </c>
      <c r="B6" t="s">
        <v>198</v>
      </c>
      <c r="C6" t="s">
        <v>200</v>
      </c>
      <c r="D6" t="s">
        <v>199</v>
      </c>
      <c r="E6" t="s">
        <v>272</v>
      </c>
      <c r="F6" t="s">
        <v>202</v>
      </c>
      <c r="G6" t="s">
        <v>203</v>
      </c>
      <c r="H6" t="s">
        <v>204</v>
      </c>
    </row>
    <row r="7">
      <c r="A7" t="s">
        <v>250</v>
      </c>
      <c r="B7" t="s">
        <v>251</v>
      </c>
      <c r="C7" t="s">
        <v>253</v>
      </c>
      <c r="D7" t="s">
        <v>252</v>
      </c>
      <c r="E7" t="s">
        <v>273</v>
      </c>
      <c r="F7" t="s">
        <v>255</v>
      </c>
      <c r="G7" t="s">
        <v>256</v>
      </c>
      <c r="H7" t="s">
        <v>257</v>
      </c>
    </row>
    <row r="8">
      <c r="A8" t="s">
        <v>274</v>
      </c>
      <c r="B8" t="s">
        <v>275</v>
      </c>
      <c r="C8" t="s">
        <v>276</v>
      </c>
      <c r="D8" t="s">
        <v>277</v>
      </c>
      <c r="E8" t="s">
        <v>278</v>
      </c>
      <c r="F8" t="s">
        <v>279</v>
      </c>
      <c r="G8" t="s">
        <v>203</v>
      </c>
      <c r="H8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9.71" hidden="0" customWidth="1"/>
    <col min="3" max="3" width="43.71" hidden="0" customWidth="1"/>
    <col min="4" max="4" width="40.71" hidden="0" customWidth="1"/>
    <col min="5" max="5" width="25.71" hidden="0" customWidth="1"/>
    <col min="6" max="6" width="34.71" hidden="0" customWidth="1"/>
    <col min="7" max="7" width="50.71" hidden="0" customWidth="1"/>
    <col min="8" max="8" width="37.71" hidden="0" customWidth="1"/>
  </cols>
  <sheetData>
    <row r="1">
      <c r="A1" s="1" t="s">
        <v>39</v>
      </c>
    </row>
    <row r="2">
      <c r="A2" s="2" t="s">
        <v>281</v>
      </c>
    </row>
    <row r="3">
      <c r="A3" s="5" t="str">
        <f>=HYPERLINK("#'Contents'!A1", "&lt;- Contents")</f>
      </c>
    </row>
    <row r="5">
      <c r="A5" s="6" t="s">
        <v>269</v>
      </c>
      <c r="B5" s="6" t="s">
        <v>146</v>
      </c>
      <c r="C5" s="6" t="s">
        <v>270</v>
      </c>
      <c r="D5" s="6" t="s">
        <v>147</v>
      </c>
      <c r="E5" s="6" t="s">
        <v>282</v>
      </c>
      <c r="F5" s="6" t="s">
        <v>206</v>
      </c>
      <c r="G5" s="6" t="s">
        <v>207</v>
      </c>
      <c r="H5" s="6" t="s">
        <v>208</v>
      </c>
    </row>
    <row r="6">
      <c r="A6" t="s">
        <v>197</v>
      </c>
      <c r="B6" t="s">
        <v>198</v>
      </c>
      <c r="C6" t="s">
        <v>200</v>
      </c>
      <c r="D6" t="s">
        <v>199</v>
      </c>
      <c r="E6" t="s">
        <v>283</v>
      </c>
      <c r="F6" t="s">
        <v>230</v>
      </c>
      <c r="G6" t="s">
        <v>231</v>
      </c>
      <c r="H6" t="s">
        <v>232</v>
      </c>
    </row>
    <row r="7">
      <c r="A7" t="s">
        <v>250</v>
      </c>
      <c r="B7" t="s">
        <v>251</v>
      </c>
      <c r="C7" t="s">
        <v>253</v>
      </c>
      <c r="D7" t="s">
        <v>252</v>
      </c>
      <c r="E7" t="s">
        <v>284</v>
      </c>
      <c r="F7" t="s">
        <v>265</v>
      </c>
      <c r="G7" t="s">
        <v>266</v>
      </c>
      <c r="H7" t="s">
        <v>267</v>
      </c>
    </row>
    <row r="8">
      <c r="A8" t="s">
        <v>274</v>
      </c>
      <c r="B8" t="s">
        <v>275</v>
      </c>
      <c r="C8" t="s">
        <v>276</v>
      </c>
      <c r="D8" t="s">
        <v>277</v>
      </c>
      <c r="E8" t="s">
        <v>283</v>
      </c>
      <c r="F8" t="s">
        <v>285</v>
      </c>
      <c r="G8" t="s">
        <v>231</v>
      </c>
      <c r="H8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42</v>
      </c>
    </row>
    <row r="2">
      <c r="A2" s="2" t="s">
        <v>287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45</v>
      </c>
    </row>
    <row r="2">
      <c r="A2" s="2" t="s">
        <v>288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48</v>
      </c>
    </row>
    <row r="2">
      <c r="A2" s="2" t="s">
        <v>289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51</v>
      </c>
    </row>
    <row r="2">
      <c r="A2" s="2" t="s">
        <v>290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59.71" hidden="0" customWidth="1"/>
    <col min="2" max="2" width="12.71" hidden="0" customWidth="1"/>
    <col min="3" max="3" width="12.71" hidden="0" customWidth="1"/>
    <col min="4" max="4" width="12.71" hidden="0" customWidth="1"/>
  </cols>
  <sheetData>
    <row r="1">
      <c r="A1" s="1" t="s">
        <v>54</v>
      </c>
    </row>
    <row r="2">
      <c r="A2" s="2" t="s">
        <v>291</v>
      </c>
    </row>
    <row r="3">
      <c r="A3" s="5" t="str">
        <f>=HYPERLINK("#'Contents'!A1", "&lt;- Contents")</f>
      </c>
    </row>
    <row r="5">
      <c r="A5" s="6" t="s">
        <v>292</v>
      </c>
      <c r="B5" s="6" t="s">
        <v>293</v>
      </c>
      <c r="C5" s="6" t="s">
        <v>294</v>
      </c>
      <c r="D5" s="6" t="s">
        <v>295</v>
      </c>
    </row>
    <row r="6">
      <c r="A6" t="s">
        <v>296</v>
      </c>
      <c r="B6" t="s">
        <v>297</v>
      </c>
      <c r="C6" t="s">
        <v>298</v>
      </c>
      <c r="D6" t="s">
        <v>299</v>
      </c>
    </row>
    <row r="7">
      <c r="A7" t="s">
        <v>85</v>
      </c>
      <c r="B7" t="s">
        <v>300</v>
      </c>
      <c r="C7" t="s">
        <v>301</v>
      </c>
      <c r="D7" t="s">
        <v>302</v>
      </c>
    </row>
    <row r="8">
      <c r="A8" t="s">
        <v>296</v>
      </c>
      <c r="B8" t="s">
        <v>303</v>
      </c>
      <c r="C8" t="s">
        <v>304</v>
      </c>
      <c r="D8" t="s">
        <v>305</v>
      </c>
    </row>
    <row r="9">
      <c r="A9" t="s">
        <v>85</v>
      </c>
      <c r="B9" t="s">
        <v>306</v>
      </c>
      <c r="C9" t="s">
        <v>307</v>
      </c>
      <c r="D9" t="s">
        <v>308</v>
      </c>
    </row>
    <row r="10">
      <c r="A10" t="s">
        <v>309</v>
      </c>
      <c r="B10" t="s">
        <v>310</v>
      </c>
      <c r="C10" t="s">
        <v>311</v>
      </c>
      <c r="D10" t="s">
        <v>312</v>
      </c>
    </row>
    <row r="11">
      <c r="A11" t="s">
        <v>313</v>
      </c>
      <c r="B11" t="s">
        <v>314</v>
      </c>
      <c r="C11" t="s">
        <v>315</v>
      </c>
      <c r="D11" t="s">
        <v>316</v>
      </c>
    </row>
    <row r="12">
      <c r="A12" t="s">
        <v>317</v>
      </c>
      <c r="B12" t="s">
        <v>318</v>
      </c>
      <c r="C12" t="s">
        <v>319</v>
      </c>
      <c r="D1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60.71" hidden="0" customWidth="1"/>
    <col min="2" max="2" width="12.71" hidden="0" customWidth="1"/>
    <col min="3" max="3" width="12.71" hidden="0" customWidth="1"/>
    <col min="4" max="4" width="12.71" hidden="0" customWidth="1"/>
  </cols>
  <sheetData>
    <row r="1">
      <c r="A1" s="1" t="s">
        <v>57</v>
      </c>
    </row>
    <row r="2">
      <c r="A2" s="2" t="s">
        <v>321</v>
      </c>
    </row>
    <row r="3">
      <c r="A3" s="5" t="str">
        <f>=HYPERLINK("#'Contents'!A1", "&lt;- Contents")</f>
      </c>
    </row>
    <row r="5">
      <c r="A5" s="6" t="s">
        <v>292</v>
      </c>
      <c r="B5" s="6" t="s">
        <v>293</v>
      </c>
      <c r="C5" s="6" t="s">
        <v>294</v>
      </c>
      <c r="D5" s="6" t="s">
        <v>295</v>
      </c>
    </row>
    <row r="6">
      <c r="A6" t="s">
        <v>296</v>
      </c>
      <c r="B6" t="s">
        <v>297</v>
      </c>
      <c r="C6" t="s">
        <v>298</v>
      </c>
      <c r="D6" t="s">
        <v>299</v>
      </c>
    </row>
    <row r="7">
      <c r="A7" t="s">
        <v>85</v>
      </c>
      <c r="B7" t="s">
        <v>300</v>
      </c>
      <c r="C7" t="s">
        <v>301</v>
      </c>
      <c r="D7" t="s">
        <v>302</v>
      </c>
    </row>
    <row r="8">
      <c r="A8" t="s">
        <v>296</v>
      </c>
      <c r="B8" t="s">
        <v>322</v>
      </c>
      <c r="C8" t="s">
        <v>323</v>
      </c>
      <c r="D8" t="s">
        <v>324</v>
      </c>
    </row>
    <row r="9">
      <c r="A9" t="s">
        <v>85</v>
      </c>
      <c r="B9" t="s">
        <v>325</v>
      </c>
      <c r="C9" t="s">
        <v>326</v>
      </c>
      <c r="D9" t="s">
        <v>327</v>
      </c>
    </row>
    <row r="10">
      <c r="A10" t="s">
        <v>328</v>
      </c>
      <c r="B10" t="s">
        <v>329</v>
      </c>
      <c r="C10" t="s">
        <v>330</v>
      </c>
      <c r="D10" t="s">
        <v>331</v>
      </c>
    </row>
    <row r="11">
      <c r="A11" t="s">
        <v>313</v>
      </c>
      <c r="B11" t="s">
        <v>314</v>
      </c>
      <c r="C11" t="s">
        <v>315</v>
      </c>
      <c r="D11" t="s">
        <v>316</v>
      </c>
    </row>
    <row r="12">
      <c r="A12" t="s">
        <v>332</v>
      </c>
      <c r="B12" t="s">
        <v>333</v>
      </c>
      <c r="C12" t="s">
        <v>334</v>
      </c>
      <c r="D12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60</v>
      </c>
    </row>
    <row r="2">
      <c r="A2" s="2" t="s">
        <v>336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63</v>
      </c>
    </row>
    <row r="2">
      <c r="A2" s="2" t="s">
        <v>337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66</v>
      </c>
    </row>
    <row r="2">
      <c r="A2" s="2" t="s">
        <v>338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69</v>
      </c>
    </row>
    <row r="2">
      <c r="A2" s="2" t="s">
        <v>339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72</v>
      </c>
    </row>
    <row r="2">
      <c r="A2" s="2" t="s">
        <v>340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75</v>
      </c>
    </row>
    <row r="2">
      <c r="A2" s="2" t="s">
        <v>341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78</v>
      </c>
    </row>
    <row r="2">
      <c r="A2" s="2" t="s">
        <v>342</v>
      </c>
    </row>
    <row r="3">
      <c r="A3" s="5" t="str">
        <f>=HYPERLINK("#'Contents'!A1", "&lt;- Contents")</f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8.71" hidden="0" customWidth="1"/>
    <col min="3" max="3" width="55.71" hidden="0" customWidth="1"/>
  </cols>
  <sheetData>
    <row r="1">
      <c r="A1" s="1" t="s">
        <v>81</v>
      </c>
    </row>
    <row r="2">
      <c r="A2" s="2" t="s">
        <v>343</v>
      </c>
    </row>
    <row r="3">
      <c r="A3" s="5" t="str">
        <f>=HYPERLINK("#'Contents'!A1", "&lt;- Contents")</f>
      </c>
    </row>
    <row r="5">
      <c r="A5" s="6" t="s">
        <v>344</v>
      </c>
      <c r="B5" s="6" t="s">
        <v>345</v>
      </c>
      <c r="C5" s="6" t="s">
        <v>346</v>
      </c>
    </row>
    <row r="6">
      <c r="A6" t="s">
        <v>347</v>
      </c>
      <c r="B6" t="s">
        <v>348</v>
      </c>
      <c r="C6" t="s">
        <v>349</v>
      </c>
    </row>
    <row r="7">
      <c r="A7" t="s">
        <v>350</v>
      </c>
      <c r="B7" t="s">
        <v>351</v>
      </c>
      <c r="C7" t="s">
        <v>352</v>
      </c>
    </row>
    <row r="8">
      <c r="A8" t="s">
        <v>350</v>
      </c>
      <c r="B8" t="s">
        <v>353</v>
      </c>
      <c r="C8" t="s">
        <v>354</v>
      </c>
    </row>
    <row r="9">
      <c r="A9" t="s">
        <v>350</v>
      </c>
      <c r="B9" t="s">
        <v>355</v>
      </c>
      <c r="C9" t="s">
        <v>356</v>
      </c>
    </row>
    <row r="10">
      <c r="A10" t="s">
        <v>350</v>
      </c>
      <c r="B10" t="s">
        <v>357</v>
      </c>
      <c r="C10" t="s">
        <v>94</v>
      </c>
    </row>
    <row r="11">
      <c r="A11" t="s">
        <v>350</v>
      </c>
      <c r="B11" t="s">
        <v>358</v>
      </c>
      <c r="C11" t="s">
        <v>359</v>
      </c>
    </row>
    <row r="12">
      <c r="A12" t="s">
        <v>350</v>
      </c>
      <c r="B12" t="s">
        <v>360</v>
      </c>
      <c r="C12" t="s">
        <v>361</v>
      </c>
    </row>
    <row r="13">
      <c r="A13" t="s">
        <v>350</v>
      </c>
      <c r="B13" t="s">
        <v>362</v>
      </c>
      <c r="C13" t="s">
        <v>363</v>
      </c>
    </row>
    <row r="14">
      <c r="A14" t="s">
        <v>350</v>
      </c>
      <c r="B14" t="s">
        <v>364</v>
      </c>
      <c r="C14" t="s">
        <v>365</v>
      </c>
    </row>
    <row r="15">
      <c r="A15" t="s">
        <v>366</v>
      </c>
      <c r="B15" t="s">
        <v>367</v>
      </c>
      <c r="C15" t="s">
        <v>368</v>
      </c>
    </row>
    <row r="16">
      <c r="A16" t="s">
        <v>350</v>
      </c>
      <c r="B16" t="s">
        <v>369</v>
      </c>
      <c r="C16" t="s">
        <v>112</v>
      </c>
    </row>
    <row r="17">
      <c r="A17" t="s">
        <v>350</v>
      </c>
      <c r="B17" t="s">
        <v>370</v>
      </c>
      <c r="C17" t="s">
        <v>108</v>
      </c>
    </row>
    <row r="18">
      <c r="A18" t="s">
        <v>350</v>
      </c>
      <c r="B18" t="s">
        <v>371</v>
      </c>
      <c r="C18" t="s">
        <v>372</v>
      </c>
    </row>
    <row r="19">
      <c r="A19" t="s">
        <v>350</v>
      </c>
      <c r="B19" t="s">
        <v>373</v>
      </c>
      <c r="C19" t="s">
        <v>374</v>
      </c>
    </row>
    <row r="20">
      <c r="A20" t="s">
        <v>350</v>
      </c>
      <c r="B20" t="s">
        <v>375</v>
      </c>
      <c r="C20" t="s">
        <v>376</v>
      </c>
    </row>
    <row r="21">
      <c r="A21" t="s">
        <v>377</v>
      </c>
      <c r="B21" t="s">
        <v>378</v>
      </c>
      <c r="C21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2026-09-01T16:29:09Z</dcterms:created>
</coreProperties>
</file>