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jfullard/Dropbox/LAB/John/living brain/"/>
    </mc:Choice>
  </mc:AlternateContent>
  <xr:revisionPtr revIDLastSave="0" documentId="13_ncr:1_{3E2B0FF2-6545-CC4D-98DF-7E8403D8B4AF}" xr6:coauthVersionLast="47" xr6:coauthVersionMax="47" xr10:uidLastSave="{00000000-0000-0000-0000-000000000000}"/>
  <bookViews>
    <workbookView xWindow="120" yWindow="500" windowWidth="33900" windowHeight="19080" tabRatio="500" activeTab="6" xr2:uid="{00000000-000D-0000-FFFF-FFFF00000000}"/>
  </bookViews>
  <sheets>
    <sheet name="Mouse sample Info" sheetId="12" r:id="rId1"/>
    <sheet name="Human sample Info" sheetId="9" r:id="rId2"/>
    <sheet name="Master Day 1" sheetId="1" r:id="rId3"/>
    <sheet name="Evelyn" sheetId="2" r:id="rId4"/>
    <sheet name="Clara" sheetId="3" r:id="rId5"/>
    <sheet name="Mouse_Master Libraries" sheetId="8" r:id="rId6"/>
    <sheet name="Pooling" sheetId="13" r:id="rId7"/>
    <sheet name="Barcodes" sheetId="11" r:id="rId8"/>
    <sheet name="Ab Barcodes" sheetId="4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2" i="13" l="1"/>
  <c r="O42" i="13" s="1"/>
  <c r="P42" i="13" s="1"/>
  <c r="L43" i="13"/>
  <c r="O43" i="13" s="1"/>
  <c r="P43" i="13" s="1"/>
  <c r="O38" i="13"/>
  <c r="P38" i="13" s="1"/>
  <c r="O39" i="13"/>
  <c r="P39" i="13" s="1"/>
  <c r="L38" i="13"/>
  <c r="L39" i="13"/>
  <c r="L40" i="13"/>
  <c r="O40" i="13" s="1"/>
  <c r="P40" i="13" s="1"/>
  <c r="L41" i="13"/>
  <c r="O41" i="13" s="1"/>
  <c r="P41" i="13" s="1"/>
  <c r="P20" i="13" l="1"/>
  <c r="P28" i="13"/>
  <c r="P36" i="13"/>
  <c r="O20" i="13"/>
  <c r="O26" i="13"/>
  <c r="P26" i="13" s="1"/>
  <c r="O27" i="13"/>
  <c r="P27" i="13" s="1"/>
  <c r="O28" i="13"/>
  <c r="O34" i="13"/>
  <c r="P34" i="13" s="1"/>
  <c r="O35" i="13"/>
  <c r="P35" i="13" s="1"/>
  <c r="O36" i="13"/>
  <c r="L20" i="13"/>
  <c r="L21" i="13"/>
  <c r="O21" i="13" s="1"/>
  <c r="P21" i="13" s="1"/>
  <c r="L22" i="13"/>
  <c r="O22" i="13" s="1"/>
  <c r="P22" i="13" s="1"/>
  <c r="L23" i="13"/>
  <c r="O23" i="13" s="1"/>
  <c r="P23" i="13" s="1"/>
  <c r="L24" i="13"/>
  <c r="O24" i="13" s="1"/>
  <c r="P24" i="13" s="1"/>
  <c r="L25" i="13"/>
  <c r="O25" i="13" s="1"/>
  <c r="P25" i="13" s="1"/>
  <c r="L26" i="13"/>
  <c r="L27" i="13"/>
  <c r="L28" i="13"/>
  <c r="L29" i="13"/>
  <c r="O29" i="13" s="1"/>
  <c r="P29" i="13" s="1"/>
  <c r="L30" i="13"/>
  <c r="O30" i="13" s="1"/>
  <c r="P30" i="13" s="1"/>
  <c r="L31" i="13"/>
  <c r="O31" i="13" s="1"/>
  <c r="P31" i="13" s="1"/>
  <c r="L32" i="13"/>
  <c r="O32" i="13" s="1"/>
  <c r="P32" i="13" s="1"/>
  <c r="L33" i="13"/>
  <c r="O33" i="13" s="1"/>
  <c r="P33" i="13" s="1"/>
  <c r="L34" i="13"/>
  <c r="L35" i="13"/>
  <c r="L36" i="13"/>
  <c r="L37" i="13"/>
  <c r="O37" i="13" s="1"/>
  <c r="P37" i="13" s="1"/>
  <c r="L16" i="13"/>
  <c r="L17" i="13"/>
  <c r="L18" i="13"/>
  <c r="L19" i="13"/>
  <c r="O19" i="13" s="1"/>
  <c r="O3" i="13" l="1"/>
  <c r="P3" i="13" s="1"/>
  <c r="O10" i="13"/>
  <c r="P10" i="13" s="1"/>
  <c r="O18" i="13"/>
  <c r="P18" i="13" s="1"/>
  <c r="P19" i="13"/>
  <c r="L3" i="13"/>
  <c r="L4" i="13"/>
  <c r="O4" i="13" s="1"/>
  <c r="P4" i="13" s="1"/>
  <c r="L5" i="13"/>
  <c r="O5" i="13" s="1"/>
  <c r="P5" i="13" s="1"/>
  <c r="L6" i="13"/>
  <c r="O6" i="13" s="1"/>
  <c r="P6" i="13" s="1"/>
  <c r="L7" i="13"/>
  <c r="O7" i="13" s="1"/>
  <c r="P7" i="13" s="1"/>
  <c r="L8" i="13"/>
  <c r="O8" i="13" s="1"/>
  <c r="P8" i="13" s="1"/>
  <c r="L9" i="13"/>
  <c r="O9" i="13" s="1"/>
  <c r="P9" i="13" s="1"/>
  <c r="L10" i="13"/>
  <c r="L11" i="13"/>
  <c r="O11" i="13" s="1"/>
  <c r="P11" i="13" s="1"/>
  <c r="L12" i="13"/>
  <c r="O12" i="13" s="1"/>
  <c r="P12" i="13" s="1"/>
  <c r="L13" i="13"/>
  <c r="O13" i="13" s="1"/>
  <c r="P13" i="13" s="1"/>
  <c r="L14" i="13"/>
  <c r="O14" i="13" s="1"/>
  <c r="P14" i="13" s="1"/>
  <c r="L15" i="13"/>
  <c r="O15" i="13" s="1"/>
  <c r="P15" i="13" s="1"/>
  <c r="O16" i="13"/>
  <c r="P16" i="13" s="1"/>
  <c r="O17" i="13"/>
  <c r="P17" i="13" s="1"/>
  <c r="L2" i="13"/>
  <c r="O2" i="13" s="1"/>
  <c r="P2" i="13" s="1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N5" i="8"/>
  <c r="N4" i="8"/>
  <c r="N3" i="8"/>
  <c r="L49" i="2"/>
  <c r="L52" i="2" s="1"/>
  <c r="L49" i="3"/>
  <c r="L50" i="3" s="1"/>
  <c r="L51" i="3" s="1"/>
  <c r="L52" i="3" s="1"/>
  <c r="L29" i="3"/>
  <c r="L30" i="3" s="1"/>
  <c r="L31" i="3" s="1"/>
  <c r="L32" i="3" s="1"/>
  <c r="L19" i="3"/>
  <c r="L20" i="3" s="1"/>
  <c r="L9" i="3"/>
  <c r="L10" i="3" s="1"/>
  <c r="L29" i="2"/>
  <c r="L31" i="2" s="1"/>
  <c r="L19" i="2"/>
  <c r="L20" i="2" s="1"/>
  <c r="L9" i="2"/>
  <c r="L12" i="2" s="1"/>
  <c r="L39" i="2"/>
  <c r="L39" i="3"/>
  <c r="L40" i="3"/>
  <c r="L41" i="3" s="1"/>
  <c r="L42" i="3" s="1"/>
  <c r="L21" i="3" l="1"/>
  <c r="L22" i="3" s="1"/>
  <c r="L30" i="2"/>
  <c r="L32" i="2"/>
  <c r="L10" i="2"/>
  <c r="L11" i="2"/>
  <c r="L50" i="2"/>
  <c r="L51" i="2"/>
  <c r="L42" i="2"/>
  <c r="L41" i="2"/>
  <c r="L40" i="2"/>
  <c r="L11" i="3"/>
  <c r="L12" i="3" s="1"/>
  <c r="L21" i="2"/>
  <c r="L22" i="2"/>
</calcChain>
</file>

<file path=xl/sharedStrings.xml><?xml version="1.0" encoding="utf-8"?>
<sst xmlns="http://schemas.openxmlformats.org/spreadsheetml/2006/main" count="3511" uniqueCount="818">
  <si>
    <t>Sample Information</t>
  </si>
  <si>
    <t>Step1: Staining and FACS</t>
  </si>
  <si>
    <t>Step1: partitioning and GEM_RT</t>
  </si>
  <si>
    <t>project</t>
  </si>
  <si>
    <t>sample ID</t>
  </si>
  <si>
    <t>Rx</t>
  </si>
  <si>
    <t>Set number</t>
  </si>
  <si>
    <t>unique sample ID</t>
  </si>
  <si>
    <t>sample type</t>
  </si>
  <si>
    <t>sample notes</t>
  </si>
  <si>
    <t>date processed</t>
  </si>
  <si>
    <t>Prepared by</t>
  </si>
  <si>
    <t>inupt (no nuclei)</t>
  </si>
  <si>
    <t>DNA stain</t>
  </si>
  <si>
    <t>Hash pool contents</t>
  </si>
  <si>
    <t>hashtag</t>
  </si>
  <si>
    <t>ab #barcode</t>
  </si>
  <si>
    <t>FACS performed by</t>
  </si>
  <si>
    <t>cell type</t>
  </si>
  <si>
    <t>yield</t>
  </si>
  <si>
    <t>FACS notes</t>
  </si>
  <si>
    <t>10x performed by</t>
  </si>
  <si>
    <t>post spin cell concentration  /µl</t>
  </si>
  <si>
    <t>% viable for 10x</t>
  </si>
  <si>
    <t>dilution</t>
  </si>
  <si>
    <t>normalized conc (cells_nuclei/µl)</t>
  </si>
  <si>
    <t>amount loaded in 10x instrument (µl)</t>
  </si>
  <si>
    <t>targeted recovery</t>
  </si>
  <si>
    <t>number of cells loaded</t>
  </si>
  <si>
    <t>capture method</t>
  </si>
  <si>
    <t>Bead lot #</t>
  </si>
  <si>
    <t>10x notes</t>
  </si>
  <si>
    <t>NA</t>
  </si>
  <si>
    <t>frozen_human_brain</t>
  </si>
  <si>
    <t>7aad</t>
  </si>
  <si>
    <t>TTCCTGCCATTACTA</t>
  </si>
  <si>
    <t>nuclei</t>
  </si>
  <si>
    <t>John</t>
  </si>
  <si>
    <t>3'_v3.1</t>
  </si>
  <si>
    <t>CCGTACCTCATTGTT</t>
  </si>
  <si>
    <t>GGTAGATGTCCTCAG</t>
  </si>
  <si>
    <t>TGGTGTCATTCTTGA</t>
  </si>
  <si>
    <t>ATGATGAACAGCCAG</t>
  </si>
  <si>
    <t>CTCGAACGCTTATCG</t>
  </si>
  <si>
    <t>Clara</t>
  </si>
  <si>
    <t>CTTATCACCGCTCAA</t>
  </si>
  <si>
    <t>TGACGCCGTTGTTGT</t>
  </si>
  <si>
    <t>GCCTAGTATGATCCA</t>
  </si>
  <si>
    <t>AGTCACAGTATTCCA</t>
  </si>
  <si>
    <t>Nuclei #abs</t>
  </si>
  <si>
    <t>Barcode</t>
  </si>
  <si>
    <t>Cat</t>
  </si>
  <si>
    <t>Vendor</t>
  </si>
  <si>
    <t>HTO1</t>
  </si>
  <si>
    <t>TOTALSEQ_A_451</t>
  </si>
  <si>
    <t>BIOLEGEND</t>
  </si>
  <si>
    <t>HTO2</t>
  </si>
  <si>
    <t>TOTALSEQ_A_452</t>
  </si>
  <si>
    <t>HTO3</t>
  </si>
  <si>
    <t>TOTALSEQ_A_453</t>
  </si>
  <si>
    <t>HTO4</t>
  </si>
  <si>
    <t>TOTALSEQ_A_454</t>
  </si>
  <si>
    <t>HTO5</t>
  </si>
  <si>
    <t>TOTALSEQ_A_455</t>
  </si>
  <si>
    <t>HTO6</t>
  </si>
  <si>
    <t>TOTALSEQ_A_456</t>
  </si>
  <si>
    <t>HTO7</t>
  </si>
  <si>
    <t>TOTALSEQ_A_457</t>
  </si>
  <si>
    <t>HTO8</t>
  </si>
  <si>
    <t>TOTALSEQ_A_458</t>
  </si>
  <si>
    <t>HTO9</t>
  </si>
  <si>
    <t>TOTALSEQ_A_459</t>
  </si>
  <si>
    <t>HTO10</t>
  </si>
  <si>
    <t>TOTALSEQ_A_460</t>
  </si>
  <si>
    <t>Step 2: cDNA amplification</t>
  </si>
  <si>
    <t>Step 3: A tailing, adapter ligation and indexing</t>
  </si>
  <si>
    <t>Step 4: QC</t>
  </si>
  <si>
    <t>Sequencing</t>
  </si>
  <si>
    <t>Step 2 date</t>
  </si>
  <si>
    <t>Step 2 performed by</t>
  </si>
  <si>
    <t>cDNA Amp cycle #s</t>
  </si>
  <si>
    <t>post PCR tapestation</t>
  </si>
  <si>
    <t>post Step 2 qubit ng/µl</t>
  </si>
  <si>
    <t>Step 2 notes</t>
  </si>
  <si>
    <t>Step 3 date</t>
  </si>
  <si>
    <t>Step 3 performed by</t>
  </si>
  <si>
    <t>vol carried through for indexing (µl)</t>
  </si>
  <si>
    <t>index</t>
  </si>
  <si>
    <t>Barcodes</t>
  </si>
  <si>
    <t>Barcode lot #</t>
  </si>
  <si>
    <t>input (ng)</t>
  </si>
  <si>
    <t>Indexing PCR cycle #</t>
  </si>
  <si>
    <t>Step 3 notes</t>
  </si>
  <si>
    <t>QC performed by</t>
  </si>
  <si>
    <t>tapestation date</t>
  </si>
  <si>
    <t>average base pairs</t>
  </si>
  <si>
    <t>tapestation conc (nm)</t>
  </si>
  <si>
    <t>KAPA date</t>
  </si>
  <si>
    <t>KAPA conc (nm)</t>
  </si>
  <si>
    <t>Qubit date</t>
  </si>
  <si>
    <t>Qubit conc (ng/µl)</t>
  </si>
  <si>
    <t>size adjusted Qubit conc (nM)</t>
  </si>
  <si>
    <t>Average conc (KAPA QUBIT) nM</t>
  </si>
  <si>
    <t>Step 4 notes</t>
  </si>
  <si>
    <t>Pooling performed by</t>
  </si>
  <si>
    <t>date submitted</t>
  </si>
  <si>
    <t>vendor</t>
  </si>
  <si>
    <t>Pool conc (nm)</t>
  </si>
  <si>
    <t>Pool ID</t>
  </si>
  <si>
    <t>NYGC tube #</t>
  </si>
  <si>
    <t>manifest ID</t>
  </si>
  <si>
    <t>SI-TT-B5</t>
  </si>
  <si>
    <t>TCGGCTCTAC_CCGATGGTCT_AGACCATCGG</t>
  </si>
  <si>
    <t>SI-TT-B6</t>
  </si>
  <si>
    <t>AATGCCATGA_TACGTAATGC_GCATTACGTA</t>
  </si>
  <si>
    <t>ATTACTCG</t>
  </si>
  <si>
    <t>TCCGGAGA</t>
  </si>
  <si>
    <t>Dual Index Kit TT, Set A:</t>
  </si>
  <si>
    <t>SI-TT-A1</t>
  </si>
  <si>
    <t>GTAACATGCG_AGTGTTACCT_AGGTAACACT</t>
  </si>
  <si>
    <t>SI-TT-A2</t>
  </si>
  <si>
    <t>GTGGATCAAA_GCCAACCCTG_CAGGGTTGGC</t>
  </si>
  <si>
    <t>SI-TT-A3</t>
  </si>
  <si>
    <t>CACTACGAAA_TTAGACTGAT_ATCAGTCTAA</t>
  </si>
  <si>
    <t>SI-TT-A4</t>
  </si>
  <si>
    <t>CTCTAGCGAG_TATCTTCATC_GATGAAGATA</t>
  </si>
  <si>
    <t>SI-TT-A5</t>
  </si>
  <si>
    <t>GTAGCCCTGT_GAGCATCTAT_ATAGATGCTC</t>
  </si>
  <si>
    <t>SI-TT-A6</t>
  </si>
  <si>
    <t>TAACGCGTGA_CCCTAACTTC_GAAGTTAGGG</t>
  </si>
  <si>
    <t>SI-TT-A7</t>
  </si>
  <si>
    <t>TCCCAAGGGT_TACTACCTTT_AAAGGTAGTA</t>
  </si>
  <si>
    <t>SI-TT-A8</t>
  </si>
  <si>
    <t>CGAAGTATAC_GAACTTGGAG_CTCCAAGTTC</t>
  </si>
  <si>
    <t>SI-TT-A9</t>
  </si>
  <si>
    <t>AAGTGGAGAG_TTCCTGTTAC_GTAACAGGAA</t>
  </si>
  <si>
    <t>SI-TT-A10</t>
  </si>
  <si>
    <t>CGTGACATGC_ATGGTCTAAA_TTTAGACCAT</t>
  </si>
  <si>
    <t>SI-TT-A11</t>
  </si>
  <si>
    <t>CGGAACCCAA_GATTCGAGGA_TCCTCGAATC</t>
  </si>
  <si>
    <t>SI-TT-A12</t>
  </si>
  <si>
    <t>CACCGCACCA_GACTGTCAAT_ATTGACAGTC</t>
  </si>
  <si>
    <t>SI-TT-B1</t>
  </si>
  <si>
    <t>ACAGTAACTA_ACAGTTCGTT_AACGAACTGT</t>
  </si>
  <si>
    <t>SI-TT-B2</t>
  </si>
  <si>
    <t>TCTACCATTT_CGGGAGAGTC_GACTCTCCCG</t>
  </si>
  <si>
    <t>SI-TT-B3</t>
  </si>
  <si>
    <t>CACGGTGAAT_GTTCGTCACA_TGTGACGAAC</t>
  </si>
  <si>
    <t>SI-TT-B4</t>
  </si>
  <si>
    <t>GTAGACGAAA_CTAGTGTGGT_ACCACACTAG</t>
  </si>
  <si>
    <t>SI-TT-B7</t>
  </si>
  <si>
    <t>GCCTTCGGTA_CCAACGATTT_AAATCGTTGG</t>
  </si>
  <si>
    <t>SI-TT-B8</t>
  </si>
  <si>
    <t>GCACTGAGAA_TATGCGTGAA_TTCACGCATA</t>
  </si>
  <si>
    <t>SI-TT-B9</t>
  </si>
  <si>
    <t>TATTGAGGCA_CAGGTAAGTG_CACTTACCTG</t>
  </si>
  <si>
    <t>SI-TT-B10</t>
  </si>
  <si>
    <t>GCCCGATGGA_AATCGTCTAG_CTAGACGATT</t>
  </si>
  <si>
    <t>SI-TT-B11</t>
  </si>
  <si>
    <t>TCTTACTTGC_TGACCTCTAG_CTAGAGGTCA</t>
  </si>
  <si>
    <t>SI-TT-B12</t>
  </si>
  <si>
    <t>CGTCAAGGGC_TAGGTCACTC_GAGTGACCTA</t>
  </si>
  <si>
    <t>SI-TT-C1</t>
  </si>
  <si>
    <t>TGCGCGGTTT_CAAGGATAAA_TTTATCCTTG</t>
  </si>
  <si>
    <t>SI-TT-C2</t>
  </si>
  <si>
    <t>CAATCCCGAC_CCGAGTAGTA_TACTACTCGG</t>
  </si>
  <si>
    <t>SI-TT-C3</t>
  </si>
  <si>
    <t>ATGGCTTGTG_GAATGTTGTG_CACAACATTC</t>
  </si>
  <si>
    <t>SI-TT-C4</t>
  </si>
  <si>
    <t>TTCTCGATGA_TGTCGGGCAC_GTGCCCGACA</t>
  </si>
  <si>
    <t>SI-TT-C5</t>
  </si>
  <si>
    <t>TCCGTTGGAT_ACGTTCTCGC_GCGAGAACGT</t>
  </si>
  <si>
    <t>SI-TT-C6</t>
  </si>
  <si>
    <t>ACGACTACCA_ACGACCCTAA_TTAGGGTCGT</t>
  </si>
  <si>
    <t>SI-TT-C7</t>
  </si>
  <si>
    <t>CGCGCACTTA_CCTGTATTCT_AGAATACAGG</t>
  </si>
  <si>
    <t>SI-TT-C8</t>
  </si>
  <si>
    <t>GCTACAAAGC_CACGTGCCCT_AGGGCACGTG</t>
  </si>
  <si>
    <t>SI-TT-C9</t>
  </si>
  <si>
    <t>TATCAGCCTA_GTTTCGTCCT_AGGACGAAAC</t>
  </si>
  <si>
    <t>SI-TT-C10</t>
  </si>
  <si>
    <t>AGAATGGTTT_GAGGGTGGGA_TCCCACCCTC</t>
  </si>
  <si>
    <t>SI-TT-C11</t>
  </si>
  <si>
    <t>ATGGGTGAAA_CTTGGGAATT_AATTCCCAAG</t>
  </si>
  <si>
    <t>SI-TT-C12</t>
  </si>
  <si>
    <t>TCGTCAAGAT_GCAACTCAGG_CCTGAGTTGC</t>
  </si>
  <si>
    <t>SI-TT-D1</t>
  </si>
  <si>
    <t>TGCAATGTTC_GCTTGTCGAA_TTCGACAAGC</t>
  </si>
  <si>
    <t>SI-TT-D2</t>
  </si>
  <si>
    <t>TTAATACGCG_CACCTCGGGT_ACCCGAGGTG</t>
  </si>
  <si>
    <t>SI-TT-D3</t>
  </si>
  <si>
    <t>CCTTCTAGAG_AATACAACGA_TCGTTGTATT</t>
  </si>
  <si>
    <t>SI-TT-D4</t>
  </si>
  <si>
    <t>GCAGTATAGG_TTCCGTGCAC_GTGCACGGAA</t>
  </si>
  <si>
    <t>SI-TT-D5</t>
  </si>
  <si>
    <t>TGGTTCGGGT_GTGGCAGGAG_CTCCTGCCAC</t>
  </si>
  <si>
    <t>SI-TT-D6</t>
  </si>
  <si>
    <t>CCCAGCTTCT_GACACCAAAC_GTTTGGTGTC</t>
  </si>
  <si>
    <t>SI-TT-D7</t>
  </si>
  <si>
    <t>CCTGTCAGGG_AGCCCGTAAC_GTTACGGGCT</t>
  </si>
  <si>
    <t>SI-TT-D8</t>
  </si>
  <si>
    <t>CGCTGAAATC_AGGTGTCTGC_GCAGACACCT</t>
  </si>
  <si>
    <t>SI-TT-D9</t>
  </si>
  <si>
    <t>TGGTCCCAAG_CCTCTGGCGT_ACGCCAGAGG</t>
  </si>
  <si>
    <t>SI-TT-D10</t>
  </si>
  <si>
    <t>ATGCGAATGG_ACAAGTGTCG_CGACACTTGT</t>
  </si>
  <si>
    <t>SI-TT-D11</t>
  </si>
  <si>
    <t>CGAATATTCG_CTGGAAGCAA_TTGCTTCCAG</t>
  </si>
  <si>
    <t>SI-TT-D12</t>
  </si>
  <si>
    <t>GAATTGGTTA_ACTCTAGTAG_CTACTAGAGT</t>
  </si>
  <si>
    <t>SI-TT-E1</t>
  </si>
  <si>
    <t>TTATTCGAGG_CTGTCCTGCT_AGCAGGACAG</t>
  </si>
  <si>
    <t>SI-TT-E2</t>
  </si>
  <si>
    <t>ATGGAGGGAG_ATAACCCATT_AATGGGTTAT</t>
  </si>
  <si>
    <t>SI-TT-E3</t>
  </si>
  <si>
    <t>ACCAGACAAC_AGGAACTAGG_CCTAGTTCCT</t>
  </si>
  <si>
    <t>SI-TT-E4</t>
  </si>
  <si>
    <t>AACCACGCAT_ATTCAGGTTA_TAACCTGAAT</t>
  </si>
  <si>
    <t>SI-TT-E5</t>
  </si>
  <si>
    <t>CGCGGTAGGT_CAGGATGTTG_CAACATCCTG</t>
  </si>
  <si>
    <t>SI-TT-E6</t>
  </si>
  <si>
    <t>TTGAGAGTCA_AACCTGGTAG_CTACCAGGTT</t>
  </si>
  <si>
    <t>SI-TT-E7</t>
  </si>
  <si>
    <t>GTCCTTCGGC_TCATGCACAG_CTGTGCATGA</t>
  </si>
  <si>
    <t>SI-TT-E8</t>
  </si>
  <si>
    <t>GAGCAAGGGC_ATTGACTTGG_CCAAGTCAAT</t>
  </si>
  <si>
    <t>SI-TT-E9</t>
  </si>
  <si>
    <t>TGTCCCAACG_TCGATGTCCA_TGGACATCGA</t>
  </si>
  <si>
    <t>SI-TT-E10</t>
  </si>
  <si>
    <t>CACAATCCCA_ATATCCACAA_TTGTGGATAT</t>
  </si>
  <si>
    <t>SI-TT-E11</t>
  </si>
  <si>
    <t>TCCGGGACAA_GTGAATGCCA_TGGCATTCAC</t>
  </si>
  <si>
    <t>SI-TT-E12</t>
  </si>
  <si>
    <t>CGTCCACCTG_CATTCATGAC_GTCATGAATG</t>
  </si>
  <si>
    <t>SI-TT-F1</t>
  </si>
  <si>
    <t>AAGATTGGAT_AGCGGGATTT_AAATCCCGCT</t>
  </si>
  <si>
    <t>SI-TT-F2</t>
  </si>
  <si>
    <t>AAGGGCCGCA_CTGATTCCTC_GAGGAATCAG</t>
  </si>
  <si>
    <t>SI-TT-F3</t>
  </si>
  <si>
    <t>GAGAGGATAT_TTGAAATGGG_CCCATTTCAA</t>
  </si>
  <si>
    <t>SI-TT-F4</t>
  </si>
  <si>
    <t>CCCACCACAA_ACCTCCGCTT_AAGCGGAGGT</t>
  </si>
  <si>
    <t>SI-TT-F5</t>
  </si>
  <si>
    <t>CGGCTGGATG_TGATAAGCAC_GTGCTTATCA</t>
  </si>
  <si>
    <t>SI-TT-F6</t>
  </si>
  <si>
    <t>TTGCCCGTGC_GCGTGAGATT_AATCTCACGC</t>
  </si>
  <si>
    <t>SI-TT-F7</t>
  </si>
  <si>
    <t>AATGTATCCA_AATGAGCTTA_TAAGCTCATT</t>
  </si>
  <si>
    <t>SI-TT-F8</t>
  </si>
  <si>
    <t>CTCCTTTAGA_GACATAGCTC_GAGCTATGTC</t>
  </si>
  <si>
    <t>SI-TT-F9</t>
  </si>
  <si>
    <t>GTCCCATCAA_CGAACGTGAC_GTCACGTTCG</t>
  </si>
  <si>
    <t>SI-TT-F10</t>
  </si>
  <si>
    <t>CCGGCAACTG_CGGTTTAACA_TGTTAAACCG</t>
  </si>
  <si>
    <t>SI-TT-F11</t>
  </si>
  <si>
    <t>TTCACACCTT_TAGTGTACAC_GTGTACACTA</t>
  </si>
  <si>
    <t>SI-TT-F12</t>
  </si>
  <si>
    <t>GAGACGCACG_CTATGAACAT_ATGTTCATAG</t>
  </si>
  <si>
    <t>SI-TT-G1</t>
  </si>
  <si>
    <t>TGTAGTCATT_CTTGATCGTA_TACGATCAAG</t>
  </si>
  <si>
    <t>SI-TT-G2</t>
  </si>
  <si>
    <t>CATGTGGGTT_GATTCCTTTA_TAAAGGAATC</t>
  </si>
  <si>
    <t>SI-TT-G3</t>
  </si>
  <si>
    <t>ATGACGTCGC_AGGTCAGGAT_ATCCTGACCT</t>
  </si>
  <si>
    <t>SI-TT-G4</t>
  </si>
  <si>
    <t>GCGCTTATGG_GCCTGGCTAG_CTAGCCAGGC</t>
  </si>
  <si>
    <t>SI-TT-G5</t>
  </si>
  <si>
    <t>ATAGGGCGAG_TGCATCGAGT_ACTCGATGCA</t>
  </si>
  <si>
    <t>SI-TT-G6</t>
  </si>
  <si>
    <t>GCGGGTAAGT_TAGCACTAAG_CTTAGTGCTA</t>
  </si>
  <si>
    <t>SI-TT-G7</t>
  </si>
  <si>
    <t>GTTTCACGAT_TTCGGCCAAA_TTTGGCCGAA</t>
  </si>
  <si>
    <t>SI-TT-G8</t>
  </si>
  <si>
    <t>TAAGCAACTG_CTATACTCAA_TTGAGTATAG</t>
  </si>
  <si>
    <t>SI-TT-G9</t>
  </si>
  <si>
    <t>CCGGAGGAAG_TGCGGATGTT_AACATCCGCA</t>
  </si>
  <si>
    <t>SI-TT-G10</t>
  </si>
  <si>
    <t>ACTTTACGTG_TGAACGCCCT_AGGGCGTTCA</t>
  </si>
  <si>
    <t>SI-TT-G11</t>
  </si>
  <si>
    <t>GATAACCTGC_CATTAGAAAC_GTTTCTAATG</t>
  </si>
  <si>
    <t>SI-TT-G12</t>
  </si>
  <si>
    <t>CTTGCATAAA_ATCAGGGCTT_AAGCCCTGAT</t>
  </si>
  <si>
    <t>SI-TT-H1</t>
  </si>
  <si>
    <t>ACAATGTGAA_CGTACCGTTA_TAACGGTACG</t>
  </si>
  <si>
    <t>SI-TT-H2</t>
  </si>
  <si>
    <t>TAGCATAGTG_CGGCTCTGTC_GACAGAGCCG</t>
  </si>
  <si>
    <t>SI-TT-H3</t>
  </si>
  <si>
    <t>CCCGTTCTCG_GACGGATTGG_CCAATCCGTC</t>
  </si>
  <si>
    <t>SI-TT-H4</t>
  </si>
  <si>
    <t>AGTTTCCTGG_TGCCACACAG_CTGTGTGGCA</t>
  </si>
  <si>
    <t>SI-TT-H5</t>
  </si>
  <si>
    <t>AGCAAGAAGC_TTGTGTTTCT_AGAAACACAA</t>
  </si>
  <si>
    <t>SI-TT-H6</t>
  </si>
  <si>
    <t>CCTATCCTCG_GAATACTAAC_GTTAGTATTC</t>
  </si>
  <si>
    <t>SI-TT-H7</t>
  </si>
  <si>
    <t>ACCTCGAGCT_TGTGTTCGAT_ATCGAACACA</t>
  </si>
  <si>
    <t>SI-TT-H8</t>
  </si>
  <si>
    <t>ATAAGGATAC_ATAGATAGGG_CCCTATCTAT</t>
  </si>
  <si>
    <t>SI-TT-H9</t>
  </si>
  <si>
    <t>AGAACTTAGA_CGAGTCCTTT_AAAGGACTCG</t>
  </si>
  <si>
    <t>SI-TT-H10</t>
  </si>
  <si>
    <t>TTATCTAGGG_AAAGGCTCTA_TAGAGCCTTT</t>
  </si>
  <si>
    <t>SI-TT-H11</t>
  </si>
  <si>
    <t>ACAATCGATC_TGACGGAATG_CATTCCGTCA</t>
  </si>
  <si>
    <t>SI-TT-H12</t>
  </si>
  <si>
    <t>TGATGATTCA_GTAGGAGTCG_CGACTCCTAC</t>
  </si>
  <si>
    <t>fwd</t>
  </si>
  <si>
    <t>CGCTCATT</t>
  </si>
  <si>
    <t xml:space="preserve">GAGATTCC </t>
  </si>
  <si>
    <t xml:space="preserve">ATTCAGAA </t>
  </si>
  <si>
    <t xml:space="preserve">GAATTCGT </t>
  </si>
  <si>
    <t xml:space="preserve">CTGAAGCT </t>
  </si>
  <si>
    <t>TAATGCGC</t>
  </si>
  <si>
    <t xml:space="preserve">CGGCTATG </t>
  </si>
  <si>
    <t xml:space="preserve">TCCGCGAA </t>
  </si>
  <si>
    <t xml:space="preserve">TCTCGCGC </t>
  </si>
  <si>
    <t xml:space="preserve">AGCGATAG </t>
  </si>
  <si>
    <t>dxxx</t>
  </si>
  <si>
    <t>cDNA</t>
  </si>
  <si>
    <t>HTO</t>
  </si>
  <si>
    <t>Submission 1</t>
  </si>
  <si>
    <t>NPSAD_set#_C1_cDNA</t>
  </si>
  <si>
    <t>NPSAD_set#_C2_cDNA</t>
  </si>
  <si>
    <t>NPSAD_set#_C1_HTO</t>
  </si>
  <si>
    <t>NPSAD_set#_C2_HTO</t>
  </si>
  <si>
    <t>ideal normalized conc (cells_nuclei/µl)</t>
  </si>
  <si>
    <t>i7 index sequence</t>
  </si>
  <si>
    <t>i5 index sequence- Forward Strand Workflow</t>
  </si>
  <si>
    <t>i5 index sequence Reverse Complement Workflow</t>
  </si>
  <si>
    <t>GTAACATGCG</t>
  </si>
  <si>
    <t>GTGGATCAAA</t>
  </si>
  <si>
    <t>CACTACGAAA</t>
  </si>
  <si>
    <t>CTCTAGCGAG</t>
  </si>
  <si>
    <t>GTAGCCCTGT</t>
  </si>
  <si>
    <t>TAACGCGTGA</t>
  </si>
  <si>
    <t>TCCCAAGGGT</t>
  </si>
  <si>
    <t>CGAAGTATAC</t>
  </si>
  <si>
    <t>AAGTGGAGAG</t>
  </si>
  <si>
    <t>CGTGACATGC</t>
  </si>
  <si>
    <t>CGGAACCCAA</t>
  </si>
  <si>
    <t>CACCGCACCA</t>
  </si>
  <si>
    <t>ACAGTAACTA</t>
  </si>
  <si>
    <t>TCTACCATTT</t>
  </si>
  <si>
    <t>CACGGTGAAT</t>
  </si>
  <si>
    <t>GTAGACGAAA</t>
  </si>
  <si>
    <t>TCGGCTCTAC</t>
  </si>
  <si>
    <t>AATGCCATGA</t>
  </si>
  <si>
    <t>GCCTTCGGTA</t>
  </si>
  <si>
    <t>GCACTGAGAA</t>
  </si>
  <si>
    <t>TATTGAGGCA</t>
  </si>
  <si>
    <t>GCCCGATGGA</t>
  </si>
  <si>
    <t>TCTTACTTGC</t>
  </si>
  <si>
    <t>CGTCAAGGGC</t>
  </si>
  <si>
    <t>TGCGCGGTTT</t>
  </si>
  <si>
    <t>CAATCCCGAC</t>
  </si>
  <si>
    <t>ATGGCTTGTG</t>
  </si>
  <si>
    <t>TTCTCGATGA</t>
  </si>
  <si>
    <t>TCCGTTGGAT</t>
  </si>
  <si>
    <t>ACGACTACCA</t>
  </si>
  <si>
    <t>CGCGCACTTA</t>
  </si>
  <si>
    <t>GCTACAAAGC</t>
  </si>
  <si>
    <t>TATCAGCCTA</t>
  </si>
  <si>
    <t>AGAATGGTTT</t>
  </si>
  <si>
    <t>ATGGGTGAAA</t>
  </si>
  <si>
    <t>TCGTCAAGAT</t>
  </si>
  <si>
    <t>TGCAATGTTC</t>
  </si>
  <si>
    <t>TTAATACGCG</t>
  </si>
  <si>
    <t>CCTTCTAGAG</t>
  </si>
  <si>
    <t>GCAGTATAGG</t>
  </si>
  <si>
    <t>AGTTTCCTGG</t>
  </si>
  <si>
    <t>AGAACTTAGA</t>
  </si>
  <si>
    <t>GATGAAGATA</t>
  </si>
  <si>
    <t>GAAGTTAGGG</t>
  </si>
  <si>
    <t>AGTGTTACCT</t>
  </si>
  <si>
    <t>GCCAACCCTG</t>
  </si>
  <si>
    <t>TTAGACTGAT</t>
  </si>
  <si>
    <t>TATCTTCATC</t>
  </si>
  <si>
    <t>GAGCATCTAT</t>
  </si>
  <si>
    <t>CCCTAACTTC</t>
  </si>
  <si>
    <t>TACTACCTTT</t>
  </si>
  <si>
    <t>TTTAGACCAT</t>
  </si>
  <si>
    <t>TCCTCGAATC</t>
  </si>
  <si>
    <t>GACTGTCAAT</t>
  </si>
  <si>
    <t>ACAGTTCGTT</t>
  </si>
  <si>
    <t>CGGGAGAGTC</t>
  </si>
  <si>
    <t>AACGAACTGT</t>
  </si>
  <si>
    <t>GTTCGTCACA</t>
  </si>
  <si>
    <t>CTAGTGTGGT</t>
  </si>
  <si>
    <t>CCGATGGTCT</t>
  </si>
  <si>
    <t>TACGTAATGC</t>
  </si>
  <si>
    <t>CCAACGATTT</t>
  </si>
  <si>
    <t>TATGCGTGAA</t>
  </si>
  <si>
    <t>CACTTACCTG</t>
  </si>
  <si>
    <t>AATCGTCTAG</t>
  </si>
  <si>
    <t>TGACCTCTAG</t>
  </si>
  <si>
    <t>TAGGTCACTC</t>
  </si>
  <si>
    <t>TTTATCCTTG</t>
  </si>
  <si>
    <t>CCGAGTAGTA</t>
  </si>
  <si>
    <t>GAATGTTGTG</t>
  </si>
  <si>
    <t>GTGCCCGACA</t>
  </si>
  <si>
    <t>ACGTTCTCGC</t>
  </si>
  <si>
    <t>ACGACCCTAA</t>
  </si>
  <si>
    <t>CCTGTATTCT</t>
  </si>
  <si>
    <t>CACGTGCCCT</t>
  </si>
  <si>
    <t>GTTTCGTCCT</t>
  </si>
  <si>
    <t>GAGGGTGGGA</t>
  </si>
  <si>
    <t>CTTGGGAATT</t>
  </si>
  <si>
    <t>GCAACTCAGG</t>
  </si>
  <si>
    <t>GCTTGTCGAA</t>
  </si>
  <si>
    <t>AAAGGTAGTA</t>
  </si>
  <si>
    <t>AGGTAACACT</t>
  </si>
  <si>
    <t>CAGGGTTGGC</t>
  </si>
  <si>
    <t>ATCAGTCTAA</t>
  </si>
  <si>
    <t>ATAGATGCTC</t>
  </si>
  <si>
    <t>GAACTTGGAG</t>
  </si>
  <si>
    <t>CTCCAAGTTC</t>
  </si>
  <si>
    <t>TTCCTGTTAC</t>
  </si>
  <si>
    <t>GTAACAGGAA</t>
  </si>
  <si>
    <t>ATGGTCTAAA</t>
  </si>
  <si>
    <t>GATTCGAGGA</t>
  </si>
  <si>
    <t>ATTGACAGTC</t>
  </si>
  <si>
    <t>GACTCTCCCG</t>
  </si>
  <si>
    <t>TGTGACGAAC</t>
  </si>
  <si>
    <t>ACCACACTAG</t>
  </si>
  <si>
    <t>AGACCATCGG</t>
  </si>
  <si>
    <t>GCATTACGTA</t>
  </si>
  <si>
    <t>AAATCGTTGG</t>
  </si>
  <si>
    <t>TTCACGCATA</t>
  </si>
  <si>
    <t>CAGGTAAGTG</t>
  </si>
  <si>
    <t>CTAGACGATT</t>
  </si>
  <si>
    <t>CTAGAGGTCA</t>
  </si>
  <si>
    <t>GAGTGACCTA</t>
  </si>
  <si>
    <t>CAAGGATAAA</t>
  </si>
  <si>
    <t>TACTACTCGG</t>
  </si>
  <si>
    <t>CACAACATTC</t>
  </si>
  <si>
    <t>TGTCGGGCAC</t>
  </si>
  <si>
    <t>GCGAGAACGT</t>
  </si>
  <si>
    <t>TTAGGGTCGT</t>
  </si>
  <si>
    <t>AGAATACAGG</t>
  </si>
  <si>
    <t>AGGGCACGTG</t>
  </si>
  <si>
    <t>AGGACGAAAC</t>
  </si>
  <si>
    <t>TCCCACCCTC</t>
  </si>
  <si>
    <t>AATTCCCAAG</t>
  </si>
  <si>
    <t>CCTGAGTTGC</t>
  </si>
  <si>
    <t>TTCGACAAGC</t>
  </si>
  <si>
    <t>CACCTCGGGT</t>
  </si>
  <si>
    <t>TCGTTGTATT</t>
  </si>
  <si>
    <t>TTCCGTGCAC</t>
  </si>
  <si>
    <t>GTGGCAGGAG</t>
  </si>
  <si>
    <t>AGCCCGTAAC</t>
  </si>
  <si>
    <t>AGGTGTCTGC</t>
  </si>
  <si>
    <t>CCTCTGGCGT</t>
  </si>
  <si>
    <t>CTGGAAGCAA</t>
  </si>
  <si>
    <t>CTACTAGAGT</t>
  </si>
  <si>
    <t>AGCAGGACAG</t>
  </si>
  <si>
    <t>AATGGGTTAT</t>
  </si>
  <si>
    <t>AGGAACTAGG</t>
  </si>
  <si>
    <t>ATTCAGGTTA</t>
  </si>
  <si>
    <t>CAGGATGTTG</t>
  </si>
  <si>
    <t>ACCCGAGGTG</t>
  </si>
  <si>
    <t>AATACAACGA</t>
  </si>
  <si>
    <t>GTGCACGGAA</t>
  </si>
  <si>
    <t>CTCCTGCCAC</t>
  </si>
  <si>
    <t>GACACCAAAC</t>
  </si>
  <si>
    <t>GTTTGGTGTC</t>
  </si>
  <si>
    <t>GTTACGGGCT</t>
  </si>
  <si>
    <t>GCAGACACCT</t>
  </si>
  <si>
    <t>ACGCCAGAGG</t>
  </si>
  <si>
    <t>ACAAGTGTCG</t>
  </si>
  <si>
    <t>CGACACTTGT</t>
  </si>
  <si>
    <t>TTGCTTCCAG</t>
  </si>
  <si>
    <t>ACTCTAGTAG</t>
  </si>
  <si>
    <t>CTGTCCTGCT</t>
  </si>
  <si>
    <t>ATAACCCATT</t>
  </si>
  <si>
    <t>CCTAGTTCCT</t>
  </si>
  <si>
    <t>TAACCTGAAT</t>
  </si>
  <si>
    <t>CAACATCCTG</t>
  </si>
  <si>
    <t>CTACCAGGTT</t>
  </si>
  <si>
    <t>CTGTGCATGA</t>
  </si>
  <si>
    <t>CCAAGTCAAT</t>
  </si>
  <si>
    <t>TGGACATCGA</t>
  </si>
  <si>
    <t>TGGCATTCAC</t>
  </si>
  <si>
    <t>CATTCATGAC</t>
  </si>
  <si>
    <t>TTGAAATGGG</t>
  </si>
  <si>
    <t>ACCTCCGCTT</t>
  </si>
  <si>
    <t>AATCTCACGC</t>
  </si>
  <si>
    <t>TAAGCTCATT</t>
  </si>
  <si>
    <t>GACATAGCTC</t>
  </si>
  <si>
    <t>CGAACGTGAC</t>
  </si>
  <si>
    <t>TAGTGTACAC</t>
  </si>
  <si>
    <t>TACGATCAAG</t>
  </si>
  <si>
    <t>TAAAGGAATC</t>
  </si>
  <si>
    <t>ATCCTGACCT</t>
  </si>
  <si>
    <t>GCCTGGCTAG</t>
  </si>
  <si>
    <t>TGCATCGAGT</t>
  </si>
  <si>
    <t>TAGCACTAAG</t>
  </si>
  <si>
    <t>TTTGGCCGAA</t>
  </si>
  <si>
    <t>AACATCCGCA</t>
  </si>
  <si>
    <t>TGAACGCCCT</t>
  </si>
  <si>
    <t>CATTAGAAAC</t>
  </si>
  <si>
    <t>CGTACCGTTA</t>
  </si>
  <si>
    <t>GACGGATTGG</t>
  </si>
  <si>
    <t>TGCCACACAG</t>
  </si>
  <si>
    <t>AGAAACACAA</t>
  </si>
  <si>
    <t>GTTAGTATTC</t>
  </si>
  <si>
    <t>TGTGTTCGAT</t>
  </si>
  <si>
    <t>ATAGATAGGG</t>
  </si>
  <si>
    <t>CGAGTCCTTT</t>
  </si>
  <si>
    <t>AAAGGCTCTA</t>
  </si>
  <si>
    <t>TGACGGAATG</t>
  </si>
  <si>
    <t>AACCTGGTAG</t>
  </si>
  <si>
    <t>TCATGCACAG</t>
  </si>
  <si>
    <t>ATTGACTTGG</t>
  </si>
  <si>
    <t>TCGATGTCCA</t>
  </si>
  <si>
    <t>ATATCCACAA</t>
  </si>
  <si>
    <t>TTGTGGATAT</t>
  </si>
  <si>
    <t>GTGAATGCCA</t>
  </si>
  <si>
    <t>GTCATGAATG</t>
  </si>
  <si>
    <t>AGCGGGATTT</t>
  </si>
  <si>
    <t>AAATCCCGCT</t>
  </si>
  <si>
    <t>CTGATTCCTC</t>
  </si>
  <si>
    <t>GAGGAATCAG</t>
  </si>
  <si>
    <t>CCCATTTCAA</t>
  </si>
  <si>
    <t>AAGCGGAGGT</t>
  </si>
  <si>
    <t>TGATAAGCAC</t>
  </si>
  <si>
    <t>GTGCTTATCA</t>
  </si>
  <si>
    <t>GCGTGAGATT</t>
  </si>
  <si>
    <t>AATGAGCTTA</t>
  </si>
  <si>
    <t>GAGCTATGTC</t>
  </si>
  <si>
    <t>GTCACGTTCG</t>
  </si>
  <si>
    <t>CGGTTTAACA</t>
  </si>
  <si>
    <t>TGTTAAACCG</t>
  </si>
  <si>
    <t>GTGTACACTA</t>
  </si>
  <si>
    <t>CTATGAACAT</t>
  </si>
  <si>
    <t>ATGTTCATAG</t>
  </si>
  <si>
    <t>CTTGATCGTA</t>
  </si>
  <si>
    <t>GATTCCTTTA</t>
  </si>
  <si>
    <t>AGGTCAGGAT</t>
  </si>
  <si>
    <t>CTAGCCAGGC</t>
  </si>
  <si>
    <t>ACTCGATGCA</t>
  </si>
  <si>
    <t>CTTAGTGCTA</t>
  </si>
  <si>
    <t>TTCGGCCAAA</t>
  </si>
  <si>
    <t>CTATACTCAA</t>
  </si>
  <si>
    <t>TTGAGTATAG</t>
  </si>
  <si>
    <t>TGCGGATGTT</t>
  </si>
  <si>
    <t>AGGGCGTTCA</t>
  </si>
  <si>
    <t>GTTTCTAATG</t>
  </si>
  <si>
    <t>ATCAGGGCTT</t>
  </si>
  <si>
    <t>AAGCCCTGAT</t>
  </si>
  <si>
    <t>TAACGGTACG</t>
  </si>
  <si>
    <t>CGGCTCTGTC</t>
  </si>
  <si>
    <t>GACAGAGCCG</t>
  </si>
  <si>
    <t>CCAATCCGTC</t>
  </si>
  <si>
    <t>CTGTGTGGCA</t>
  </si>
  <si>
    <t>TTGTGTTTCT</t>
  </si>
  <si>
    <t>GAATACTAAC</t>
  </si>
  <si>
    <t>ATCGAACACA</t>
  </si>
  <si>
    <t>CCCTATCTAT</t>
  </si>
  <si>
    <t>AAAGGACTCG</t>
  </si>
  <si>
    <t>TAGAGCCTTT</t>
  </si>
  <si>
    <t>CATTCCGTCA</t>
  </si>
  <si>
    <t>GTAGGAGTCG</t>
  </si>
  <si>
    <t>CGACTCCTAC</t>
  </si>
  <si>
    <t>TGGTTCGGGT</t>
  </si>
  <si>
    <t>CCCAGCTTCT</t>
  </si>
  <si>
    <t>CCTGTCAGGG</t>
  </si>
  <si>
    <t>CGCTGAAATC</t>
  </si>
  <si>
    <t>TGGTCCCAAG</t>
  </si>
  <si>
    <t>ATGCGAATGG</t>
  </si>
  <si>
    <t>CGAATATTCG</t>
  </si>
  <si>
    <t>GAATTGGTTA</t>
  </si>
  <si>
    <t>TTATTCGAGG</t>
  </si>
  <si>
    <t>ATGGAGGGAG</t>
  </si>
  <si>
    <t>ACCAGACAAC</t>
  </si>
  <si>
    <t>AACCACGCAT</t>
  </si>
  <si>
    <t>CGCGGTAGGT</t>
  </si>
  <si>
    <t>TTGAGAGTCA</t>
  </si>
  <si>
    <t>GTCCTTCGGC</t>
  </si>
  <si>
    <t>GAGCAAGGGC</t>
  </si>
  <si>
    <t>TGTCCCAACG</t>
  </si>
  <si>
    <t>CACAATCCCA</t>
  </si>
  <si>
    <t>TCCGGGACAA</t>
  </si>
  <si>
    <t>CGTCCACCTG</t>
  </si>
  <si>
    <t>AAGATTGGAT</t>
  </si>
  <si>
    <t>AAGGGCCGCA</t>
  </si>
  <si>
    <t>GAGAGGATAT</t>
  </si>
  <si>
    <t>CCCACCACAA</t>
  </si>
  <si>
    <t>CGGCTGGATG</t>
  </si>
  <si>
    <t>TTGCCCGTGC</t>
  </si>
  <si>
    <t>AATGTATCCA</t>
  </si>
  <si>
    <t>CTCCTTTAGA</t>
  </si>
  <si>
    <t>GTCCCATCAA</t>
  </si>
  <si>
    <t>CCGGCAACTG</t>
  </si>
  <si>
    <t>TTCACACCTT</t>
  </si>
  <si>
    <t>GAGACGCACG</t>
  </si>
  <si>
    <t>TGTAGTCATT</t>
  </si>
  <si>
    <t>CATGTGGGTT</t>
  </si>
  <si>
    <t>ATGACGTCGC</t>
  </si>
  <si>
    <t>GCGCTTATGG</t>
  </si>
  <si>
    <t>ATAGGGCGAG</t>
  </si>
  <si>
    <t>GCGGGTAAGT</t>
  </si>
  <si>
    <t>GTTTCACGAT</t>
  </si>
  <si>
    <t>TAAGCAACTG</t>
  </si>
  <si>
    <t>CCGGAGGAAG</t>
  </si>
  <si>
    <t>ACTTTACGTG</t>
  </si>
  <si>
    <t>GATAACCTGC</t>
  </si>
  <si>
    <t>CTTGCATAAA</t>
  </si>
  <si>
    <t>ACAATGTGAA</t>
  </si>
  <si>
    <t>TAGCATAGTG</t>
  </si>
  <si>
    <t>CCCGTTCTCG</t>
  </si>
  <si>
    <t>AGCAAGAAGC</t>
  </si>
  <si>
    <t>CCTATCCTCG</t>
  </si>
  <si>
    <t>ACCTCGAGCT</t>
  </si>
  <si>
    <t>ATAAGGATAC</t>
  </si>
  <si>
    <t>TTATCTAGGG</t>
  </si>
  <si>
    <t>ACAATCGATC</t>
  </si>
  <si>
    <t>TGATGATTCA</t>
  </si>
  <si>
    <t>SPLIT FOR NYGC</t>
  </si>
  <si>
    <t>frozen_mouse_brain</t>
  </si>
  <si>
    <t>Living_brain</t>
  </si>
  <si>
    <t>Source</t>
  </si>
  <si>
    <t>tube ID</t>
  </si>
  <si>
    <t>CK_186</t>
  </si>
  <si>
    <t>Female</t>
  </si>
  <si>
    <t>y</t>
  </si>
  <si>
    <t>CK</t>
  </si>
  <si>
    <t>CK_180</t>
  </si>
  <si>
    <t>Male</t>
  </si>
  <si>
    <t>VA_2224</t>
  </si>
  <si>
    <t>Pair_1</t>
  </si>
  <si>
    <t>VA_US</t>
  </si>
  <si>
    <t>VA_2243</t>
  </si>
  <si>
    <t>VA_2118</t>
  </si>
  <si>
    <t>Pair_3</t>
  </si>
  <si>
    <t>VA_HARRY</t>
  </si>
  <si>
    <t>VA_2049</t>
  </si>
  <si>
    <t>Pair_7</t>
  </si>
  <si>
    <t>CK_166</t>
  </si>
  <si>
    <t>CK_138</t>
  </si>
  <si>
    <t>VA_2189</t>
  </si>
  <si>
    <t>CK_170</t>
  </si>
  <si>
    <t>CK_167</t>
  </si>
  <si>
    <t>VA_1960</t>
  </si>
  <si>
    <t>Pair_4</t>
  </si>
  <si>
    <t>VA_2202</t>
  </si>
  <si>
    <t>VA_2116</t>
  </si>
  <si>
    <t>Pair_5</t>
  </si>
  <si>
    <t>CK_177</t>
  </si>
  <si>
    <t>CK_157</t>
  </si>
  <si>
    <t>VA_2022</t>
  </si>
  <si>
    <t>VA_2100</t>
  </si>
  <si>
    <t>Pair_6</t>
  </si>
  <si>
    <t>CK_184</t>
  </si>
  <si>
    <t>CK_161</t>
  </si>
  <si>
    <t>VA_2097</t>
  </si>
  <si>
    <t>Pair_11</t>
  </si>
  <si>
    <t>VA_2120</t>
  </si>
  <si>
    <t>VA_2139</t>
  </si>
  <si>
    <t>CK_151</t>
  </si>
  <si>
    <t>CK_175</t>
  </si>
  <si>
    <t>VA_2083</t>
  </si>
  <si>
    <t>CK_190</t>
  </si>
  <si>
    <t>CK_056</t>
  </si>
  <si>
    <t>VA_2114</t>
  </si>
  <si>
    <t>Pair_8</t>
  </si>
  <si>
    <t>VA_2131</t>
  </si>
  <si>
    <t>Pair_9</t>
  </si>
  <si>
    <t>CK_160</t>
  </si>
  <si>
    <t>CK_164</t>
  </si>
  <si>
    <t>VA_2205</t>
  </si>
  <si>
    <t>VA_2052</t>
  </si>
  <si>
    <t>CK_057</t>
  </si>
  <si>
    <t>CK_058</t>
  </si>
  <si>
    <t>VA_2246</t>
  </si>
  <si>
    <t>Pair_12</t>
  </si>
  <si>
    <t>VA_2230</t>
  </si>
  <si>
    <t>CK_155</t>
  </si>
  <si>
    <t>CK_178</t>
  </si>
  <si>
    <t>Brain ID</t>
  </si>
  <si>
    <t>Sex</t>
  </si>
  <si>
    <t>Age</t>
  </si>
  <si>
    <t>Alias</t>
  </si>
  <si>
    <t>Set Number</t>
  </si>
  <si>
    <t>Evelyn</t>
  </si>
  <si>
    <t>LB_1_E1_cDNA</t>
  </si>
  <si>
    <t>LB_1_E2_cDNA</t>
  </si>
  <si>
    <t>LB_1_E1_HTO</t>
  </si>
  <si>
    <t>LB_1_E2_HTO</t>
  </si>
  <si>
    <t>LB_3_E1_cDNA</t>
  </si>
  <si>
    <t>LB_3_E2_cDNA</t>
  </si>
  <si>
    <t>LB_3_E1_HTO</t>
  </si>
  <si>
    <t>LB_3_E2_HTO</t>
  </si>
  <si>
    <t>LB_5_E1_cDNA</t>
  </si>
  <si>
    <t>LB_5_E2_cDNA</t>
  </si>
  <si>
    <t>LB_5_E1_HTO</t>
  </si>
  <si>
    <t>LB_5_E2_HTO</t>
  </si>
  <si>
    <t>LB_7_E1_cDNA</t>
  </si>
  <si>
    <t>LB_7_E2_cDNA</t>
  </si>
  <si>
    <t>LB_7_E1_HTO</t>
  </si>
  <si>
    <t>LB_7_E2_HTO</t>
  </si>
  <si>
    <t>LB_9_E1_cDNA</t>
  </si>
  <si>
    <t>LB_9_E2_cDNA</t>
  </si>
  <si>
    <t>LB_9_E1_HTO</t>
  </si>
  <si>
    <t>LB_9_E2_HTO</t>
  </si>
  <si>
    <t>TTGGCCTTTGTATCG</t>
  </si>
  <si>
    <t>AACGCCAGTATGAAC</t>
  </si>
  <si>
    <t>Item</t>
  </si>
  <si>
    <t>HTO11</t>
  </si>
  <si>
    <t>TOTALSEQ_A_461</t>
  </si>
  <si>
    <t>HTO12</t>
  </si>
  <si>
    <t>TOTALSEQ_A_462</t>
  </si>
  <si>
    <t>HTO13</t>
  </si>
  <si>
    <t>GCTTCCGTATATCTG</t>
  </si>
  <si>
    <t>TOTALSEQ_A_463</t>
  </si>
  <si>
    <t>HTO14</t>
  </si>
  <si>
    <t>AGCAACTCACTCTTT</t>
  </si>
  <si>
    <t>TOTALSEQ_A_464</t>
  </si>
  <si>
    <t>HTO15</t>
  </si>
  <si>
    <t>CACTAGAGCTTGGAT</t>
  </si>
  <si>
    <t>TOTALSEQ_A_465</t>
  </si>
  <si>
    <t>WTA_0min_Living_PFC</t>
  </si>
  <si>
    <t>WTA_0min_Postmortem</t>
  </si>
  <si>
    <t>912_0min</t>
  </si>
  <si>
    <t>912_5min</t>
  </si>
  <si>
    <t>WTF_0min</t>
  </si>
  <si>
    <t>WTF_1hr</t>
  </si>
  <si>
    <t>WTB_0-min_Living_PFC</t>
  </si>
  <si>
    <t>WTB_0_min_Postmortem</t>
  </si>
  <si>
    <t>913_0_min</t>
  </si>
  <si>
    <t>913_5_min</t>
  </si>
  <si>
    <t>WTE_0_min_Living</t>
  </si>
  <si>
    <t>WTE_6_hr_Post</t>
  </si>
  <si>
    <t>WTC_0_min_Living</t>
  </si>
  <si>
    <t>WTC_0_min_Postmortem</t>
  </si>
  <si>
    <t>WTG_0_min</t>
  </si>
  <si>
    <t>WTG_1hr</t>
  </si>
  <si>
    <t>WTD_0_min_Living</t>
  </si>
  <si>
    <t>WTD_6_hr_Post</t>
  </si>
  <si>
    <t>ND</t>
  </si>
  <si>
    <t>WTA_0min_PM</t>
  </si>
  <si>
    <t>Bloody sample</t>
  </si>
  <si>
    <t>Very bloody sample</t>
  </si>
  <si>
    <t>May have been a partial clog - only ~50ul instead of 100ul after 10x run.</t>
  </si>
  <si>
    <t>Stathis</t>
  </si>
  <si>
    <t>WTB_0min_Living_PFC</t>
  </si>
  <si>
    <t>WTB_0min_PM</t>
  </si>
  <si>
    <t>913_0min</t>
  </si>
  <si>
    <t>913_5min</t>
  </si>
  <si>
    <t>WTE_0min_Living</t>
  </si>
  <si>
    <t>WTE_6hr_Post</t>
  </si>
  <si>
    <t>WTC_0min_Living</t>
  </si>
  <si>
    <t>WTC_0min_PM</t>
  </si>
  <si>
    <t>WTG_0min</t>
  </si>
  <si>
    <t>WTD_6hr_Post</t>
  </si>
  <si>
    <t>WTD_0min_Living</t>
  </si>
  <si>
    <t>Date</t>
  </si>
  <si>
    <t>Personnel</t>
  </si>
  <si>
    <t>ADT index</t>
  </si>
  <si>
    <t>normalization dilution factor</t>
  </si>
  <si>
    <t>normalized conc (nM)</t>
  </si>
  <si>
    <t>vol library (µl)</t>
  </si>
  <si>
    <t>vol EB buffer (µl)</t>
  </si>
  <si>
    <t>vol total</t>
  </si>
  <si>
    <t>#ADT fraction</t>
  </si>
  <si>
    <t>input of dilution/pool (µl)</t>
  </si>
  <si>
    <t>pool _tapestation KAPA date</t>
  </si>
  <si>
    <t>tapestation bp</t>
  </si>
  <si>
    <t>tapestation conc (nM)</t>
  </si>
  <si>
    <t>qubit conc (ng/µl)</t>
  </si>
  <si>
    <t>Qubit size adjusted conc (nM)</t>
  </si>
  <si>
    <t>average Pool conc (nM)</t>
  </si>
  <si>
    <t>vol sent to NYGC (µl)</t>
  </si>
  <si>
    <t>pooled by</t>
  </si>
  <si>
    <t>NYGC tube number</t>
  </si>
  <si>
    <t>For pooling</t>
  </si>
  <si>
    <t>vol total (µl)</t>
  </si>
  <si>
    <t>Azetna</t>
  </si>
  <si>
    <t>Living_brain_mouse</t>
  </si>
  <si>
    <t>JV_CRISPRa_2</t>
  </si>
  <si>
    <t>JV_CRISPRa_2_cDNA_1</t>
  </si>
  <si>
    <t>JV_CRISPRa_2_GDO_1</t>
  </si>
  <si>
    <t>JV_CRISPRa_2_HTO_1</t>
  </si>
  <si>
    <t>SI-TN-A10</t>
  </si>
  <si>
    <t>GTCGTTGCCT</t>
  </si>
  <si>
    <t>AGAACTTCTT</t>
  </si>
  <si>
    <t>AAGAAGTTCT</t>
  </si>
  <si>
    <t>JV_CRISPRa_2_cDNA_2</t>
  </si>
  <si>
    <t>JV_CRISPRa_2_GDO_2</t>
  </si>
  <si>
    <t>JV_CRISPRa_2_HTO_2</t>
  </si>
  <si>
    <t>SI-TN-A11</t>
  </si>
  <si>
    <t>TCGTACGATG</t>
  </si>
  <si>
    <t>ACCCTCCCAT</t>
  </si>
  <si>
    <t>ATGGGAGGGT</t>
  </si>
  <si>
    <t>ROU_20230620_A</t>
  </si>
  <si>
    <t>ROU_20230620_B</t>
  </si>
  <si>
    <t>ROU_20230620_C</t>
  </si>
  <si>
    <t>BICCN_multiome</t>
  </si>
  <si>
    <t>BICCN_set1_RNA_1</t>
  </si>
  <si>
    <t>BICCN_set1_RNA_2</t>
  </si>
  <si>
    <t>BICCN_set1_RNA_3</t>
  </si>
  <si>
    <t>BICCN_set1_RNA_4</t>
  </si>
  <si>
    <t>BICCN_set1_RNA_5</t>
  </si>
  <si>
    <t>BICCN_set1_RNA_6</t>
  </si>
  <si>
    <t>BICCN_set1_RNA_7</t>
  </si>
  <si>
    <t>BICCN_set1_RNA_8</t>
  </si>
  <si>
    <t>BICCN_set1_RNA_9</t>
  </si>
  <si>
    <t>BICCN_set1_RNA_10</t>
  </si>
  <si>
    <t>BICCN_set1_RNA_11</t>
  </si>
  <si>
    <t>BICCN_set1_RNA_12</t>
  </si>
  <si>
    <t>ROU_20230620_D</t>
  </si>
  <si>
    <t>Fresh brain +/- inh</t>
  </si>
  <si>
    <t>VA_2431_scRNA_inh</t>
  </si>
  <si>
    <t>VA_2431_scRNA_no_inh</t>
  </si>
  <si>
    <t>VA_2433_scRNA_inh</t>
  </si>
  <si>
    <t>VA_2433_scRNA_no_inh</t>
  </si>
  <si>
    <t>VA_2436_scRNA_inh</t>
  </si>
  <si>
    <t>VA_2436_scRNA_no_inh</t>
  </si>
  <si>
    <t>Roussos_21June2023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</si>
</sst>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409]d\-mmm\-yy;@"/>
    <numFmt numFmtId="165" formatCode="0.0"/>
    <numFmt numFmtId="166" formatCode="[$-409]d\-mmm\-yy"/>
    <numFmt numFmtId="167" formatCode="0.000"/>
    <numFmt numFmtId="168" formatCode="mm/dd/yyyy"/>
    <numFmt numFmtId="169" formatCode="m/d/yyyy"/>
  </numFmts>
  <fonts count="2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333333"/>
      <name val="Calibri"/>
      <family val="2"/>
      <scheme val="minor"/>
    </font>
    <font>
      <sz val="12"/>
      <color theme="1"/>
      <name val="Courier"/>
    </font>
    <font>
      <b/>
      <sz val="12"/>
      <color theme="1"/>
      <name val="Courier"/>
    </font>
    <font>
      <b/>
      <sz val="12"/>
      <color rgb="FF000000"/>
      <name val="Courier"/>
    </font>
    <font>
      <sz val="12"/>
      <color rgb="FF00B050"/>
      <name val="Courie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36342E"/>
      <name val="Calibri"/>
      <family val="2"/>
      <scheme val="minor"/>
    </font>
    <font>
      <sz val="12"/>
      <color rgb="FF36342E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4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4EA6B"/>
        <bgColor rgb="FFBBE33D"/>
      </patternFill>
    </fill>
    <fill>
      <patternFill patternType="solid">
        <fgColor rgb="FF6FA8DC"/>
        <bgColor rgb="FF729FCF"/>
      </patternFill>
    </fill>
    <fill>
      <patternFill patternType="solid">
        <fgColor rgb="FF3FAF46"/>
        <bgColor rgb="FF81D41A"/>
      </patternFill>
    </fill>
    <fill>
      <patternFill patternType="solid">
        <fgColor rgb="FF00B050"/>
        <bgColor rgb="FF000000"/>
      </patternFill>
    </fill>
    <fill>
      <patternFill patternType="solid">
        <fgColor rgb="FFB6D7A8"/>
        <bgColor rgb="FFAFD095"/>
      </patternFill>
    </fill>
    <fill>
      <patternFill patternType="solid">
        <fgColor rgb="FFBF819E"/>
        <bgColor rgb="FFEC9BA4"/>
      </patternFill>
    </fill>
    <fill>
      <patternFill patternType="solid">
        <fgColor rgb="FFEAD1DC"/>
        <bgColor rgb="FFD9C5EC"/>
      </patternFill>
    </fill>
    <fill>
      <patternFill patternType="solid">
        <fgColor rgb="FF729FCF"/>
        <bgColor rgb="FF6FA8DC"/>
      </patternFill>
    </fill>
    <fill>
      <patternFill patternType="solid">
        <fgColor rgb="FFFF00FF"/>
        <bgColor rgb="FFFF00FF"/>
      </patternFill>
    </fill>
    <fill>
      <patternFill patternType="solid">
        <fgColor rgb="FFBBE33D"/>
        <bgColor rgb="FFD4EA6B"/>
      </patternFill>
    </fill>
    <fill>
      <patternFill patternType="solid">
        <fgColor rgb="FFD0E0E3"/>
        <bgColor rgb="FFD0D7E5"/>
      </patternFill>
    </fill>
    <fill>
      <patternFill patternType="solid">
        <fgColor rgb="FFACB20C"/>
        <bgColor rgb="FF81D41A"/>
      </patternFill>
    </fill>
    <fill>
      <patternFill patternType="solid">
        <fgColor rgb="FF9900FF"/>
        <bgColor rgb="FF800080"/>
      </patternFill>
    </fill>
    <fill>
      <patternFill patternType="solid">
        <fgColor rgb="FFFFB66C"/>
        <bgColor rgb="FFFFA6A6"/>
      </patternFill>
    </fill>
    <fill>
      <patternFill patternType="solid">
        <fgColor rgb="FFFF6D01"/>
        <bgColor rgb="FFFF8000"/>
      </patternFill>
    </fill>
    <fill>
      <patternFill patternType="solid">
        <fgColor rgb="FFEC9BA4"/>
        <bgColor rgb="FFFFA6A6"/>
      </patternFill>
    </fill>
    <fill>
      <patternFill patternType="solid">
        <fgColor rgb="FFFBBC04"/>
        <bgColor rgb="FFFFB66C"/>
      </patternFill>
    </fill>
    <fill>
      <patternFill patternType="solid">
        <fgColor rgb="FF2DD4BF"/>
        <bgColor rgb="FF00FFFF"/>
      </patternFill>
    </fill>
    <fill>
      <patternFill patternType="solid">
        <fgColor rgb="FF00FFFF"/>
        <bgColor rgb="FF2DD4BF"/>
      </patternFill>
    </fill>
    <fill>
      <patternFill patternType="solid">
        <fgColor rgb="FFD9C5EC"/>
        <bgColor rgb="FFEAD1DC"/>
      </patternFill>
    </fill>
    <fill>
      <patternFill patternType="solid">
        <fgColor rgb="FF00FF00"/>
        <bgColor rgb="FF3FAF46"/>
      </patternFill>
    </fill>
    <fill>
      <patternFill patternType="solid">
        <fgColor rgb="FFF692F4"/>
        <bgColor rgb="FFEC9BA4"/>
      </patternFill>
    </fill>
    <fill>
      <patternFill patternType="solid">
        <fgColor rgb="FFFEF2CB"/>
        <bgColor rgb="FFFEF2CB"/>
      </patternFill>
    </fill>
    <fill>
      <patternFill patternType="solid">
        <fgColor theme="7" tint="0.79998168889431442"/>
        <bgColor rgb="FF93C47D"/>
      </patternFill>
    </fill>
    <fill>
      <patternFill patternType="solid">
        <fgColor theme="7" tint="0.79998168889431442"/>
        <bgColor rgb="FFFEF2CB"/>
      </patternFill>
    </fill>
    <fill>
      <patternFill patternType="solid">
        <fgColor theme="7" tint="0.79998168889431442"/>
        <bgColor rgb="FF6FA8DC"/>
      </patternFill>
    </fill>
    <fill>
      <patternFill patternType="solid">
        <fgColor rgb="FFFCE4D6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01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278">
    <xf numFmtId="0" fontId="0" fillId="0" borderId="0" xfId="0"/>
    <xf numFmtId="0" fontId="3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164" fontId="4" fillId="5" borderId="5" xfId="0" applyNumberFormat="1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7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applyBorder="1"/>
    <xf numFmtId="0" fontId="0" fillId="0" borderId="5" xfId="0" applyBorder="1" applyAlignment="1">
      <alignment horizontal="left"/>
    </xf>
    <xf numFmtId="164" fontId="0" fillId="0" borderId="0" xfId="0" applyNumberFormat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164" fontId="4" fillId="5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3" fillId="10" borderId="6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5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0" fontId="3" fillId="6" borderId="0" xfId="0" applyFont="1" applyFill="1"/>
    <xf numFmtId="0" fontId="7" fillId="0" borderId="0" xfId="0" applyFont="1"/>
    <xf numFmtId="0" fontId="8" fillId="0" borderId="0" xfId="0" applyFont="1"/>
    <xf numFmtId="0" fontId="11" fillId="0" borderId="0" xfId="0" applyFont="1"/>
    <xf numFmtId="0" fontId="2" fillId="0" borderId="1" xfId="0" applyFont="1" applyBorder="1" applyAlignment="1">
      <alignment horizontal="left"/>
    </xf>
    <xf numFmtId="0" fontId="5" fillId="0" borderId="1" xfId="0" applyFont="1" applyBorder="1"/>
    <xf numFmtId="164" fontId="0" fillId="0" borderId="5" xfId="0" applyNumberFormat="1" applyBorder="1" applyAlignment="1">
      <alignment horizontal="left"/>
    </xf>
    <xf numFmtId="0" fontId="3" fillId="0" borderId="0" xfId="0" applyFont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3" fillId="8" borderId="0" xfId="0" applyFont="1" applyFill="1"/>
    <xf numFmtId="0" fontId="0" fillId="0" borderId="12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6" fillId="14" borderId="14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horizontal="left"/>
    </xf>
    <xf numFmtId="165" fontId="0" fillId="0" borderId="0" xfId="0" applyNumberForma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left"/>
    </xf>
    <xf numFmtId="166" fontId="0" fillId="0" borderId="0" xfId="0" applyNumberFormat="1" applyAlignment="1">
      <alignment horizontal="left"/>
    </xf>
    <xf numFmtId="0" fontId="0" fillId="0" borderId="0" xfId="0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horizontal="center"/>
    </xf>
    <xf numFmtId="15" fontId="2" fillId="0" borderId="0" xfId="0" applyNumberFormat="1" applyFont="1" applyAlignment="1">
      <alignment horizontal="left"/>
    </xf>
    <xf numFmtId="0" fontId="15" fillId="0" borderId="0" xfId="0" applyFont="1" applyAlignment="1">
      <alignment horizontal="left"/>
    </xf>
    <xf numFmtId="0" fontId="0" fillId="0" borderId="0" xfId="0" applyAlignment="1">
      <alignment wrapText="1"/>
    </xf>
    <xf numFmtId="0" fontId="6" fillId="0" borderId="0" xfId="0" applyFont="1" applyAlignment="1">
      <alignment horizontal="right"/>
    </xf>
    <xf numFmtId="167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66" fontId="1" fillId="0" borderId="0" xfId="0" applyNumberFormat="1" applyFont="1" applyAlignment="1">
      <alignment horizontal="left"/>
    </xf>
    <xf numFmtId="166" fontId="2" fillId="0" borderId="0" xfId="0" applyNumberFormat="1" applyFont="1" applyAlignment="1">
      <alignment horizontal="left"/>
    </xf>
    <xf numFmtId="15" fontId="0" fillId="0" borderId="0" xfId="0" applyNumberFormat="1"/>
    <xf numFmtId="0" fontId="1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17" fillId="0" borderId="0" xfId="0" applyFont="1"/>
    <xf numFmtId="0" fontId="18" fillId="15" borderId="0" xfId="0" applyFont="1" applyFill="1" applyAlignment="1">
      <alignment horizontal="center"/>
    </xf>
    <xf numFmtId="0" fontId="16" fillId="0" borderId="0" xfId="0" applyFont="1"/>
    <xf numFmtId="0" fontId="18" fillId="0" borderId="0" xfId="0" applyFont="1" applyAlignment="1">
      <alignment horizontal="left"/>
    </xf>
    <xf numFmtId="0" fontId="18" fillId="0" borderId="0" xfId="0" applyFont="1"/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15" borderId="0" xfId="0" applyFont="1" applyFill="1" applyAlignment="1">
      <alignment horizontal="center"/>
    </xf>
    <xf numFmtId="0" fontId="20" fillId="0" borderId="0" xfId="0" applyFont="1"/>
    <xf numFmtId="0" fontId="19" fillId="0" borderId="0" xfId="0" applyFont="1" applyAlignment="1">
      <alignment horizontal="left"/>
    </xf>
    <xf numFmtId="0" fontId="19" fillId="0" borderId="0" xfId="0" applyFont="1"/>
    <xf numFmtId="0" fontId="19" fillId="0" borderId="0" xfId="0" applyFont="1" applyAlignment="1">
      <alignment horizontal="center"/>
    </xf>
    <xf numFmtId="168" fontId="19" fillId="0" borderId="0" xfId="0" applyNumberFormat="1" applyFont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5" xfId="0" applyFont="1" applyBorder="1" applyAlignment="1">
      <alignment horizontal="left"/>
    </xf>
    <xf numFmtId="0" fontId="18" fillId="17" borderId="15" xfId="0" applyFont="1" applyFill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9" fillId="13" borderId="9" xfId="0" applyFont="1" applyFill="1" applyBorder="1" applyAlignment="1">
      <alignment horizontal="left"/>
    </xf>
    <xf numFmtId="0" fontId="19" fillId="15" borderId="13" xfId="0" applyFont="1" applyFill="1" applyBorder="1" applyAlignment="1">
      <alignment horizontal="center"/>
    </xf>
    <xf numFmtId="0" fontId="19" fillId="18" borderId="9" xfId="0" applyFont="1" applyFill="1" applyBorder="1" applyAlignment="1">
      <alignment horizontal="left"/>
    </xf>
    <xf numFmtId="169" fontId="19" fillId="0" borderId="0" xfId="0" applyNumberFormat="1" applyFont="1" applyAlignment="1">
      <alignment horizontal="center"/>
    </xf>
    <xf numFmtId="0" fontId="18" fillId="20" borderId="15" xfId="0" applyFont="1" applyFill="1" applyBorder="1" applyAlignment="1">
      <alignment horizontal="center"/>
    </xf>
    <xf numFmtId="0" fontId="21" fillId="0" borderId="15" xfId="0" applyFont="1" applyBorder="1" applyAlignment="1">
      <alignment horizontal="left"/>
    </xf>
    <xf numFmtId="49" fontId="19" fillId="21" borderId="0" xfId="0" applyNumberFormat="1" applyFont="1" applyFill="1" applyAlignment="1">
      <alignment horizontal="center"/>
    </xf>
    <xf numFmtId="0" fontId="18" fillId="22" borderId="15" xfId="0" applyFont="1" applyFill="1" applyBorder="1" applyAlignment="1">
      <alignment horizontal="center"/>
    </xf>
    <xf numFmtId="0" fontId="19" fillId="0" borderId="0" xfId="0" applyFont="1" applyAlignment="1">
      <alignment horizontal="right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18" fillId="24" borderId="15" xfId="0" applyFont="1" applyFill="1" applyBorder="1" applyAlignment="1">
      <alignment horizontal="center"/>
    </xf>
    <xf numFmtId="49" fontId="19" fillId="25" borderId="0" xfId="0" applyNumberFormat="1" applyFont="1" applyFill="1" applyAlignment="1">
      <alignment horizontal="center"/>
    </xf>
    <xf numFmtId="0" fontId="18" fillId="26" borderId="15" xfId="0" applyFont="1" applyFill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8" fillId="28" borderId="15" xfId="0" applyFont="1" applyFill="1" applyBorder="1" applyAlignment="1">
      <alignment horizontal="center"/>
    </xf>
    <xf numFmtId="0" fontId="19" fillId="29" borderId="0" xfId="0" applyFont="1" applyFill="1" applyAlignment="1">
      <alignment horizontal="center" wrapText="1"/>
    </xf>
    <xf numFmtId="0" fontId="19" fillId="29" borderId="0" xfId="0" applyFont="1" applyFill="1" applyAlignment="1">
      <alignment horizontal="center"/>
    </xf>
    <xf numFmtId="0" fontId="18" fillId="30" borderId="15" xfId="0" applyFont="1" applyFill="1" applyBorder="1" applyAlignment="1">
      <alignment horizontal="center"/>
    </xf>
    <xf numFmtId="0" fontId="18" fillId="32" borderId="15" xfId="0" applyFont="1" applyFill="1" applyBorder="1" applyAlignment="1">
      <alignment horizontal="center"/>
    </xf>
    <xf numFmtId="0" fontId="19" fillId="33" borderId="0" xfId="0" applyFont="1" applyFill="1" applyAlignment="1">
      <alignment horizontal="center"/>
    </xf>
    <xf numFmtId="0" fontId="18" fillId="34" borderId="15" xfId="0" applyFont="1" applyFill="1" applyBorder="1" applyAlignment="1">
      <alignment horizontal="center"/>
    </xf>
    <xf numFmtId="0" fontId="18" fillId="36" borderId="15" xfId="0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19" fillId="0" borderId="17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20" fillId="0" borderId="10" xfId="0" applyFont="1" applyBorder="1"/>
    <xf numFmtId="0" fontId="19" fillId="0" borderId="10" xfId="0" applyFont="1" applyBorder="1" applyAlignment="1">
      <alignment horizontal="left"/>
    </xf>
    <xf numFmtId="0" fontId="19" fillId="0" borderId="10" xfId="0" applyFont="1" applyBorder="1"/>
    <xf numFmtId="0" fontId="19" fillId="0" borderId="10" xfId="0" applyFont="1" applyBorder="1" applyAlignment="1">
      <alignment horizontal="center"/>
    </xf>
    <xf numFmtId="0" fontId="19" fillId="19" borderId="0" xfId="0" applyFont="1" applyFill="1" applyAlignment="1">
      <alignment horizontal="center"/>
    </xf>
    <xf numFmtId="0" fontId="19" fillId="0" borderId="7" xfId="0" applyFont="1" applyBorder="1" applyAlignment="1">
      <alignment horizontal="center"/>
    </xf>
    <xf numFmtId="0" fontId="21" fillId="0" borderId="19" xfId="0" applyFont="1" applyBorder="1" applyAlignment="1">
      <alignment horizontal="left"/>
    </xf>
    <xf numFmtId="0" fontId="19" fillId="0" borderId="7" xfId="0" applyFont="1" applyBorder="1"/>
    <xf numFmtId="0" fontId="19" fillId="0" borderId="19" xfId="0" applyFont="1" applyBorder="1" applyAlignment="1">
      <alignment horizontal="center"/>
    </xf>
    <xf numFmtId="0" fontId="18" fillId="0" borderId="19" xfId="0" applyFont="1" applyBorder="1" applyAlignment="1">
      <alignment horizontal="center"/>
    </xf>
    <xf numFmtId="0" fontId="20" fillId="0" borderId="7" xfId="0" applyFont="1" applyBorder="1"/>
    <xf numFmtId="0" fontId="21" fillId="0" borderId="17" xfId="0" applyFont="1" applyBorder="1" applyAlignment="1">
      <alignment horizontal="left"/>
    </xf>
    <xf numFmtId="0" fontId="19" fillId="13" borderId="18" xfId="0" applyFont="1" applyFill="1" applyBorder="1" applyAlignment="1">
      <alignment horizontal="left"/>
    </xf>
    <xf numFmtId="0" fontId="19" fillId="23" borderId="10" xfId="0" applyFont="1" applyFill="1" applyBorder="1" applyAlignment="1">
      <alignment horizontal="center"/>
    </xf>
    <xf numFmtId="49" fontId="19" fillId="23" borderId="0" xfId="0" applyNumberFormat="1" applyFont="1" applyFill="1" applyAlignment="1">
      <alignment horizontal="center"/>
    </xf>
    <xf numFmtId="0" fontId="22" fillId="0" borderId="0" xfId="0" applyFont="1" applyAlignment="1">
      <alignment horizontal="left"/>
    </xf>
    <xf numFmtId="0" fontId="19" fillId="27" borderId="10" xfId="0" applyFont="1" applyFill="1" applyBorder="1" applyAlignment="1">
      <alignment horizontal="center"/>
    </xf>
    <xf numFmtId="0" fontId="19" fillId="27" borderId="0" xfId="0" applyFont="1" applyFill="1" applyAlignment="1">
      <alignment horizontal="center"/>
    </xf>
    <xf numFmtId="0" fontId="22" fillId="0" borderId="7" xfId="0" applyFont="1" applyBorder="1" applyAlignment="1">
      <alignment horizontal="center"/>
    </xf>
    <xf numFmtId="49" fontId="19" fillId="31" borderId="10" xfId="0" applyNumberFormat="1" applyFont="1" applyFill="1" applyBorder="1" applyAlignment="1">
      <alignment horizontal="center"/>
    </xf>
    <xf numFmtId="49" fontId="19" fillId="31" borderId="0" xfId="0" applyNumberFormat="1" applyFont="1" applyFill="1" applyAlignment="1">
      <alignment horizontal="center"/>
    </xf>
    <xf numFmtId="0" fontId="19" fillId="35" borderId="10" xfId="0" applyFont="1" applyFill="1" applyBorder="1" applyAlignment="1">
      <alignment horizontal="center"/>
    </xf>
    <xf numFmtId="0" fontId="19" fillId="35" borderId="0" xfId="0" applyFont="1" applyFill="1" applyAlignment="1">
      <alignment horizontal="center"/>
    </xf>
    <xf numFmtId="49" fontId="19" fillId="19" borderId="0" xfId="0" applyNumberFormat="1" applyFont="1" applyFill="1" applyAlignment="1">
      <alignment horizontal="center"/>
    </xf>
    <xf numFmtId="0" fontId="19" fillId="15" borderId="10" xfId="0" applyFont="1" applyFill="1" applyBorder="1" applyAlignment="1">
      <alignment horizontal="center"/>
    </xf>
    <xf numFmtId="0" fontId="19" fillId="16" borderId="10" xfId="0" applyFont="1" applyFill="1" applyBorder="1" applyAlignment="1">
      <alignment horizontal="center" wrapText="1"/>
    </xf>
    <xf numFmtId="0" fontId="19" fillId="16" borderId="0" xfId="0" applyFont="1" applyFill="1" applyAlignment="1">
      <alignment horizontal="center"/>
    </xf>
    <xf numFmtId="0" fontId="19" fillId="15" borderId="7" xfId="0" applyFont="1" applyFill="1" applyBorder="1" applyAlignment="1">
      <alignment horizontal="center"/>
    </xf>
    <xf numFmtId="0" fontId="19" fillId="0" borderId="19" xfId="0" applyFont="1" applyBorder="1" applyAlignment="1">
      <alignment horizontal="left"/>
    </xf>
    <xf numFmtId="0" fontId="23" fillId="0" borderId="1" xfId="0" applyFont="1" applyBorder="1" applyAlignment="1">
      <alignment horizontal="left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 applyAlignment="1">
      <alignment horizontal="left"/>
    </xf>
    <xf numFmtId="0" fontId="0" fillId="6" borderId="1" xfId="0" applyFill="1" applyBorder="1"/>
    <xf numFmtId="0" fontId="5" fillId="6" borderId="1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15" fontId="0" fillId="7" borderId="1" xfId="0" applyNumberFormat="1" applyFill="1" applyBorder="1"/>
    <xf numFmtId="15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right"/>
    </xf>
    <xf numFmtId="0" fontId="25" fillId="37" borderId="20" xfId="0" applyFont="1" applyFill="1" applyBorder="1"/>
    <xf numFmtId="15" fontId="25" fillId="38" borderId="20" xfId="0" applyNumberFormat="1" applyFont="1" applyFill="1" applyBorder="1" applyAlignment="1">
      <alignment horizontal="left"/>
    </xf>
    <xf numFmtId="0" fontId="25" fillId="38" borderId="20" xfId="0" applyFont="1" applyFill="1" applyBorder="1" applyAlignment="1">
      <alignment horizontal="left"/>
    </xf>
    <xf numFmtId="0" fontId="25" fillId="38" borderId="21" xfId="0" applyFont="1" applyFill="1" applyBorder="1" applyAlignment="1">
      <alignment horizontal="left"/>
    </xf>
    <xf numFmtId="0" fontId="26" fillId="7" borderId="1" xfId="0" applyFont="1" applyFill="1" applyBorder="1"/>
    <xf numFmtId="0" fontId="25" fillId="38" borderId="22" xfId="0" applyFont="1" applyFill="1" applyBorder="1" applyAlignment="1">
      <alignment horizontal="left"/>
    </xf>
    <xf numFmtId="15" fontId="25" fillId="39" borderId="20" xfId="0" applyNumberFormat="1" applyFont="1" applyFill="1" applyBorder="1" applyAlignment="1">
      <alignment horizontal="left"/>
    </xf>
    <xf numFmtId="0" fontId="25" fillId="39" borderId="20" xfId="0" applyFont="1" applyFill="1" applyBorder="1" applyAlignment="1">
      <alignment horizontal="left"/>
    </xf>
    <xf numFmtId="0" fontId="25" fillId="39" borderId="21" xfId="0" applyFont="1" applyFill="1" applyBorder="1" applyAlignment="1">
      <alignment horizontal="left"/>
    </xf>
    <xf numFmtId="0" fontId="25" fillId="39" borderId="22" xfId="0" applyFont="1" applyFill="1" applyBorder="1" applyAlignment="1">
      <alignment horizontal="left"/>
    </xf>
    <xf numFmtId="15" fontId="25" fillId="40" borderId="20" xfId="0" applyNumberFormat="1" applyFont="1" applyFill="1" applyBorder="1" applyAlignment="1">
      <alignment horizontal="left"/>
    </xf>
    <xf numFmtId="0" fontId="25" fillId="40" borderId="20" xfId="0" applyFont="1" applyFill="1" applyBorder="1" applyAlignment="1">
      <alignment horizontal="left"/>
    </xf>
    <xf numFmtId="0" fontId="25" fillId="40" borderId="21" xfId="0" applyFont="1" applyFill="1" applyBorder="1" applyAlignment="1">
      <alignment horizontal="left"/>
    </xf>
    <xf numFmtId="0" fontId="25" fillId="40" borderId="22" xfId="0" applyFont="1" applyFill="1" applyBorder="1" applyAlignment="1">
      <alignment horizontal="left"/>
    </xf>
    <xf numFmtId="0" fontId="4" fillId="41" borderId="12" xfId="0" applyFont="1" applyFill="1" applyBorder="1" applyAlignment="1">
      <alignment horizontal="center" vertical="center" wrapText="1"/>
    </xf>
    <xf numFmtId="0" fontId="4" fillId="42" borderId="12" xfId="0" applyFont="1" applyFill="1" applyBorder="1" applyAlignment="1">
      <alignment horizontal="center" vertical="center" wrapText="1"/>
    </xf>
    <xf numFmtId="0" fontId="4" fillId="42" borderId="7" xfId="0" applyFont="1" applyFill="1" applyBorder="1" applyAlignment="1">
      <alignment horizontal="center" vertical="center" wrapText="1"/>
    </xf>
    <xf numFmtId="0" fontId="4" fillId="42" borderId="20" xfId="0" applyFont="1" applyFill="1" applyBorder="1" applyAlignment="1">
      <alignment horizontal="center" vertical="center" wrapText="1"/>
    </xf>
    <xf numFmtId="0" fontId="4" fillId="42" borderId="22" xfId="0" applyFont="1" applyFill="1" applyBorder="1" applyAlignment="1">
      <alignment horizontal="center" vertical="center" wrapText="1"/>
    </xf>
    <xf numFmtId="0" fontId="4" fillId="42" borderId="1" xfId="0" applyFont="1" applyFill="1" applyBorder="1" applyAlignment="1">
      <alignment horizontal="center" vertical="center" wrapText="1"/>
    </xf>
    <xf numFmtId="15" fontId="5" fillId="0" borderId="0" xfId="0" applyNumberFormat="1" applyFont="1"/>
    <xf numFmtId="165" fontId="5" fillId="0" borderId="0" xfId="0" applyNumberFormat="1" applyFont="1"/>
    <xf numFmtId="0" fontId="0" fillId="0" borderId="7" xfId="0" applyBorder="1"/>
    <xf numFmtId="165" fontId="0" fillId="0" borderId="7" xfId="0" applyNumberFormat="1" applyBorder="1"/>
    <xf numFmtId="165" fontId="5" fillId="0" borderId="7" xfId="0" applyNumberFormat="1" applyFont="1" applyBorder="1"/>
    <xf numFmtId="0" fontId="4" fillId="0" borderId="5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 wrapText="1"/>
    </xf>
    <xf numFmtId="0" fontId="4" fillId="41" borderId="11" xfId="0" applyFont="1" applyFill="1" applyBorder="1" applyAlignment="1">
      <alignment horizontal="center" vertical="center" wrapText="1"/>
    </xf>
    <xf numFmtId="0" fontId="4" fillId="41" borderId="10" xfId="0" applyFont="1" applyFill="1" applyBorder="1" applyAlignment="1">
      <alignment horizontal="center" vertical="center" wrapText="1"/>
    </xf>
    <xf numFmtId="0" fontId="4" fillId="41" borderId="5" xfId="0" applyFont="1" applyFill="1" applyBorder="1" applyAlignment="1">
      <alignment horizontal="center" vertical="center" wrapText="1"/>
    </xf>
    <xf numFmtId="0" fontId="4" fillId="42" borderId="11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left"/>
    </xf>
    <xf numFmtId="0" fontId="0" fillId="7" borderId="0" xfId="0" applyFill="1"/>
    <xf numFmtId="0" fontId="25" fillId="38" borderId="0" xfId="0" applyFont="1" applyFill="1" applyAlignment="1">
      <alignment horizontal="left"/>
    </xf>
    <xf numFmtId="0" fontId="26" fillId="7" borderId="0" xfId="0" applyFont="1" applyFill="1"/>
    <xf numFmtId="0" fontId="25" fillId="39" borderId="0" xfId="0" applyFont="1" applyFill="1" applyAlignment="1">
      <alignment horizontal="left"/>
    </xf>
    <xf numFmtId="0" fontId="25" fillId="40" borderId="0" xfId="0" applyFont="1" applyFill="1" applyAlignment="1">
      <alignment horizontal="left"/>
    </xf>
    <xf numFmtId="15" fontId="5" fillId="0" borderId="10" xfId="0" applyNumberFormat="1" applyFont="1" applyBorder="1"/>
    <xf numFmtId="0" fontId="0" fillId="7" borderId="10" xfId="0" applyFill="1" applyBorder="1" applyAlignment="1">
      <alignment horizontal="left"/>
    </xf>
    <xf numFmtId="0" fontId="0" fillId="7" borderId="10" xfId="0" applyFill="1" applyBorder="1"/>
    <xf numFmtId="0" fontId="25" fillId="38" borderId="10" xfId="0" applyFont="1" applyFill="1" applyBorder="1" applyAlignment="1">
      <alignment horizontal="left"/>
    </xf>
    <xf numFmtId="0" fontId="26" fillId="7" borderId="10" xfId="0" applyFont="1" applyFill="1" applyBorder="1"/>
    <xf numFmtId="0" fontId="5" fillId="0" borderId="10" xfId="0" applyFont="1" applyBorder="1"/>
    <xf numFmtId="165" fontId="5" fillId="0" borderId="10" xfId="0" applyNumberFormat="1" applyFont="1" applyBorder="1"/>
    <xf numFmtId="165" fontId="0" fillId="0" borderId="0" xfId="0" applyNumberFormat="1"/>
    <xf numFmtId="165" fontId="0" fillId="0" borderId="10" xfId="0" applyNumberFormat="1" applyBorder="1"/>
    <xf numFmtId="0" fontId="4" fillId="43" borderId="0" xfId="0" applyFont="1" applyFill="1"/>
    <xf numFmtId="0" fontId="0" fillId="0" borderId="10" xfId="0" applyBorder="1"/>
    <xf numFmtId="0" fontId="5" fillId="7" borderId="10" xfId="0" applyFont="1" applyFill="1" applyBorder="1"/>
    <xf numFmtId="0" fontId="5" fillId="7" borderId="0" xfId="0" applyFont="1" applyFill="1"/>
    <xf numFmtId="0" fontId="0" fillId="6" borderId="10" xfId="0" applyFill="1" applyBorder="1"/>
    <xf numFmtId="0" fontId="0" fillId="6" borderId="0" xfId="0" applyFill="1"/>
    <xf numFmtId="0" fontId="0" fillId="11" borderId="10" xfId="0" applyFill="1" applyBorder="1"/>
    <xf numFmtId="0" fontId="0" fillId="11" borderId="0" xfId="0" applyFill="1"/>
    <xf numFmtId="0" fontId="0" fillId="11" borderId="7" xfId="0" applyFill="1" applyBorder="1"/>
    <xf numFmtId="0" fontId="0" fillId="44" borderId="0" xfId="0" applyFill="1" applyAlignment="1">
      <alignment horizontal="left"/>
    </xf>
    <xf numFmtId="0" fontId="5" fillId="44" borderId="0" xfId="0" applyFont="1" applyFill="1"/>
    <xf numFmtId="0" fontId="0" fillId="44" borderId="0" xfId="0" applyFill="1"/>
    <xf numFmtId="0" fontId="0" fillId="6" borderId="7" xfId="0" applyFill="1" applyBorder="1"/>
    <xf numFmtId="0" fontId="0" fillId="8" borderId="0" xfId="0" applyFill="1" applyAlignment="1">
      <alignment horizontal="left"/>
    </xf>
    <xf numFmtId="0" fontId="0" fillId="8" borderId="7" xfId="0" applyFill="1" applyBorder="1" applyAlignment="1">
      <alignment horizontal="left"/>
    </xf>
    <xf numFmtId="0" fontId="25" fillId="38" borderId="10" xfId="0" applyFont="1" applyFill="1" applyBorder="1" applyAlignment="1">
      <alignment horizontal="center"/>
    </xf>
    <xf numFmtId="0" fontId="25" fillId="38" borderId="0" xfId="0" applyFont="1" applyFill="1" applyAlignment="1">
      <alignment horizontal="center"/>
    </xf>
    <xf numFmtId="0" fontId="25" fillId="39" borderId="0" xfId="0" applyFont="1" applyFill="1" applyAlignment="1">
      <alignment horizontal="center"/>
    </xf>
    <xf numFmtId="0" fontId="25" fillId="40" borderId="0" xfId="0" applyFont="1" applyFill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7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1" borderId="7" xfId="0" applyFill="1" applyBorder="1" applyAlignment="1">
      <alignment horizontal="center"/>
    </xf>
    <xf numFmtId="0" fontId="0" fillId="44" borderId="0" xfId="0" applyFill="1" applyAlignment="1">
      <alignment horizontal="center"/>
    </xf>
    <xf numFmtId="0" fontId="5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7" xfId="0" applyNumberFormat="1" applyBorder="1" applyAlignment="1">
      <alignment horizontal="center"/>
    </xf>
    <xf numFmtId="0" fontId="0" fillId="8" borderId="0" xfId="0" applyFill="1"/>
    <xf numFmtId="0" fontId="0" fillId="8" borderId="7" xfId="0" applyFill="1" applyBorder="1"/>
    <xf numFmtId="0" fontId="5" fillId="8" borderId="0" xfId="0" applyFont="1" applyFill="1"/>
    <xf numFmtId="0" fontId="5" fillId="8" borderId="7" xfId="0" applyFont="1" applyFill="1" applyBorder="1"/>
    <xf numFmtId="0" fontId="26" fillId="0" borderId="0" xfId="0" applyFont="1"/>
    <xf numFmtId="0" fontId="0" fillId="8" borderId="0" xfId="0" applyFill="1" applyAlignment="1">
      <alignment horizontal="center"/>
    </xf>
    <xf numFmtId="0" fontId="0" fillId="8" borderId="7" xfId="0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7" xfId="0" applyFont="1" applyBorder="1"/>
    <xf numFmtId="0" fontId="5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44" borderId="10" xfId="0" applyFont="1" applyFill="1" applyBorder="1"/>
    <xf numFmtId="0" fontId="5" fillId="7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0" fontId="0" fillId="0" borderId="0" xfId="0" applyAlignment="1">
      <alignment horizontal="left" vertical="center" wrapText="1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1" borderId="6" xfId="0" applyFont="1" applyFill="1" applyBorder="1" applyAlignment="1">
      <alignment horizontal="center"/>
    </xf>
    <xf numFmtId="0" fontId="3" fillId="11" borderId="7" xfId="0" applyFont="1" applyFill="1" applyBorder="1" applyAlignment="1">
      <alignment horizontal="center"/>
    </xf>
    <xf numFmtId="0" fontId="3" fillId="11" borderId="8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</cellXfs>
  <cellStyles count="1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Normal" xfId="0" builtinId="0"/>
  </cellStyles>
  <dxfs count="1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F9F64-6D0B-DC4C-B0E9-384EB364D367}">
  <dimension ref="A1"/>
  <sheetViews>
    <sheetView topLeftCell="A3" workbookViewId="0">
      <selection activeCell="E33" sqref="E33"/>
    </sheetView>
  </sheetViews>
  <sheetFormatPr baseColWidth="10" defaultRowHeight="16"/>
  <sheetData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3"/>
  <sheetViews>
    <sheetView workbookViewId="0">
      <selection activeCell="K45" sqref="K45"/>
    </sheetView>
  </sheetViews>
  <sheetFormatPr baseColWidth="10" defaultRowHeight="15"/>
  <cols>
    <col min="1" max="1" width="12.5" style="94" bestFit="1" customWidth="1"/>
    <col min="2" max="2" width="10.83203125" style="94"/>
    <col min="3" max="3" width="10.83203125" style="95"/>
    <col min="4" max="4" width="10.83203125" style="96"/>
    <col min="5" max="5" width="10.83203125" style="126"/>
    <col min="6" max="6" width="10.83203125" style="94"/>
    <col min="7" max="7" width="14" style="94" customWidth="1"/>
    <col min="8" max="8" width="10.83203125" style="94"/>
    <col min="9" max="9" width="10.83203125" style="95"/>
    <col min="10" max="18" width="10.83203125" style="94"/>
    <col min="19" max="19" width="14.1640625" style="96" customWidth="1"/>
    <col min="20" max="20" width="13" style="96" customWidth="1"/>
    <col min="21" max="21" width="20" style="97" customWidth="1"/>
    <col min="22" max="22" width="6.83203125" style="97" customWidth="1"/>
    <col min="23" max="23" width="6.6640625" style="97" customWidth="1"/>
    <col min="24" max="16384" width="10.83203125" style="94"/>
  </cols>
  <sheetData>
    <row r="1" spans="1:23" s="88" customFormat="1">
      <c r="A1" s="87" t="s">
        <v>682</v>
      </c>
      <c r="B1" s="88" t="s">
        <v>681</v>
      </c>
      <c r="C1" s="89" t="s">
        <v>678</v>
      </c>
      <c r="D1" s="90" t="s">
        <v>679</v>
      </c>
      <c r="E1" s="91" t="s">
        <v>680</v>
      </c>
      <c r="G1" s="90" t="s">
        <v>620</v>
      </c>
      <c r="I1" s="89" t="s">
        <v>621</v>
      </c>
      <c r="S1" s="92"/>
      <c r="T1" s="92"/>
      <c r="U1" s="92"/>
      <c r="V1" s="92"/>
      <c r="W1" s="92"/>
    </row>
    <row r="2" spans="1:23" ht="16">
      <c r="A2" s="153">
        <v>1</v>
      </c>
      <c r="B2" s="129"/>
      <c r="C2" s="130" t="s">
        <v>622</v>
      </c>
      <c r="D2" s="131" t="s">
        <v>623</v>
      </c>
      <c r="E2" s="132">
        <v>46</v>
      </c>
      <c r="F2" s="154" t="s">
        <v>624</v>
      </c>
      <c r="G2" s="131" t="s">
        <v>625</v>
      </c>
      <c r="H2" s="129"/>
      <c r="I2" s="130" t="s">
        <v>622</v>
      </c>
      <c r="S2" s="97"/>
      <c r="T2" s="98"/>
      <c r="U2" s="98"/>
      <c r="V2" s="99"/>
    </row>
    <row r="3" spans="1:23">
      <c r="A3" s="93">
        <v>1</v>
      </c>
      <c r="C3" s="95" t="s">
        <v>626</v>
      </c>
      <c r="D3" s="96" t="s">
        <v>627</v>
      </c>
      <c r="E3" s="97">
        <v>47</v>
      </c>
      <c r="F3" s="155" t="s">
        <v>624</v>
      </c>
      <c r="G3" s="96" t="s">
        <v>625</v>
      </c>
      <c r="I3" s="95" t="s">
        <v>626</v>
      </c>
      <c r="S3" s="97"/>
      <c r="T3" s="98"/>
      <c r="U3" s="98"/>
      <c r="V3" s="99"/>
    </row>
    <row r="4" spans="1:23">
      <c r="A4" s="93">
        <v>1</v>
      </c>
      <c r="B4" s="97" t="s">
        <v>628</v>
      </c>
      <c r="C4" s="100">
        <v>142095</v>
      </c>
      <c r="D4" s="96" t="s">
        <v>627</v>
      </c>
      <c r="E4" s="99">
        <v>43</v>
      </c>
      <c r="F4" s="101" t="s">
        <v>629</v>
      </c>
      <c r="G4" s="96" t="s">
        <v>630</v>
      </c>
      <c r="I4" s="95" t="s">
        <v>628</v>
      </c>
      <c r="S4" s="97"/>
      <c r="T4" s="98"/>
      <c r="U4" s="98"/>
      <c r="V4" s="99"/>
    </row>
    <row r="5" spans="1:23">
      <c r="A5" s="93">
        <v>1</v>
      </c>
      <c r="B5" s="97" t="s">
        <v>631</v>
      </c>
      <c r="C5" s="100">
        <v>264185</v>
      </c>
      <c r="D5" s="96" t="s">
        <v>623</v>
      </c>
      <c r="E5" s="99">
        <v>43</v>
      </c>
      <c r="F5" s="101" t="s">
        <v>629</v>
      </c>
      <c r="G5" s="96" t="s">
        <v>630</v>
      </c>
      <c r="I5" s="95" t="s">
        <v>631</v>
      </c>
      <c r="S5" s="97"/>
      <c r="T5" s="98"/>
      <c r="U5" s="98"/>
      <c r="V5" s="99"/>
    </row>
    <row r="6" spans="1:23">
      <c r="A6" s="93">
        <v>1</v>
      </c>
      <c r="B6" s="97" t="s">
        <v>632</v>
      </c>
      <c r="C6" s="100">
        <v>614799</v>
      </c>
      <c r="D6" s="96" t="s">
        <v>623</v>
      </c>
      <c r="E6" s="99">
        <v>60</v>
      </c>
      <c r="F6" s="102" t="s">
        <v>633</v>
      </c>
      <c r="G6" s="96" t="s">
        <v>634</v>
      </c>
      <c r="I6" s="103">
        <v>280534</v>
      </c>
      <c r="S6" s="97"/>
      <c r="T6" s="98"/>
      <c r="U6" s="98"/>
      <c r="V6" s="99"/>
    </row>
    <row r="7" spans="1:23">
      <c r="A7" s="156">
        <v>1</v>
      </c>
      <c r="B7" s="134" t="s">
        <v>635</v>
      </c>
      <c r="C7" s="157">
        <v>580893</v>
      </c>
      <c r="D7" s="136" t="s">
        <v>627</v>
      </c>
      <c r="E7" s="137">
        <v>69</v>
      </c>
      <c r="F7" s="138" t="s">
        <v>636</v>
      </c>
      <c r="G7" s="136" t="s">
        <v>634</v>
      </c>
      <c r="H7" s="139"/>
      <c r="I7" s="105">
        <v>280517</v>
      </c>
      <c r="S7" s="97"/>
      <c r="T7" s="106"/>
      <c r="U7" s="98"/>
      <c r="V7" s="99"/>
    </row>
    <row r="8" spans="1:23">
      <c r="A8" s="93">
        <v>2</v>
      </c>
      <c r="C8" s="95" t="s">
        <v>637</v>
      </c>
      <c r="D8" s="96" t="s">
        <v>623</v>
      </c>
      <c r="E8" s="97">
        <v>56</v>
      </c>
      <c r="F8" s="152" t="s">
        <v>624</v>
      </c>
      <c r="G8" s="96" t="s">
        <v>625</v>
      </c>
      <c r="I8" s="95" t="s">
        <v>637</v>
      </c>
      <c r="S8" s="97"/>
      <c r="T8" s="98"/>
      <c r="U8" s="98"/>
      <c r="V8" s="99"/>
    </row>
    <row r="9" spans="1:23">
      <c r="A9" s="93">
        <v>2</v>
      </c>
      <c r="C9" s="95" t="s">
        <v>638</v>
      </c>
      <c r="D9" s="96" t="s">
        <v>627</v>
      </c>
      <c r="E9" s="97">
        <v>58</v>
      </c>
      <c r="F9" s="133" t="s">
        <v>624</v>
      </c>
      <c r="G9" s="96" t="s">
        <v>625</v>
      </c>
      <c r="I9" s="95" t="s">
        <v>638</v>
      </c>
      <c r="S9" s="97"/>
      <c r="T9" s="98"/>
      <c r="U9" s="98"/>
      <c r="V9" s="99"/>
    </row>
    <row r="10" spans="1:23">
      <c r="A10" s="93">
        <v>2</v>
      </c>
      <c r="B10" s="97" t="s">
        <v>632</v>
      </c>
      <c r="C10" s="100">
        <v>614799</v>
      </c>
      <c r="D10" s="96" t="s">
        <v>623</v>
      </c>
      <c r="E10" s="99">
        <v>60</v>
      </c>
      <c r="F10" s="107" t="s">
        <v>633</v>
      </c>
      <c r="G10" s="96" t="s">
        <v>630</v>
      </c>
      <c r="I10" s="95" t="s">
        <v>632</v>
      </c>
      <c r="S10" s="97"/>
      <c r="T10" s="98"/>
      <c r="U10" s="98"/>
      <c r="V10" s="99"/>
    </row>
    <row r="11" spans="1:23">
      <c r="A11" s="93">
        <v>2</v>
      </c>
      <c r="B11" s="97" t="s">
        <v>639</v>
      </c>
      <c r="C11" s="100">
        <v>495182</v>
      </c>
      <c r="D11" s="96" t="s">
        <v>627</v>
      </c>
      <c r="E11" s="99">
        <v>60</v>
      </c>
      <c r="F11" s="107" t="s">
        <v>633</v>
      </c>
      <c r="G11" s="96" t="s">
        <v>630</v>
      </c>
      <c r="I11" s="95" t="s">
        <v>639</v>
      </c>
      <c r="S11" s="97"/>
      <c r="T11" s="98"/>
      <c r="U11" s="98"/>
      <c r="V11" s="99"/>
    </row>
    <row r="12" spans="1:23">
      <c r="A12" s="93">
        <v>2</v>
      </c>
      <c r="B12" s="97" t="s">
        <v>631</v>
      </c>
      <c r="C12" s="108">
        <v>264185</v>
      </c>
      <c r="D12" s="96" t="s">
        <v>623</v>
      </c>
      <c r="E12" s="99">
        <v>43</v>
      </c>
      <c r="F12" s="102" t="s">
        <v>629</v>
      </c>
      <c r="G12" s="96" t="s">
        <v>634</v>
      </c>
      <c r="I12" s="103">
        <v>280533</v>
      </c>
      <c r="S12" s="97"/>
      <c r="T12" s="98"/>
      <c r="U12" s="98"/>
      <c r="V12" s="99"/>
    </row>
    <row r="13" spans="1:23" ht="16" thickBot="1">
      <c r="A13" s="104">
        <v>2</v>
      </c>
      <c r="B13" s="134" t="s">
        <v>628</v>
      </c>
      <c r="C13" s="135">
        <v>142095</v>
      </c>
      <c r="D13" s="136" t="s">
        <v>627</v>
      </c>
      <c r="E13" s="137">
        <v>43</v>
      </c>
      <c r="F13" s="138" t="s">
        <v>629</v>
      </c>
      <c r="G13" s="136" t="s">
        <v>634</v>
      </c>
      <c r="H13" s="139"/>
      <c r="I13" s="103">
        <v>280535</v>
      </c>
      <c r="S13" s="97"/>
      <c r="T13" s="98"/>
      <c r="U13" s="98"/>
      <c r="V13" s="99"/>
    </row>
    <row r="14" spans="1:23" ht="16" thickTop="1">
      <c r="A14" s="93">
        <v>3</v>
      </c>
      <c r="C14" s="95" t="s">
        <v>640</v>
      </c>
      <c r="D14" s="96" t="s">
        <v>623</v>
      </c>
      <c r="E14" s="97">
        <v>61</v>
      </c>
      <c r="F14" s="109" t="s">
        <v>624</v>
      </c>
      <c r="G14" s="96" t="s">
        <v>625</v>
      </c>
      <c r="I14" s="95" t="s">
        <v>640</v>
      </c>
      <c r="S14" s="97"/>
      <c r="T14" s="98"/>
      <c r="U14" s="98"/>
      <c r="V14" s="99"/>
    </row>
    <row r="15" spans="1:23">
      <c r="A15" s="93">
        <v>3</v>
      </c>
      <c r="C15" s="95" t="s">
        <v>641</v>
      </c>
      <c r="D15" s="96" t="s">
        <v>627</v>
      </c>
      <c r="E15" s="97">
        <v>61</v>
      </c>
      <c r="F15" s="109" t="s">
        <v>624</v>
      </c>
      <c r="G15" s="96" t="s">
        <v>625</v>
      </c>
      <c r="I15" s="95" t="s">
        <v>641</v>
      </c>
      <c r="S15" s="97"/>
      <c r="T15" s="98"/>
      <c r="U15" s="98"/>
      <c r="V15" s="99"/>
    </row>
    <row r="16" spans="1:23">
      <c r="A16" s="93">
        <v>3</v>
      </c>
      <c r="B16" s="97" t="s">
        <v>642</v>
      </c>
      <c r="C16" s="100">
        <v>59642</v>
      </c>
      <c r="D16" s="96" t="s">
        <v>627</v>
      </c>
      <c r="E16" s="99">
        <v>61</v>
      </c>
      <c r="F16" s="110" t="s">
        <v>643</v>
      </c>
      <c r="G16" s="96" t="s">
        <v>630</v>
      </c>
      <c r="I16" s="95" t="s">
        <v>642</v>
      </c>
      <c r="S16" s="97"/>
      <c r="T16" s="98"/>
      <c r="U16" s="98"/>
      <c r="V16" s="99"/>
    </row>
    <row r="17" spans="1:23">
      <c r="A17" s="93">
        <v>3</v>
      </c>
      <c r="B17" s="97" t="s">
        <v>644</v>
      </c>
      <c r="C17" s="100">
        <v>494263</v>
      </c>
      <c r="D17" s="96" t="s">
        <v>623</v>
      </c>
      <c r="E17" s="99">
        <v>61</v>
      </c>
      <c r="F17" s="110" t="s">
        <v>643</v>
      </c>
      <c r="G17" s="96" t="s">
        <v>630</v>
      </c>
      <c r="I17" s="95" t="s">
        <v>644</v>
      </c>
      <c r="S17" s="97"/>
      <c r="T17" s="98"/>
      <c r="U17" s="98"/>
      <c r="V17" s="99"/>
    </row>
    <row r="18" spans="1:23">
      <c r="A18" s="93">
        <v>3</v>
      </c>
      <c r="B18" s="97" t="s">
        <v>645</v>
      </c>
      <c r="C18" s="108">
        <v>707617</v>
      </c>
      <c r="D18" s="96" t="s">
        <v>623</v>
      </c>
      <c r="E18" s="99">
        <v>62</v>
      </c>
      <c r="F18" s="102" t="s">
        <v>646</v>
      </c>
      <c r="G18" s="96" t="s">
        <v>634</v>
      </c>
      <c r="I18" s="103">
        <v>280528</v>
      </c>
      <c r="S18" s="97"/>
      <c r="T18" s="98"/>
      <c r="U18" s="98"/>
      <c r="V18" s="99"/>
    </row>
    <row r="19" spans="1:23" ht="16" thickBot="1">
      <c r="A19" s="104">
        <v>3</v>
      </c>
      <c r="B19" s="97" t="s">
        <v>639</v>
      </c>
      <c r="C19" s="140">
        <v>495182</v>
      </c>
      <c r="D19" s="96" t="s">
        <v>627</v>
      </c>
      <c r="E19" s="127">
        <v>60</v>
      </c>
      <c r="F19" s="128" t="s">
        <v>633</v>
      </c>
      <c r="G19" s="96" t="s">
        <v>634</v>
      </c>
      <c r="I19" s="141">
        <v>280527</v>
      </c>
      <c r="L19" s="97"/>
      <c r="M19" s="111"/>
      <c r="S19" s="97"/>
      <c r="T19" s="106"/>
      <c r="U19" s="98"/>
      <c r="V19" s="99"/>
    </row>
    <row r="20" spans="1:23" ht="16" thickTop="1">
      <c r="A20" s="93">
        <v>4</v>
      </c>
      <c r="B20" s="129"/>
      <c r="C20" s="130" t="s">
        <v>647</v>
      </c>
      <c r="D20" s="131" t="s">
        <v>623</v>
      </c>
      <c r="E20" s="132">
        <v>61</v>
      </c>
      <c r="F20" s="142" t="s">
        <v>624</v>
      </c>
      <c r="G20" s="131" t="s">
        <v>625</v>
      </c>
      <c r="H20" s="129"/>
      <c r="I20" s="130" t="s">
        <v>647</v>
      </c>
      <c r="L20" s="97"/>
      <c r="M20" s="111"/>
      <c r="S20" s="97"/>
      <c r="T20" s="98"/>
      <c r="U20" s="98"/>
      <c r="V20" s="99"/>
    </row>
    <row r="21" spans="1:23">
      <c r="A21" s="93">
        <v>4</v>
      </c>
      <c r="C21" s="95" t="s">
        <v>648</v>
      </c>
      <c r="D21" s="96" t="s">
        <v>627</v>
      </c>
      <c r="E21" s="97">
        <v>62</v>
      </c>
      <c r="F21" s="143" t="s">
        <v>624</v>
      </c>
      <c r="G21" s="96" t="s">
        <v>625</v>
      </c>
      <c r="I21" s="95" t="s">
        <v>648</v>
      </c>
      <c r="L21" s="112"/>
      <c r="S21" s="113"/>
      <c r="T21" s="98"/>
      <c r="U21" s="98"/>
      <c r="V21" s="99"/>
    </row>
    <row r="22" spans="1:23">
      <c r="A22" s="93">
        <v>4</v>
      </c>
      <c r="B22" s="97" t="s">
        <v>645</v>
      </c>
      <c r="C22" s="100">
        <v>707617</v>
      </c>
      <c r="D22" s="96" t="s">
        <v>623</v>
      </c>
      <c r="E22" s="99">
        <v>62</v>
      </c>
      <c r="F22" s="114" t="s">
        <v>646</v>
      </c>
      <c r="G22" s="96" t="s">
        <v>630</v>
      </c>
      <c r="I22" s="95" t="s">
        <v>645</v>
      </c>
      <c r="L22" s="112"/>
      <c r="S22" s="95"/>
    </row>
    <row r="23" spans="1:23">
      <c r="A23" s="93">
        <v>4</v>
      </c>
      <c r="B23" s="113" t="s">
        <v>649</v>
      </c>
      <c r="C23" s="100">
        <v>270294</v>
      </c>
      <c r="D23" s="96" t="s">
        <v>627</v>
      </c>
      <c r="E23" s="99">
        <v>63</v>
      </c>
      <c r="F23" s="114" t="s">
        <v>646</v>
      </c>
      <c r="G23" s="96" t="s">
        <v>630</v>
      </c>
      <c r="I23" s="144" t="s">
        <v>649</v>
      </c>
      <c r="L23" s="112"/>
      <c r="S23" s="95"/>
    </row>
    <row r="24" spans="1:23">
      <c r="A24" s="93">
        <v>4</v>
      </c>
      <c r="B24" s="97" t="s">
        <v>650</v>
      </c>
      <c r="C24" s="108">
        <v>921781</v>
      </c>
      <c r="D24" s="96" t="s">
        <v>623</v>
      </c>
      <c r="E24" s="99">
        <v>66</v>
      </c>
      <c r="F24" s="102" t="s">
        <v>651</v>
      </c>
      <c r="G24" s="96" t="s">
        <v>634</v>
      </c>
      <c r="I24" s="103">
        <v>280525</v>
      </c>
      <c r="L24" s="112"/>
      <c r="S24" s="97"/>
    </row>
    <row r="25" spans="1:23" ht="16" thickBot="1">
      <c r="A25" s="104">
        <v>4</v>
      </c>
      <c r="B25" s="134" t="s">
        <v>642</v>
      </c>
      <c r="C25" s="135">
        <v>59642</v>
      </c>
      <c r="D25" s="136" t="s">
        <v>627</v>
      </c>
      <c r="E25" s="137">
        <v>61</v>
      </c>
      <c r="F25" s="138" t="s">
        <v>643</v>
      </c>
      <c r="G25" s="136" t="s">
        <v>634</v>
      </c>
      <c r="H25" s="139"/>
      <c r="I25" s="103">
        <v>280536</v>
      </c>
      <c r="L25" s="112"/>
      <c r="S25" s="97"/>
    </row>
    <row r="26" spans="1:23" ht="16" thickTop="1">
      <c r="A26" s="93">
        <v>5</v>
      </c>
      <c r="C26" s="95" t="s">
        <v>652</v>
      </c>
      <c r="D26" s="96" t="s">
        <v>623</v>
      </c>
      <c r="E26" s="97">
        <v>61</v>
      </c>
      <c r="F26" s="115" t="s">
        <v>624</v>
      </c>
      <c r="G26" s="96" t="s">
        <v>625</v>
      </c>
      <c r="I26" s="95" t="s">
        <v>652</v>
      </c>
      <c r="L26" s="112"/>
      <c r="S26" s="97"/>
      <c r="T26" s="94"/>
      <c r="U26" s="94"/>
      <c r="V26" s="94"/>
      <c r="W26" s="94"/>
    </row>
    <row r="27" spans="1:23">
      <c r="A27" s="93">
        <v>5</v>
      </c>
      <c r="C27" s="95" t="s">
        <v>653</v>
      </c>
      <c r="D27" s="96" t="s">
        <v>627</v>
      </c>
      <c r="E27" s="97">
        <v>62</v>
      </c>
      <c r="F27" s="115" t="s">
        <v>624</v>
      </c>
      <c r="G27" s="96" t="s">
        <v>625</v>
      </c>
      <c r="I27" s="95" t="s">
        <v>653</v>
      </c>
      <c r="L27" s="112"/>
      <c r="S27" s="97"/>
      <c r="T27" s="94"/>
      <c r="U27" s="94"/>
      <c r="V27" s="94"/>
      <c r="W27" s="94"/>
    </row>
    <row r="28" spans="1:23">
      <c r="A28" s="93">
        <v>5</v>
      </c>
      <c r="B28" s="97" t="s">
        <v>654</v>
      </c>
      <c r="C28" s="100">
        <v>582757</v>
      </c>
      <c r="D28" s="96" t="s">
        <v>627</v>
      </c>
      <c r="E28" s="99">
        <v>87</v>
      </c>
      <c r="F28" s="116" t="s">
        <v>655</v>
      </c>
      <c r="G28" s="96" t="s">
        <v>630</v>
      </c>
      <c r="I28" s="95" t="s">
        <v>654</v>
      </c>
      <c r="L28" s="112"/>
      <c r="S28" s="97"/>
    </row>
    <row r="29" spans="1:23">
      <c r="A29" s="93">
        <v>5</v>
      </c>
      <c r="B29" s="97" t="s">
        <v>656</v>
      </c>
      <c r="C29" s="100">
        <v>583253</v>
      </c>
      <c r="D29" s="96" t="s">
        <v>623</v>
      </c>
      <c r="E29" s="99">
        <v>88</v>
      </c>
      <c r="F29" s="116" t="s">
        <v>655</v>
      </c>
      <c r="G29" s="96" t="s">
        <v>630</v>
      </c>
      <c r="I29" s="95" t="s">
        <v>656</v>
      </c>
      <c r="L29" s="112"/>
      <c r="S29" s="97"/>
    </row>
    <row r="30" spans="1:23">
      <c r="A30" s="93">
        <v>5</v>
      </c>
      <c r="B30" s="97" t="s">
        <v>644</v>
      </c>
      <c r="C30" s="108">
        <v>494263</v>
      </c>
      <c r="D30" s="96" t="s">
        <v>623</v>
      </c>
      <c r="E30" s="99">
        <v>61</v>
      </c>
      <c r="F30" s="102" t="s">
        <v>643</v>
      </c>
      <c r="G30" s="96" t="s">
        <v>634</v>
      </c>
      <c r="I30" s="103">
        <v>280514</v>
      </c>
      <c r="L30" s="112"/>
      <c r="N30" s="97"/>
      <c r="O30" s="97"/>
      <c r="P30" s="99"/>
      <c r="Q30" s="102"/>
      <c r="S30" s="97"/>
    </row>
    <row r="31" spans="1:23" ht="16" thickBot="1">
      <c r="A31" s="104">
        <v>5</v>
      </c>
      <c r="B31" s="97" t="s">
        <v>657</v>
      </c>
      <c r="C31" s="140">
        <v>581663</v>
      </c>
      <c r="D31" s="96" t="s">
        <v>627</v>
      </c>
      <c r="E31" s="127">
        <v>66</v>
      </c>
      <c r="F31" s="128" t="s">
        <v>651</v>
      </c>
      <c r="G31" s="96" t="s">
        <v>634</v>
      </c>
      <c r="I31" s="141">
        <v>280523</v>
      </c>
      <c r="L31" s="112"/>
      <c r="N31" s="97"/>
      <c r="O31" s="117"/>
      <c r="P31" s="99"/>
      <c r="Q31" s="102"/>
      <c r="S31" s="97"/>
    </row>
    <row r="32" spans="1:23" ht="16" thickTop="1">
      <c r="A32" s="93">
        <v>6</v>
      </c>
      <c r="B32" s="129"/>
      <c r="C32" s="130" t="s">
        <v>658</v>
      </c>
      <c r="D32" s="131" t="s">
        <v>623</v>
      </c>
      <c r="E32" s="132">
        <v>65</v>
      </c>
      <c r="F32" s="145" t="s">
        <v>624</v>
      </c>
      <c r="G32" s="131" t="s">
        <v>625</v>
      </c>
      <c r="H32" s="129"/>
      <c r="I32" s="130" t="s">
        <v>658</v>
      </c>
      <c r="L32" s="112"/>
      <c r="S32" s="97"/>
    </row>
    <row r="33" spans="1:19">
      <c r="A33" s="93">
        <v>6</v>
      </c>
      <c r="C33" s="95" t="s">
        <v>659</v>
      </c>
      <c r="D33" s="96" t="s">
        <v>627</v>
      </c>
      <c r="E33" s="97">
        <v>64</v>
      </c>
      <c r="F33" s="146" t="s">
        <v>624</v>
      </c>
      <c r="G33" s="96" t="s">
        <v>625</v>
      </c>
      <c r="I33" s="95" t="s">
        <v>659</v>
      </c>
      <c r="L33" s="112"/>
      <c r="N33" s="97"/>
      <c r="O33" s="97"/>
      <c r="P33" s="99"/>
      <c r="Q33" s="102"/>
      <c r="S33" s="97"/>
    </row>
    <row r="34" spans="1:19">
      <c r="A34" s="93">
        <v>6</v>
      </c>
      <c r="B34" s="97" t="s">
        <v>650</v>
      </c>
      <c r="C34" s="100">
        <v>921781</v>
      </c>
      <c r="D34" s="96" t="s">
        <v>623</v>
      </c>
      <c r="E34" s="99">
        <v>66</v>
      </c>
      <c r="F34" s="118" t="s">
        <v>651</v>
      </c>
      <c r="G34" s="96" t="s">
        <v>630</v>
      </c>
      <c r="I34" s="95" t="s">
        <v>650</v>
      </c>
      <c r="L34" s="112"/>
      <c r="N34" s="97"/>
      <c r="O34" s="97"/>
      <c r="P34" s="99"/>
      <c r="Q34" s="102"/>
      <c r="S34" s="97"/>
    </row>
    <row r="35" spans="1:19">
      <c r="A35" s="93">
        <v>6</v>
      </c>
      <c r="B35" s="97" t="s">
        <v>657</v>
      </c>
      <c r="C35" s="100">
        <v>581663</v>
      </c>
      <c r="D35" s="96" t="s">
        <v>627</v>
      </c>
      <c r="E35" s="99">
        <v>66</v>
      </c>
      <c r="F35" s="118" t="s">
        <v>651</v>
      </c>
      <c r="G35" s="96" t="s">
        <v>630</v>
      </c>
      <c r="I35" s="95" t="s">
        <v>657</v>
      </c>
      <c r="L35" s="112"/>
      <c r="S35" s="97"/>
    </row>
    <row r="36" spans="1:19">
      <c r="A36" s="93">
        <v>6</v>
      </c>
      <c r="B36" s="97" t="s">
        <v>660</v>
      </c>
      <c r="C36" s="108">
        <v>652464</v>
      </c>
      <c r="D36" s="96" t="s">
        <v>623</v>
      </c>
      <c r="E36" s="99">
        <v>70</v>
      </c>
      <c r="F36" s="102" t="s">
        <v>636</v>
      </c>
      <c r="G36" s="96" t="s">
        <v>634</v>
      </c>
      <c r="I36" s="103">
        <v>280522</v>
      </c>
      <c r="L36" s="112"/>
      <c r="S36" s="97"/>
    </row>
    <row r="37" spans="1:19" ht="16" thickBot="1">
      <c r="A37" s="104">
        <v>6</v>
      </c>
      <c r="B37" s="147" t="s">
        <v>649</v>
      </c>
      <c r="C37" s="135">
        <v>270294</v>
      </c>
      <c r="D37" s="136" t="s">
        <v>627</v>
      </c>
      <c r="E37" s="137">
        <v>63</v>
      </c>
      <c r="F37" s="138" t="s">
        <v>646</v>
      </c>
      <c r="G37" s="136" t="s">
        <v>634</v>
      </c>
      <c r="H37" s="139"/>
      <c r="I37" s="103">
        <v>280524</v>
      </c>
      <c r="L37" s="112"/>
      <c r="N37" s="97"/>
      <c r="O37" s="97"/>
      <c r="P37" s="99"/>
      <c r="Q37" s="102"/>
      <c r="S37" s="97"/>
    </row>
    <row r="38" spans="1:19" ht="17" thickTop="1">
      <c r="A38" s="93">
        <v>7</v>
      </c>
      <c r="C38" s="95" t="s">
        <v>661</v>
      </c>
      <c r="D38" s="96" t="s">
        <v>623</v>
      </c>
      <c r="E38" s="97">
        <v>69</v>
      </c>
      <c r="F38" s="119" t="s">
        <v>624</v>
      </c>
      <c r="G38" s="96" t="s">
        <v>625</v>
      </c>
      <c r="I38" s="95" t="s">
        <v>661</v>
      </c>
      <c r="L38" s="112"/>
      <c r="N38" s="97"/>
      <c r="O38" s="97"/>
      <c r="P38" s="99"/>
      <c r="Q38" s="102"/>
      <c r="S38" s="97"/>
    </row>
    <row r="39" spans="1:19">
      <c r="A39" s="93">
        <v>7</v>
      </c>
      <c r="C39" s="95" t="s">
        <v>662</v>
      </c>
      <c r="D39" s="96" t="s">
        <v>627</v>
      </c>
      <c r="E39" s="97">
        <v>70</v>
      </c>
      <c r="F39" s="120" t="s">
        <v>624</v>
      </c>
      <c r="G39" s="96" t="s">
        <v>625</v>
      </c>
      <c r="I39" s="95" t="s">
        <v>662</v>
      </c>
      <c r="S39" s="97"/>
    </row>
    <row r="40" spans="1:19">
      <c r="A40" s="93">
        <v>7</v>
      </c>
      <c r="B40" s="97" t="s">
        <v>635</v>
      </c>
      <c r="C40" s="100">
        <v>580893</v>
      </c>
      <c r="D40" s="96" t="s">
        <v>627</v>
      </c>
      <c r="E40" s="99">
        <v>69</v>
      </c>
      <c r="F40" s="121" t="s">
        <v>636</v>
      </c>
      <c r="G40" s="96" t="s">
        <v>630</v>
      </c>
      <c r="I40" s="95" t="s">
        <v>635</v>
      </c>
      <c r="S40" s="97"/>
    </row>
    <row r="41" spans="1:19">
      <c r="A41" s="93">
        <v>7</v>
      </c>
      <c r="B41" s="97" t="s">
        <v>660</v>
      </c>
      <c r="C41" s="100">
        <v>652464</v>
      </c>
      <c r="D41" s="96" t="s">
        <v>623</v>
      </c>
      <c r="E41" s="99">
        <v>70</v>
      </c>
      <c r="F41" s="121" t="s">
        <v>636</v>
      </c>
      <c r="G41" s="96" t="s">
        <v>630</v>
      </c>
      <c r="I41" s="95" t="s">
        <v>660</v>
      </c>
      <c r="S41" s="113"/>
    </row>
    <row r="42" spans="1:19">
      <c r="A42" s="93">
        <v>7</v>
      </c>
      <c r="B42" s="97" t="s">
        <v>663</v>
      </c>
      <c r="C42" s="108">
        <v>206781</v>
      </c>
      <c r="D42" s="96" t="s">
        <v>623</v>
      </c>
      <c r="E42" s="99">
        <v>75</v>
      </c>
      <c r="F42" s="102" t="s">
        <v>664</v>
      </c>
      <c r="G42" s="96" t="s">
        <v>634</v>
      </c>
      <c r="I42" s="103">
        <v>280530</v>
      </c>
      <c r="S42" s="97"/>
    </row>
    <row r="43" spans="1:19" ht="16" thickBot="1">
      <c r="A43" s="104">
        <v>7</v>
      </c>
      <c r="B43" s="97" t="s">
        <v>665</v>
      </c>
      <c r="C43" s="140">
        <v>347568</v>
      </c>
      <c r="D43" s="96" t="s">
        <v>627</v>
      </c>
      <c r="E43" s="127">
        <v>79</v>
      </c>
      <c r="F43" s="128" t="s">
        <v>666</v>
      </c>
      <c r="G43" s="96" t="s">
        <v>634</v>
      </c>
      <c r="I43" s="141">
        <v>280526</v>
      </c>
      <c r="S43" s="97"/>
    </row>
    <row r="44" spans="1:19" ht="16" thickTop="1">
      <c r="A44" s="93">
        <v>8</v>
      </c>
      <c r="B44" s="129"/>
      <c r="C44" s="130" t="s">
        <v>667</v>
      </c>
      <c r="D44" s="131" t="s">
        <v>623</v>
      </c>
      <c r="E44" s="132">
        <v>74</v>
      </c>
      <c r="F44" s="148" t="s">
        <v>624</v>
      </c>
      <c r="G44" s="131" t="s">
        <v>625</v>
      </c>
      <c r="H44" s="129"/>
      <c r="I44" s="130" t="s">
        <v>667</v>
      </c>
      <c r="S44" s="97"/>
    </row>
    <row r="45" spans="1:19">
      <c r="A45" s="93">
        <v>8</v>
      </c>
      <c r="C45" s="95" t="s">
        <v>668</v>
      </c>
      <c r="D45" s="96" t="s">
        <v>627</v>
      </c>
      <c r="E45" s="97">
        <v>73</v>
      </c>
      <c r="F45" s="149" t="s">
        <v>624</v>
      </c>
      <c r="G45" s="96" t="s">
        <v>625</v>
      </c>
      <c r="I45" s="95" t="s">
        <v>668</v>
      </c>
      <c r="S45" s="97"/>
    </row>
    <row r="46" spans="1:19">
      <c r="A46" s="93">
        <v>8</v>
      </c>
      <c r="B46" s="97" t="s">
        <v>663</v>
      </c>
      <c r="C46" s="100">
        <v>206781</v>
      </c>
      <c r="D46" s="96" t="s">
        <v>623</v>
      </c>
      <c r="E46" s="99">
        <v>75</v>
      </c>
      <c r="F46" s="122" t="s">
        <v>664</v>
      </c>
      <c r="G46" s="96" t="s">
        <v>630</v>
      </c>
      <c r="I46" s="95" t="s">
        <v>663</v>
      </c>
      <c r="S46" s="97"/>
    </row>
    <row r="47" spans="1:19">
      <c r="A47" s="93">
        <v>8</v>
      </c>
      <c r="B47" s="97" t="s">
        <v>669</v>
      </c>
      <c r="C47" s="100">
        <v>320446</v>
      </c>
      <c r="D47" s="96" t="s">
        <v>627</v>
      </c>
      <c r="E47" s="99">
        <v>76</v>
      </c>
      <c r="F47" s="122" t="s">
        <v>664</v>
      </c>
      <c r="G47" s="96" t="s">
        <v>630</v>
      </c>
      <c r="I47" s="95" t="s">
        <v>669</v>
      </c>
      <c r="S47" s="97"/>
    </row>
    <row r="48" spans="1:19">
      <c r="A48" s="93">
        <v>8</v>
      </c>
      <c r="B48" s="97" t="s">
        <v>670</v>
      </c>
      <c r="C48" s="108">
        <v>56356</v>
      </c>
      <c r="D48" s="96" t="s">
        <v>623</v>
      </c>
      <c r="E48" s="99">
        <v>79</v>
      </c>
      <c r="F48" s="102" t="s">
        <v>666</v>
      </c>
      <c r="G48" s="96" t="s">
        <v>634</v>
      </c>
      <c r="I48" s="103">
        <v>280516</v>
      </c>
      <c r="S48" s="97"/>
    </row>
    <row r="49" spans="1:19" ht="16" thickBot="1">
      <c r="A49" s="104">
        <v>8</v>
      </c>
      <c r="B49" s="134" t="s">
        <v>654</v>
      </c>
      <c r="C49" s="135">
        <v>582757</v>
      </c>
      <c r="D49" s="136" t="s">
        <v>627</v>
      </c>
      <c r="E49" s="137">
        <v>87</v>
      </c>
      <c r="F49" s="138" t="s">
        <v>655</v>
      </c>
      <c r="G49" s="136" t="s">
        <v>634</v>
      </c>
      <c r="H49" s="139"/>
      <c r="I49" s="103">
        <v>280538</v>
      </c>
      <c r="S49" s="97"/>
    </row>
    <row r="50" spans="1:19" ht="16" thickTop="1">
      <c r="A50" s="93">
        <v>9</v>
      </c>
      <c r="C50" s="95" t="s">
        <v>671</v>
      </c>
      <c r="D50" s="96" t="s">
        <v>623</v>
      </c>
      <c r="E50" s="97">
        <v>78</v>
      </c>
      <c r="F50" s="123" t="s">
        <v>624</v>
      </c>
      <c r="G50" s="96" t="s">
        <v>625</v>
      </c>
      <c r="I50" s="95" t="s">
        <v>671</v>
      </c>
    </row>
    <row r="51" spans="1:19">
      <c r="A51" s="93">
        <v>9</v>
      </c>
      <c r="C51" s="95" t="s">
        <v>672</v>
      </c>
      <c r="D51" s="96" t="s">
        <v>627</v>
      </c>
      <c r="E51" s="97">
        <v>78</v>
      </c>
      <c r="F51" s="123" t="s">
        <v>624</v>
      </c>
      <c r="G51" s="96" t="s">
        <v>625</v>
      </c>
      <c r="I51" s="95" t="s">
        <v>672</v>
      </c>
    </row>
    <row r="52" spans="1:19">
      <c r="A52" s="93">
        <v>9</v>
      </c>
      <c r="B52" s="97" t="s">
        <v>670</v>
      </c>
      <c r="C52" s="100">
        <v>56356</v>
      </c>
      <c r="D52" s="96" t="s">
        <v>623</v>
      </c>
      <c r="E52" s="99">
        <v>79</v>
      </c>
      <c r="F52" s="124" t="s">
        <v>666</v>
      </c>
      <c r="G52" s="96" t="s">
        <v>630</v>
      </c>
      <c r="I52" s="95" t="s">
        <v>670</v>
      </c>
    </row>
    <row r="53" spans="1:19">
      <c r="A53" s="93">
        <v>9</v>
      </c>
      <c r="B53" s="97" t="s">
        <v>665</v>
      </c>
      <c r="C53" s="100">
        <v>347568</v>
      </c>
      <c r="D53" s="96" t="s">
        <v>627</v>
      </c>
      <c r="E53" s="99">
        <v>79</v>
      </c>
      <c r="F53" s="124" t="s">
        <v>666</v>
      </c>
      <c r="G53" s="96" t="s">
        <v>630</v>
      </c>
      <c r="I53" s="95" t="s">
        <v>665</v>
      </c>
    </row>
    <row r="54" spans="1:19">
      <c r="A54" s="93">
        <v>9</v>
      </c>
      <c r="B54" s="97" t="s">
        <v>673</v>
      </c>
      <c r="C54" s="108">
        <v>62537</v>
      </c>
      <c r="D54" s="96" t="s">
        <v>623</v>
      </c>
      <c r="E54" s="99">
        <v>88</v>
      </c>
      <c r="F54" s="102" t="s">
        <v>674</v>
      </c>
      <c r="G54" s="96" t="s">
        <v>634</v>
      </c>
      <c r="I54" s="103">
        <v>280531</v>
      </c>
    </row>
    <row r="55" spans="1:19" ht="16" thickBot="1">
      <c r="A55" s="104">
        <v>9</v>
      </c>
      <c r="B55" s="97" t="s">
        <v>675</v>
      </c>
      <c r="C55" s="140">
        <v>350122</v>
      </c>
      <c r="D55" s="96" t="s">
        <v>627</v>
      </c>
      <c r="E55" s="127">
        <v>88</v>
      </c>
      <c r="F55" s="128" t="s">
        <v>674</v>
      </c>
      <c r="G55" s="96" t="s">
        <v>634</v>
      </c>
      <c r="I55" s="141">
        <v>280529</v>
      </c>
    </row>
    <row r="56" spans="1:19" ht="16" thickTop="1">
      <c r="A56" s="93">
        <v>10</v>
      </c>
      <c r="B56" s="129"/>
      <c r="C56" s="130" t="s">
        <v>676</v>
      </c>
      <c r="D56" s="131" t="s">
        <v>623</v>
      </c>
      <c r="E56" s="132">
        <v>80</v>
      </c>
      <c r="F56" s="150" t="s">
        <v>624</v>
      </c>
      <c r="G56" s="131" t="s">
        <v>625</v>
      </c>
      <c r="H56" s="129"/>
      <c r="I56" s="130" t="s">
        <v>676</v>
      </c>
    </row>
    <row r="57" spans="1:19">
      <c r="A57" s="93">
        <v>10</v>
      </c>
      <c r="C57" s="95" t="s">
        <v>677</v>
      </c>
      <c r="D57" s="96" t="s">
        <v>627</v>
      </c>
      <c r="E57" s="97">
        <v>82</v>
      </c>
      <c r="F57" s="151" t="s">
        <v>624</v>
      </c>
      <c r="G57" s="96" t="s">
        <v>625</v>
      </c>
      <c r="I57" s="95" t="s">
        <v>677</v>
      </c>
    </row>
    <row r="58" spans="1:19">
      <c r="A58" s="93">
        <v>10</v>
      </c>
      <c r="B58" s="97" t="s">
        <v>675</v>
      </c>
      <c r="C58" s="100">
        <v>350122</v>
      </c>
      <c r="D58" s="96" t="s">
        <v>627</v>
      </c>
      <c r="E58" s="99">
        <v>88</v>
      </c>
      <c r="F58" s="125" t="s">
        <v>674</v>
      </c>
      <c r="G58" s="96" t="s">
        <v>630</v>
      </c>
      <c r="I58" s="95" t="s">
        <v>675</v>
      </c>
    </row>
    <row r="59" spans="1:19">
      <c r="A59" s="93">
        <v>10</v>
      </c>
      <c r="B59" s="97" t="s">
        <v>673</v>
      </c>
      <c r="C59" s="100">
        <v>62537</v>
      </c>
      <c r="D59" s="96" t="s">
        <v>623</v>
      </c>
      <c r="E59" s="99">
        <v>88</v>
      </c>
      <c r="F59" s="125" t="s">
        <v>674</v>
      </c>
      <c r="G59" s="96" t="s">
        <v>630</v>
      </c>
      <c r="I59" s="95" t="s">
        <v>673</v>
      </c>
    </row>
    <row r="60" spans="1:19">
      <c r="A60" s="93">
        <v>10</v>
      </c>
      <c r="B60" s="97" t="s">
        <v>656</v>
      </c>
      <c r="C60" s="108">
        <v>583253</v>
      </c>
      <c r="D60" s="96" t="s">
        <v>623</v>
      </c>
      <c r="E60" s="99">
        <v>88</v>
      </c>
      <c r="F60" s="102" t="s">
        <v>655</v>
      </c>
      <c r="G60" s="96" t="s">
        <v>634</v>
      </c>
      <c r="I60" s="103">
        <v>280519</v>
      </c>
    </row>
    <row r="61" spans="1:19" ht="16" thickBot="1">
      <c r="A61" s="104">
        <v>10</v>
      </c>
      <c r="B61" s="134" t="s">
        <v>669</v>
      </c>
      <c r="C61" s="135">
        <v>320446</v>
      </c>
      <c r="D61" s="136" t="s">
        <v>627</v>
      </c>
      <c r="E61" s="137">
        <v>76</v>
      </c>
      <c r="F61" s="138" t="s">
        <v>664</v>
      </c>
      <c r="G61" s="136" t="s">
        <v>634</v>
      </c>
      <c r="H61" s="139"/>
      <c r="I61" s="103">
        <v>280537</v>
      </c>
    </row>
    <row r="62" spans="1:19" ht="16" thickTop="1">
      <c r="A62" s="97"/>
    </row>
    <row r="63" spans="1:19">
      <c r="A63" s="97"/>
    </row>
  </sheetData>
  <conditionalFormatting sqref="S1:S1048576">
    <cfRule type="duplicateValues" dxfId="138" priority="22"/>
  </conditionalFormatting>
  <conditionalFormatting sqref="B1:B27 B30:B1048576">
    <cfRule type="duplicateValues" dxfId="137" priority="21"/>
  </conditionalFormatting>
  <conditionalFormatting sqref="B1:B1048576">
    <cfRule type="duplicateValues" dxfId="136" priority="20"/>
  </conditionalFormatting>
  <conditionalFormatting sqref="I4:I5">
    <cfRule type="duplicateValues" dxfId="135" priority="19"/>
  </conditionalFormatting>
  <conditionalFormatting sqref="I4:I5">
    <cfRule type="duplicateValues" dxfId="134" priority="18"/>
  </conditionalFormatting>
  <conditionalFormatting sqref="I10:I11">
    <cfRule type="duplicateValues" dxfId="133" priority="17"/>
  </conditionalFormatting>
  <conditionalFormatting sqref="I10:I11">
    <cfRule type="duplicateValues" dxfId="132" priority="16"/>
  </conditionalFormatting>
  <conditionalFormatting sqref="I16:I17">
    <cfRule type="duplicateValues" dxfId="131" priority="15"/>
  </conditionalFormatting>
  <conditionalFormatting sqref="I16:I17">
    <cfRule type="duplicateValues" dxfId="130" priority="14"/>
  </conditionalFormatting>
  <conditionalFormatting sqref="I22:I23">
    <cfRule type="duplicateValues" dxfId="129" priority="13"/>
  </conditionalFormatting>
  <conditionalFormatting sqref="I22:I23">
    <cfRule type="duplicateValues" dxfId="128" priority="12"/>
  </conditionalFormatting>
  <conditionalFormatting sqref="I28:I29">
    <cfRule type="duplicateValues" dxfId="127" priority="11"/>
  </conditionalFormatting>
  <conditionalFormatting sqref="I34:I35">
    <cfRule type="duplicateValues" dxfId="126" priority="10"/>
  </conditionalFormatting>
  <conditionalFormatting sqref="I34:I35">
    <cfRule type="duplicateValues" dxfId="125" priority="9"/>
  </conditionalFormatting>
  <conditionalFormatting sqref="I40:I41">
    <cfRule type="duplicateValues" dxfId="124" priority="8"/>
  </conditionalFormatting>
  <conditionalFormatting sqref="I40:I41">
    <cfRule type="duplicateValues" dxfId="123" priority="7"/>
  </conditionalFormatting>
  <conditionalFormatting sqref="I46:I47">
    <cfRule type="duplicateValues" dxfId="122" priority="6"/>
  </conditionalFormatting>
  <conditionalFormatting sqref="I46:I47">
    <cfRule type="duplicateValues" dxfId="121" priority="5"/>
  </conditionalFormatting>
  <conditionalFormatting sqref="I52:I53">
    <cfRule type="duplicateValues" dxfId="120" priority="4"/>
  </conditionalFormatting>
  <conditionalFormatting sqref="I52:I53">
    <cfRule type="duplicateValues" dxfId="119" priority="3"/>
  </conditionalFormatting>
  <conditionalFormatting sqref="I58:I59">
    <cfRule type="duplicateValues" dxfId="118" priority="2"/>
  </conditionalFormatting>
  <conditionalFormatting sqref="I58:I59">
    <cfRule type="duplicateValues" dxfId="117" priority="1"/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D2998"/>
  <sheetViews>
    <sheetView topLeftCell="X1" zoomScale="115" zoomScaleNormal="90" zoomScalePageLayoutView="90" workbookViewId="0">
      <pane xSplit="22320" ySplit="2660" topLeftCell="L6" activePane="bottomLeft"/>
      <selection activeCell="L2" sqref="L1:L1048576"/>
      <selection pane="topRight" activeCell="R2" sqref="R2"/>
      <selection pane="bottomLeft" activeCell="A21" sqref="A21:XFD30"/>
      <selection pane="bottomRight" activeCell="N9" sqref="N9:N10"/>
    </sheetView>
  </sheetViews>
  <sheetFormatPr baseColWidth="10" defaultRowHeight="16"/>
  <cols>
    <col min="1" max="1" width="17.83203125" style="13" bestFit="1" customWidth="1"/>
    <col min="2" max="2" width="22.83203125" style="13" bestFit="1" customWidth="1"/>
    <col min="3" max="4" width="10.83203125" style="2"/>
    <col min="5" max="5" width="25" style="13" bestFit="1" customWidth="1"/>
    <col min="6" max="6" width="19.5" style="13" customWidth="1"/>
    <col min="7" max="7" width="17.33203125" style="13" bestFit="1" customWidth="1"/>
    <col min="8" max="8" width="13.1640625" style="21" customWidth="1"/>
    <col min="9" max="9" width="10.83203125" style="13"/>
    <col min="10" max="10" width="10.83203125" style="13" customWidth="1"/>
    <col min="11" max="11" width="10.83203125" style="13"/>
    <col min="12" max="12" width="18" style="13" bestFit="1" customWidth="1"/>
    <col min="13" max="13" width="18.33203125" style="13" customWidth="1"/>
    <col min="14" max="14" width="11.83203125" style="13" bestFit="1" customWidth="1"/>
    <col min="15" max="15" width="12" style="13" customWidth="1"/>
    <col min="16" max="17" width="10.83203125" style="13"/>
    <col min="18" max="18" width="15.1640625" style="13" customWidth="1"/>
    <col min="19" max="20" width="13.5" style="13" customWidth="1"/>
    <col min="21" max="22" width="10.83203125" style="13"/>
    <col min="23" max="23" width="15.1640625" style="13" customWidth="1"/>
    <col min="24" max="24" width="11.1640625" style="13" customWidth="1"/>
    <col min="25" max="28" width="10.83203125" style="13"/>
    <col min="29" max="29" width="61.33203125" style="13" bestFit="1" customWidth="1"/>
    <col min="30" max="30" width="12" style="13" bestFit="1" customWidth="1"/>
    <col min="31" max="33" width="10.83203125" style="13"/>
    <col min="34" max="34" width="18.5" style="13" bestFit="1" customWidth="1"/>
    <col min="35" max="16384" width="10.83203125" style="13"/>
  </cols>
  <sheetData>
    <row r="1" spans="1:30" s="2" customFormat="1">
      <c r="A1" s="264" t="s">
        <v>0</v>
      </c>
      <c r="B1" s="264"/>
      <c r="C1" s="264"/>
      <c r="D1" s="264"/>
      <c r="E1" s="264"/>
      <c r="F1" s="264"/>
      <c r="G1" s="264"/>
      <c r="H1" s="265" t="s">
        <v>1</v>
      </c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7" t="s">
        <v>2</v>
      </c>
      <c r="T1" s="268"/>
      <c r="U1" s="268"/>
      <c r="V1" s="268"/>
      <c r="W1" s="268"/>
      <c r="X1" s="268"/>
      <c r="Y1" s="268"/>
      <c r="Z1" s="268"/>
      <c r="AA1" s="268"/>
      <c r="AB1" s="268"/>
      <c r="AC1" s="268"/>
      <c r="AD1" s="1"/>
    </row>
    <row r="2" spans="1:30" s="11" customFormat="1" ht="85">
      <c r="A2" s="3" t="s">
        <v>3</v>
      </c>
      <c r="B2" s="3" t="s">
        <v>4</v>
      </c>
      <c r="C2" s="3" t="s">
        <v>5</v>
      </c>
      <c r="D2" s="3" t="s">
        <v>6</v>
      </c>
      <c r="E2" s="5" t="s">
        <v>7</v>
      </c>
      <c r="F2" s="3" t="s">
        <v>8</v>
      </c>
      <c r="G2" s="5" t="s">
        <v>9</v>
      </c>
      <c r="H2" s="6" t="s">
        <v>10</v>
      </c>
      <c r="I2" s="7" t="s">
        <v>11</v>
      </c>
      <c r="J2" s="53" t="s">
        <v>12</v>
      </c>
      <c r="K2" s="8" t="s">
        <v>13</v>
      </c>
      <c r="L2" s="9" t="s">
        <v>14</v>
      </c>
      <c r="M2" s="7" t="s">
        <v>15</v>
      </c>
      <c r="N2" s="7" t="s">
        <v>16</v>
      </c>
      <c r="O2" s="7" t="s">
        <v>17</v>
      </c>
      <c r="P2" s="7" t="s">
        <v>18</v>
      </c>
      <c r="Q2" s="7" t="s">
        <v>19</v>
      </c>
      <c r="R2" s="7" t="s">
        <v>20</v>
      </c>
      <c r="S2" s="10" t="s">
        <v>21</v>
      </c>
      <c r="T2" s="10" t="s">
        <v>22</v>
      </c>
      <c r="U2" s="10" t="s">
        <v>23</v>
      </c>
      <c r="V2" s="10" t="s">
        <v>24</v>
      </c>
      <c r="W2" s="10" t="s">
        <v>325</v>
      </c>
      <c r="X2" s="10" t="s">
        <v>26</v>
      </c>
      <c r="Y2" s="10" t="s">
        <v>27</v>
      </c>
      <c r="Z2" s="10" t="s">
        <v>28</v>
      </c>
      <c r="AA2" s="10" t="s">
        <v>29</v>
      </c>
      <c r="AB2" s="10" t="s">
        <v>30</v>
      </c>
      <c r="AC2" s="10" t="s">
        <v>31</v>
      </c>
    </row>
    <row r="3" spans="1:30">
      <c r="A3" s="14" t="s">
        <v>777</v>
      </c>
      <c r="B3" s="160" t="s">
        <v>720</v>
      </c>
      <c r="C3" s="159" t="s">
        <v>738</v>
      </c>
      <c r="D3" s="159">
        <v>1</v>
      </c>
      <c r="E3" s="160" t="s">
        <v>720</v>
      </c>
      <c r="F3" s="14" t="s">
        <v>618</v>
      </c>
      <c r="G3" s="160" t="s">
        <v>32</v>
      </c>
      <c r="H3" s="166">
        <v>45076</v>
      </c>
      <c r="I3" s="160" t="s">
        <v>683</v>
      </c>
      <c r="J3" s="160">
        <v>2600000</v>
      </c>
      <c r="K3" s="160" t="s">
        <v>34</v>
      </c>
      <c r="L3" s="160" t="s">
        <v>32</v>
      </c>
      <c r="M3" s="160" t="s">
        <v>32</v>
      </c>
      <c r="N3" s="160" t="s">
        <v>32</v>
      </c>
      <c r="O3" s="160" t="s">
        <v>683</v>
      </c>
      <c r="P3" s="160" t="s">
        <v>36</v>
      </c>
      <c r="Q3" s="160">
        <v>150671</v>
      </c>
      <c r="R3" s="160" t="s">
        <v>32</v>
      </c>
      <c r="S3" s="160" t="s">
        <v>683</v>
      </c>
      <c r="T3" s="160">
        <v>1400</v>
      </c>
      <c r="U3" s="160">
        <v>92</v>
      </c>
      <c r="V3" s="160" t="s">
        <v>32</v>
      </c>
      <c r="W3" s="160">
        <v>1000</v>
      </c>
      <c r="X3" s="160">
        <v>7.14</v>
      </c>
      <c r="Y3" s="160">
        <v>5000</v>
      </c>
      <c r="Z3" s="160">
        <v>10000</v>
      </c>
      <c r="AA3" s="160" t="s">
        <v>38</v>
      </c>
      <c r="AB3" s="160">
        <v>200936</v>
      </c>
      <c r="AC3" s="160" t="s">
        <v>32</v>
      </c>
      <c r="AD3" s="13" t="s">
        <v>320</v>
      </c>
    </row>
    <row r="4" spans="1:30">
      <c r="A4" s="14" t="s">
        <v>777</v>
      </c>
      <c r="B4" s="160" t="s">
        <v>721</v>
      </c>
      <c r="C4" s="159" t="s">
        <v>738</v>
      </c>
      <c r="D4" s="159">
        <v>1</v>
      </c>
      <c r="E4" s="160" t="s">
        <v>739</v>
      </c>
      <c r="F4" s="14" t="s">
        <v>618</v>
      </c>
      <c r="G4" s="160" t="s">
        <v>32</v>
      </c>
      <c r="H4" s="166">
        <v>45076</v>
      </c>
      <c r="I4" s="160" t="s">
        <v>683</v>
      </c>
      <c r="J4" s="160">
        <v>3300000</v>
      </c>
      <c r="K4" s="160" t="s">
        <v>34</v>
      </c>
      <c r="L4" s="160" t="s">
        <v>32</v>
      </c>
      <c r="M4" s="160" t="s">
        <v>32</v>
      </c>
      <c r="N4" s="160" t="s">
        <v>32</v>
      </c>
      <c r="O4" s="160" t="s">
        <v>683</v>
      </c>
      <c r="P4" s="160" t="s">
        <v>36</v>
      </c>
      <c r="Q4" s="160">
        <v>201536</v>
      </c>
      <c r="R4" s="160" t="s">
        <v>32</v>
      </c>
      <c r="S4" s="160" t="s">
        <v>683</v>
      </c>
      <c r="T4" s="160">
        <v>1070</v>
      </c>
      <c r="U4" s="160">
        <v>94</v>
      </c>
      <c r="V4" s="160" t="s">
        <v>32</v>
      </c>
      <c r="W4" s="160">
        <v>1000</v>
      </c>
      <c r="X4" s="160">
        <v>9.35</v>
      </c>
      <c r="Y4" s="160">
        <v>5000</v>
      </c>
      <c r="Z4" s="160">
        <v>10000</v>
      </c>
      <c r="AA4" s="160" t="s">
        <v>38</v>
      </c>
      <c r="AB4" s="160">
        <v>200936</v>
      </c>
      <c r="AC4" s="160" t="s">
        <v>32</v>
      </c>
    </row>
    <row r="5" spans="1:30">
      <c r="A5" s="14" t="s">
        <v>777</v>
      </c>
      <c r="B5" s="160" t="s">
        <v>722</v>
      </c>
      <c r="C5" s="159" t="s">
        <v>738</v>
      </c>
      <c r="D5" s="159">
        <v>1</v>
      </c>
      <c r="E5" s="160" t="s">
        <v>722</v>
      </c>
      <c r="F5" s="14" t="s">
        <v>618</v>
      </c>
      <c r="G5" s="160" t="s">
        <v>740</v>
      </c>
      <c r="H5" s="166">
        <v>45076</v>
      </c>
      <c r="I5" s="160" t="s">
        <v>683</v>
      </c>
      <c r="J5" s="160">
        <v>3000000</v>
      </c>
      <c r="K5" s="160" t="s">
        <v>34</v>
      </c>
      <c r="L5" s="160" t="s">
        <v>32</v>
      </c>
      <c r="M5" s="160" t="s">
        <v>32</v>
      </c>
      <c r="N5" s="160" t="s">
        <v>32</v>
      </c>
      <c r="O5" s="160" t="s">
        <v>683</v>
      </c>
      <c r="P5" s="160" t="s">
        <v>36</v>
      </c>
      <c r="Q5" s="160">
        <v>200395</v>
      </c>
      <c r="R5" s="160" t="s">
        <v>32</v>
      </c>
      <c r="S5" s="160" t="s">
        <v>683</v>
      </c>
      <c r="T5" s="160">
        <v>1620</v>
      </c>
      <c r="U5" s="160">
        <v>97</v>
      </c>
      <c r="V5" s="160" t="s">
        <v>32</v>
      </c>
      <c r="W5" s="160">
        <v>1000</v>
      </c>
      <c r="X5" s="160">
        <v>6.2</v>
      </c>
      <c r="Y5" s="160">
        <v>5000</v>
      </c>
      <c r="Z5" s="160">
        <v>10000</v>
      </c>
      <c r="AA5" s="160" t="s">
        <v>38</v>
      </c>
      <c r="AB5" s="160">
        <v>200936</v>
      </c>
      <c r="AC5" s="160" t="s">
        <v>32</v>
      </c>
    </row>
    <row r="6" spans="1:30">
      <c r="A6" s="14" t="s">
        <v>777</v>
      </c>
      <c r="B6" s="160" t="s">
        <v>723</v>
      </c>
      <c r="C6" s="159" t="s">
        <v>738</v>
      </c>
      <c r="D6" s="159">
        <v>1</v>
      </c>
      <c r="E6" s="160" t="s">
        <v>723</v>
      </c>
      <c r="F6" s="14" t="s">
        <v>618</v>
      </c>
      <c r="G6" s="160" t="s">
        <v>32</v>
      </c>
      <c r="H6" s="166">
        <v>45076</v>
      </c>
      <c r="I6" s="160" t="s">
        <v>683</v>
      </c>
      <c r="J6" s="160">
        <v>3600000</v>
      </c>
      <c r="K6" s="160" t="s">
        <v>34</v>
      </c>
      <c r="L6" s="160" t="s">
        <v>32</v>
      </c>
      <c r="M6" s="160" t="s">
        <v>32</v>
      </c>
      <c r="N6" s="160" t="s">
        <v>32</v>
      </c>
      <c r="O6" s="160" t="s">
        <v>683</v>
      </c>
      <c r="P6" s="160" t="s">
        <v>36</v>
      </c>
      <c r="Q6" s="160">
        <v>211614</v>
      </c>
      <c r="R6" s="160" t="s">
        <v>32</v>
      </c>
      <c r="S6" s="160" t="s">
        <v>683</v>
      </c>
      <c r="T6" s="160">
        <v>1740</v>
      </c>
      <c r="U6" s="160">
        <v>99</v>
      </c>
      <c r="V6" s="160" t="s">
        <v>32</v>
      </c>
      <c r="W6" s="160">
        <v>1000</v>
      </c>
      <c r="X6" s="160">
        <v>5.75</v>
      </c>
      <c r="Y6" s="160">
        <v>5000</v>
      </c>
      <c r="Z6" s="160">
        <v>10000</v>
      </c>
      <c r="AA6" s="160" t="s">
        <v>38</v>
      </c>
      <c r="AB6" s="160">
        <v>200936</v>
      </c>
      <c r="AC6" s="160" t="s">
        <v>32</v>
      </c>
    </row>
    <row r="7" spans="1:30">
      <c r="A7" s="14" t="s">
        <v>777</v>
      </c>
      <c r="B7" s="160" t="s">
        <v>724</v>
      </c>
      <c r="C7" s="159" t="s">
        <v>738</v>
      </c>
      <c r="D7" s="159">
        <v>1</v>
      </c>
      <c r="E7" s="160" t="s">
        <v>724</v>
      </c>
      <c r="F7" s="14" t="s">
        <v>618</v>
      </c>
      <c r="G7" s="160" t="s">
        <v>741</v>
      </c>
      <c r="H7" s="166">
        <v>45076</v>
      </c>
      <c r="I7" s="160" t="s">
        <v>683</v>
      </c>
      <c r="J7" s="160">
        <v>2400000</v>
      </c>
      <c r="K7" s="160" t="s">
        <v>34</v>
      </c>
      <c r="L7" s="160" t="s">
        <v>32</v>
      </c>
      <c r="M7" s="160" t="s">
        <v>32</v>
      </c>
      <c r="N7" s="160" t="s">
        <v>32</v>
      </c>
      <c r="O7" s="160" t="s">
        <v>683</v>
      </c>
      <c r="P7" s="160" t="s">
        <v>36</v>
      </c>
      <c r="Q7" s="160">
        <v>200667</v>
      </c>
      <c r="R7" s="160" t="s">
        <v>32</v>
      </c>
      <c r="S7" s="160" t="s">
        <v>683</v>
      </c>
      <c r="T7" s="160">
        <v>1540</v>
      </c>
      <c r="U7" s="160">
        <v>95</v>
      </c>
      <c r="V7" s="160" t="s">
        <v>32</v>
      </c>
      <c r="W7" s="160">
        <v>1000</v>
      </c>
      <c r="X7" s="160">
        <v>6.5</v>
      </c>
      <c r="Y7" s="160">
        <v>5000</v>
      </c>
      <c r="Z7" s="160">
        <v>10000</v>
      </c>
      <c r="AA7" s="160" t="s">
        <v>38</v>
      </c>
      <c r="AB7" s="160">
        <v>200936</v>
      </c>
      <c r="AC7" s="160" t="s">
        <v>32</v>
      </c>
    </row>
    <row r="8" spans="1:30">
      <c r="A8" s="14" t="s">
        <v>777</v>
      </c>
      <c r="B8" s="160" t="s">
        <v>725</v>
      </c>
      <c r="C8" s="159" t="s">
        <v>738</v>
      </c>
      <c r="D8" s="159">
        <v>1</v>
      </c>
      <c r="E8" s="160" t="s">
        <v>725</v>
      </c>
      <c r="F8" s="14" t="s">
        <v>618</v>
      </c>
      <c r="G8" s="160" t="s">
        <v>32</v>
      </c>
      <c r="H8" s="166">
        <v>45076</v>
      </c>
      <c r="I8" s="160" t="s">
        <v>683</v>
      </c>
      <c r="J8" s="160">
        <v>4900000</v>
      </c>
      <c r="K8" s="160" t="s">
        <v>34</v>
      </c>
      <c r="L8" s="160" t="s">
        <v>32</v>
      </c>
      <c r="M8" s="160" t="s">
        <v>32</v>
      </c>
      <c r="N8" s="160" t="s">
        <v>32</v>
      </c>
      <c r="O8" s="160" t="s">
        <v>683</v>
      </c>
      <c r="P8" s="160" t="s">
        <v>36</v>
      </c>
      <c r="Q8" s="160">
        <v>302352</v>
      </c>
      <c r="R8" s="160" t="s">
        <v>32</v>
      </c>
      <c r="S8" s="160" t="s">
        <v>683</v>
      </c>
      <c r="T8" s="160">
        <v>1740</v>
      </c>
      <c r="U8" s="160">
        <v>95</v>
      </c>
      <c r="V8" s="160" t="s">
        <v>32</v>
      </c>
      <c r="W8" s="160">
        <v>1000</v>
      </c>
      <c r="X8" s="160">
        <v>5.75</v>
      </c>
      <c r="Y8" s="160">
        <v>5000</v>
      </c>
      <c r="Z8" s="160">
        <v>10000</v>
      </c>
      <c r="AA8" s="160" t="s">
        <v>38</v>
      </c>
      <c r="AB8" s="160">
        <v>200936</v>
      </c>
      <c r="AC8" s="160" t="s">
        <v>32</v>
      </c>
    </row>
    <row r="9" spans="1:30">
      <c r="A9" s="14" t="s">
        <v>777</v>
      </c>
      <c r="B9" s="160" t="s">
        <v>726</v>
      </c>
      <c r="C9" s="159" t="s">
        <v>738</v>
      </c>
      <c r="D9" s="159">
        <v>2</v>
      </c>
      <c r="E9" s="160" t="s">
        <v>744</v>
      </c>
      <c r="F9" s="14" t="s">
        <v>618</v>
      </c>
      <c r="G9" s="160" t="s">
        <v>32</v>
      </c>
      <c r="H9" s="166">
        <v>45077</v>
      </c>
      <c r="I9" s="160" t="s">
        <v>683</v>
      </c>
      <c r="J9" s="160">
        <v>1780000</v>
      </c>
      <c r="K9" s="160" t="s">
        <v>34</v>
      </c>
      <c r="L9" s="160" t="s">
        <v>32</v>
      </c>
      <c r="M9" s="160" t="s">
        <v>32</v>
      </c>
      <c r="N9" s="160" t="s">
        <v>32</v>
      </c>
      <c r="O9" s="160" t="s">
        <v>683</v>
      </c>
      <c r="P9" s="160" t="s">
        <v>36</v>
      </c>
      <c r="Q9" s="160">
        <v>126489</v>
      </c>
      <c r="R9" s="160" t="s">
        <v>32</v>
      </c>
      <c r="S9" s="160" t="s">
        <v>683</v>
      </c>
      <c r="T9" s="160">
        <v>1680</v>
      </c>
      <c r="U9" s="160">
        <v>95</v>
      </c>
      <c r="V9" s="160" t="s">
        <v>32</v>
      </c>
      <c r="W9" s="160">
        <v>1000</v>
      </c>
      <c r="X9" s="160">
        <v>5.95</v>
      </c>
      <c r="Y9" s="160">
        <v>5000</v>
      </c>
      <c r="Z9" s="160">
        <v>10000</v>
      </c>
      <c r="AA9" s="160" t="s">
        <v>38</v>
      </c>
      <c r="AB9" s="160">
        <v>200936</v>
      </c>
      <c r="AC9" s="160" t="s">
        <v>32</v>
      </c>
    </row>
    <row r="10" spans="1:30">
      <c r="A10" s="14" t="s">
        <v>777</v>
      </c>
      <c r="B10" s="160" t="s">
        <v>727</v>
      </c>
      <c r="C10" s="159" t="s">
        <v>738</v>
      </c>
      <c r="D10" s="159">
        <v>2</v>
      </c>
      <c r="E10" s="160" t="s">
        <v>745</v>
      </c>
      <c r="F10" s="14" t="s">
        <v>618</v>
      </c>
      <c r="G10" s="160" t="s">
        <v>32</v>
      </c>
      <c r="H10" s="166">
        <v>45077</v>
      </c>
      <c r="I10" s="160" t="s">
        <v>683</v>
      </c>
      <c r="J10" s="160">
        <v>1800000</v>
      </c>
      <c r="K10" s="160" t="s">
        <v>34</v>
      </c>
      <c r="L10" s="160" t="s">
        <v>32</v>
      </c>
      <c r="M10" s="160" t="s">
        <v>32</v>
      </c>
      <c r="N10" s="160" t="s">
        <v>32</v>
      </c>
      <c r="O10" s="160" t="s">
        <v>683</v>
      </c>
      <c r="P10" s="160" t="s">
        <v>36</v>
      </c>
      <c r="Q10" s="160">
        <v>151000</v>
      </c>
      <c r="R10" s="160" t="s">
        <v>32</v>
      </c>
      <c r="S10" s="160" t="s">
        <v>683</v>
      </c>
      <c r="T10" s="160">
        <v>1650</v>
      </c>
      <c r="U10" s="160">
        <v>99</v>
      </c>
      <c r="V10" s="160" t="s">
        <v>32</v>
      </c>
      <c r="W10" s="160">
        <v>1000</v>
      </c>
      <c r="X10" s="160">
        <v>6.06</v>
      </c>
      <c r="Y10" s="160">
        <v>5000</v>
      </c>
      <c r="Z10" s="160">
        <v>10000</v>
      </c>
      <c r="AA10" s="160" t="s">
        <v>38</v>
      </c>
      <c r="AB10" s="160">
        <v>200936</v>
      </c>
      <c r="AC10" s="160" t="s">
        <v>32</v>
      </c>
    </row>
    <row r="11" spans="1:30">
      <c r="A11" s="14" t="s">
        <v>777</v>
      </c>
      <c r="B11" s="160" t="s">
        <v>728</v>
      </c>
      <c r="C11" s="159" t="s">
        <v>738</v>
      </c>
      <c r="D11" s="159">
        <v>2</v>
      </c>
      <c r="E11" s="160" t="s">
        <v>746</v>
      </c>
      <c r="F11" s="14" t="s">
        <v>618</v>
      </c>
      <c r="G11" s="160" t="s">
        <v>740</v>
      </c>
      <c r="H11" s="166">
        <v>45077</v>
      </c>
      <c r="I11" s="160" t="s">
        <v>683</v>
      </c>
      <c r="J11" s="160">
        <v>1800000</v>
      </c>
      <c r="K11" s="160" t="s">
        <v>34</v>
      </c>
      <c r="L11" s="160" t="s">
        <v>32</v>
      </c>
      <c r="M11" s="160" t="s">
        <v>32</v>
      </c>
      <c r="N11" s="160" t="s">
        <v>32</v>
      </c>
      <c r="O11" s="160" t="s">
        <v>683</v>
      </c>
      <c r="P11" s="160" t="s">
        <v>36</v>
      </c>
      <c r="Q11" s="160">
        <v>150429</v>
      </c>
      <c r="R11" s="160" t="s">
        <v>32</v>
      </c>
      <c r="S11" s="160" t="s">
        <v>683</v>
      </c>
      <c r="T11" s="160">
        <v>2190</v>
      </c>
      <c r="U11" s="160">
        <v>100</v>
      </c>
      <c r="V11" s="160" t="s">
        <v>32</v>
      </c>
      <c r="W11" s="160">
        <v>1000</v>
      </c>
      <c r="X11" s="160">
        <v>4.5599999999999996</v>
      </c>
      <c r="Y11" s="160">
        <v>5000</v>
      </c>
      <c r="Z11" s="160">
        <v>10000</v>
      </c>
      <c r="AA11" s="160" t="s">
        <v>38</v>
      </c>
      <c r="AB11" s="160">
        <v>200936</v>
      </c>
      <c r="AC11" s="160" t="s">
        <v>32</v>
      </c>
    </row>
    <row r="12" spans="1:30">
      <c r="A12" s="14" t="s">
        <v>777</v>
      </c>
      <c r="B12" s="160" t="s">
        <v>729</v>
      </c>
      <c r="C12" s="159" t="s">
        <v>738</v>
      </c>
      <c r="D12" s="159">
        <v>2</v>
      </c>
      <c r="E12" s="160" t="s">
        <v>747</v>
      </c>
      <c r="F12" s="14" t="s">
        <v>618</v>
      </c>
      <c r="G12" s="160" t="s">
        <v>32</v>
      </c>
      <c r="H12" s="166">
        <v>45077</v>
      </c>
      <c r="I12" s="160" t="s">
        <v>683</v>
      </c>
      <c r="J12" s="160">
        <v>4200000</v>
      </c>
      <c r="K12" s="160" t="s">
        <v>34</v>
      </c>
      <c r="L12" s="160" t="s">
        <v>32</v>
      </c>
      <c r="M12" s="160" t="s">
        <v>32</v>
      </c>
      <c r="N12" s="160" t="s">
        <v>32</v>
      </c>
      <c r="O12" s="160" t="s">
        <v>683</v>
      </c>
      <c r="P12" s="160" t="s">
        <v>36</v>
      </c>
      <c r="Q12" s="160">
        <v>182672</v>
      </c>
      <c r="R12" s="160" t="s">
        <v>32</v>
      </c>
      <c r="S12" s="160" t="s">
        <v>683</v>
      </c>
      <c r="T12" s="160">
        <v>2600</v>
      </c>
      <c r="U12" s="160">
        <v>99</v>
      </c>
      <c r="V12" s="160" t="s">
        <v>32</v>
      </c>
      <c r="W12" s="160">
        <v>1000</v>
      </c>
      <c r="X12" s="160">
        <v>3.85</v>
      </c>
      <c r="Y12" s="160">
        <v>5000</v>
      </c>
      <c r="Z12" s="160">
        <v>10000</v>
      </c>
      <c r="AA12" s="160" t="s">
        <v>38</v>
      </c>
      <c r="AB12" s="160">
        <v>200936</v>
      </c>
      <c r="AC12" s="160" t="s">
        <v>32</v>
      </c>
    </row>
    <row r="13" spans="1:30">
      <c r="A13" s="14" t="s">
        <v>777</v>
      </c>
      <c r="B13" s="160" t="s">
        <v>730</v>
      </c>
      <c r="C13" s="159" t="s">
        <v>738</v>
      </c>
      <c r="D13" s="159">
        <v>2</v>
      </c>
      <c r="E13" s="160" t="s">
        <v>748</v>
      </c>
      <c r="F13" s="14" t="s">
        <v>618</v>
      </c>
      <c r="G13" s="160" t="s">
        <v>32</v>
      </c>
      <c r="H13" s="166">
        <v>45077</v>
      </c>
      <c r="I13" s="160" t="s">
        <v>683</v>
      </c>
      <c r="J13" s="160">
        <v>2700000</v>
      </c>
      <c r="K13" s="160" t="s">
        <v>34</v>
      </c>
      <c r="L13" s="160" t="s">
        <v>32</v>
      </c>
      <c r="M13" s="160" t="s">
        <v>32</v>
      </c>
      <c r="N13" s="160" t="s">
        <v>32</v>
      </c>
      <c r="O13" s="160" t="s">
        <v>683</v>
      </c>
      <c r="P13" s="160" t="s">
        <v>36</v>
      </c>
      <c r="Q13" s="160">
        <v>150528</v>
      </c>
      <c r="R13" s="160" t="s">
        <v>32</v>
      </c>
      <c r="S13" s="160" t="s">
        <v>683</v>
      </c>
      <c r="T13" s="160">
        <v>1810</v>
      </c>
      <c r="U13" s="160">
        <v>99</v>
      </c>
      <c r="V13" s="160" t="s">
        <v>32</v>
      </c>
      <c r="W13" s="160">
        <v>1000</v>
      </c>
      <c r="X13" s="160">
        <v>5.53</v>
      </c>
      <c r="Y13" s="160">
        <v>5000</v>
      </c>
      <c r="Z13" s="160">
        <v>10000</v>
      </c>
      <c r="AA13" s="160" t="s">
        <v>38</v>
      </c>
      <c r="AB13" s="160">
        <v>200936</v>
      </c>
      <c r="AC13" s="160" t="s">
        <v>32</v>
      </c>
    </row>
    <row r="14" spans="1:30">
      <c r="A14" s="14" t="s">
        <v>777</v>
      </c>
      <c r="B14" s="160" t="s">
        <v>731</v>
      </c>
      <c r="C14" s="159" t="s">
        <v>738</v>
      </c>
      <c r="D14" s="159">
        <v>2</v>
      </c>
      <c r="E14" s="160" t="s">
        <v>749</v>
      </c>
      <c r="F14" s="14" t="s">
        <v>618</v>
      </c>
      <c r="G14" s="160" t="s">
        <v>32</v>
      </c>
      <c r="H14" s="166">
        <v>45077</v>
      </c>
      <c r="I14" s="160" t="s">
        <v>683</v>
      </c>
      <c r="J14" s="160">
        <v>4400000</v>
      </c>
      <c r="K14" s="160" t="s">
        <v>34</v>
      </c>
      <c r="L14" s="160" t="s">
        <v>32</v>
      </c>
      <c r="M14" s="160" t="s">
        <v>32</v>
      </c>
      <c r="N14" s="160" t="s">
        <v>32</v>
      </c>
      <c r="O14" s="160" t="s">
        <v>683</v>
      </c>
      <c r="P14" s="160" t="s">
        <v>36</v>
      </c>
      <c r="Q14" s="160">
        <v>151204</v>
      </c>
      <c r="R14" s="160" t="s">
        <v>32</v>
      </c>
      <c r="S14" s="160" t="s">
        <v>683</v>
      </c>
      <c r="T14" s="160">
        <v>2950</v>
      </c>
      <c r="U14" s="160">
        <v>99</v>
      </c>
      <c r="V14" s="160" t="s">
        <v>32</v>
      </c>
      <c r="W14" s="160">
        <v>1000</v>
      </c>
      <c r="X14" s="160">
        <v>3.39</v>
      </c>
      <c r="Y14" s="160">
        <v>5000</v>
      </c>
      <c r="Z14" s="160">
        <v>10000</v>
      </c>
      <c r="AA14" s="160" t="s">
        <v>38</v>
      </c>
      <c r="AB14" s="160">
        <v>200936</v>
      </c>
      <c r="AC14" s="160" t="s">
        <v>32</v>
      </c>
    </row>
    <row r="15" spans="1:30">
      <c r="A15" s="14" t="s">
        <v>777</v>
      </c>
      <c r="B15" s="160" t="s">
        <v>732</v>
      </c>
      <c r="C15" s="159" t="s">
        <v>738</v>
      </c>
      <c r="D15" s="159">
        <v>3</v>
      </c>
      <c r="E15" s="160" t="s">
        <v>750</v>
      </c>
      <c r="F15" s="14" t="s">
        <v>618</v>
      </c>
      <c r="G15" s="160" t="s">
        <v>32</v>
      </c>
      <c r="H15" s="166">
        <v>45078</v>
      </c>
      <c r="I15" s="160" t="s">
        <v>683</v>
      </c>
      <c r="J15" s="160">
        <v>2700000</v>
      </c>
      <c r="K15" s="160" t="s">
        <v>34</v>
      </c>
      <c r="L15" s="160" t="s">
        <v>32</v>
      </c>
      <c r="M15" s="160" t="s">
        <v>32</v>
      </c>
      <c r="N15" s="160" t="s">
        <v>32</v>
      </c>
      <c r="O15" s="160" t="s">
        <v>683</v>
      </c>
      <c r="P15" s="160" t="s">
        <v>36</v>
      </c>
      <c r="Q15" s="160">
        <v>177850</v>
      </c>
      <c r="R15" s="160" t="s">
        <v>32</v>
      </c>
      <c r="S15" s="160" t="s">
        <v>683</v>
      </c>
      <c r="T15" s="160">
        <v>1370</v>
      </c>
      <c r="U15" s="160">
        <v>97</v>
      </c>
      <c r="V15" s="160" t="s">
        <v>32</v>
      </c>
      <c r="W15" s="160">
        <v>1000</v>
      </c>
      <c r="X15" s="160">
        <v>7.3</v>
      </c>
      <c r="Y15" s="160">
        <v>5000</v>
      </c>
      <c r="Z15" s="160">
        <v>10000</v>
      </c>
      <c r="AA15" s="160" t="s">
        <v>38</v>
      </c>
      <c r="AB15" s="160">
        <v>200936</v>
      </c>
      <c r="AC15" s="160" t="s">
        <v>32</v>
      </c>
    </row>
    <row r="16" spans="1:30">
      <c r="A16" s="14" t="s">
        <v>777</v>
      </c>
      <c r="B16" s="160" t="s">
        <v>733</v>
      </c>
      <c r="C16" s="159" t="s">
        <v>738</v>
      </c>
      <c r="D16" s="159">
        <v>3</v>
      </c>
      <c r="E16" s="160" t="s">
        <v>751</v>
      </c>
      <c r="F16" s="14" t="s">
        <v>618</v>
      </c>
      <c r="G16" s="160" t="s">
        <v>32</v>
      </c>
      <c r="H16" s="166">
        <v>45078</v>
      </c>
      <c r="I16" s="160" t="s">
        <v>683</v>
      </c>
      <c r="J16" s="160">
        <v>2900000</v>
      </c>
      <c r="K16" s="160" t="s">
        <v>34</v>
      </c>
      <c r="L16" s="160" t="s">
        <v>32</v>
      </c>
      <c r="M16" s="160" t="s">
        <v>32</v>
      </c>
      <c r="N16" s="160" t="s">
        <v>32</v>
      </c>
      <c r="O16" s="160" t="s">
        <v>683</v>
      </c>
      <c r="P16" s="160" t="s">
        <v>36</v>
      </c>
      <c r="Q16" s="160">
        <v>202562</v>
      </c>
      <c r="R16" s="160" t="s">
        <v>32</v>
      </c>
      <c r="S16" s="160" t="s">
        <v>683</v>
      </c>
      <c r="T16" s="160">
        <v>1550</v>
      </c>
      <c r="U16" s="160">
        <v>99</v>
      </c>
      <c r="V16" s="160" t="s">
        <v>32</v>
      </c>
      <c r="W16" s="160">
        <v>1000</v>
      </c>
      <c r="X16" s="160">
        <v>6.45</v>
      </c>
      <c r="Y16" s="160">
        <v>5000</v>
      </c>
      <c r="Z16" s="160">
        <v>10000</v>
      </c>
      <c r="AA16" s="160" t="s">
        <v>38</v>
      </c>
      <c r="AB16" s="160">
        <v>200936</v>
      </c>
      <c r="AC16" s="160" t="s">
        <v>32</v>
      </c>
    </row>
    <row r="17" spans="1:29">
      <c r="A17" s="14" t="s">
        <v>777</v>
      </c>
      <c r="B17" s="160" t="s">
        <v>734</v>
      </c>
      <c r="C17" s="159" t="s">
        <v>738</v>
      </c>
      <c r="D17" s="159">
        <v>3</v>
      </c>
      <c r="E17" s="160" t="s">
        <v>752</v>
      </c>
      <c r="F17" s="14" t="s">
        <v>618</v>
      </c>
      <c r="G17" s="160" t="s">
        <v>32</v>
      </c>
      <c r="H17" s="166">
        <v>45078</v>
      </c>
      <c r="I17" s="160" t="s">
        <v>683</v>
      </c>
      <c r="J17" s="160">
        <v>1800000</v>
      </c>
      <c r="K17" s="160" t="s">
        <v>34</v>
      </c>
      <c r="L17" s="160" t="s">
        <v>32</v>
      </c>
      <c r="M17" s="160" t="s">
        <v>32</v>
      </c>
      <c r="N17" s="160" t="s">
        <v>32</v>
      </c>
      <c r="O17" s="160" t="s">
        <v>683</v>
      </c>
      <c r="P17" s="160" t="s">
        <v>36</v>
      </c>
      <c r="Q17" s="160">
        <v>161780</v>
      </c>
      <c r="R17" s="160" t="s">
        <v>32</v>
      </c>
      <c r="S17" s="160" t="s">
        <v>683</v>
      </c>
      <c r="T17" s="160">
        <v>1260</v>
      </c>
      <c r="U17" s="160">
        <v>97</v>
      </c>
      <c r="V17" s="160" t="s">
        <v>32</v>
      </c>
      <c r="W17" s="160">
        <v>1000</v>
      </c>
      <c r="X17" s="160">
        <v>7.93</v>
      </c>
      <c r="Y17" s="160">
        <v>5000</v>
      </c>
      <c r="Z17" s="160">
        <v>10000</v>
      </c>
      <c r="AA17" s="160" t="s">
        <v>38</v>
      </c>
      <c r="AB17" s="160">
        <v>200936</v>
      </c>
      <c r="AC17" s="160" t="s">
        <v>742</v>
      </c>
    </row>
    <row r="18" spans="1:29">
      <c r="A18" s="14" t="s">
        <v>777</v>
      </c>
      <c r="B18" s="160" t="s">
        <v>735</v>
      </c>
      <c r="C18" s="159" t="s">
        <v>738</v>
      </c>
      <c r="D18" s="159">
        <v>3</v>
      </c>
      <c r="E18" s="160" t="s">
        <v>735</v>
      </c>
      <c r="F18" s="14" t="s">
        <v>618</v>
      </c>
      <c r="G18" s="160" t="s">
        <v>32</v>
      </c>
      <c r="H18" s="166">
        <v>45078</v>
      </c>
      <c r="I18" s="160" t="s">
        <v>683</v>
      </c>
      <c r="J18" s="160">
        <v>4500000</v>
      </c>
      <c r="K18" s="160" t="s">
        <v>34</v>
      </c>
      <c r="L18" s="160" t="s">
        <v>32</v>
      </c>
      <c r="M18" s="160" t="s">
        <v>32</v>
      </c>
      <c r="N18" s="160" t="s">
        <v>32</v>
      </c>
      <c r="O18" s="160" t="s">
        <v>683</v>
      </c>
      <c r="P18" s="160" t="s">
        <v>36</v>
      </c>
      <c r="Q18" s="160">
        <v>203179</v>
      </c>
      <c r="R18" s="160" t="s">
        <v>32</v>
      </c>
      <c r="S18" s="160" t="s">
        <v>683</v>
      </c>
      <c r="T18" s="160">
        <v>2190</v>
      </c>
      <c r="U18" s="160">
        <v>97</v>
      </c>
      <c r="V18" s="160" t="s">
        <v>32</v>
      </c>
      <c r="W18" s="160">
        <v>1000</v>
      </c>
      <c r="X18" s="160">
        <v>4.5599999999999996</v>
      </c>
      <c r="Y18" s="160">
        <v>5000</v>
      </c>
      <c r="Z18" s="160">
        <v>10000</v>
      </c>
      <c r="AA18" s="160" t="s">
        <v>38</v>
      </c>
      <c r="AB18" s="160">
        <v>200936</v>
      </c>
      <c r="AC18" s="160" t="s">
        <v>32</v>
      </c>
    </row>
    <row r="19" spans="1:29">
      <c r="A19" s="14" t="s">
        <v>777</v>
      </c>
      <c r="B19" s="160" t="s">
        <v>736</v>
      </c>
      <c r="C19" s="159" t="s">
        <v>738</v>
      </c>
      <c r="D19" s="159">
        <v>3</v>
      </c>
      <c r="E19" s="160" t="s">
        <v>754</v>
      </c>
      <c r="F19" s="14" t="s">
        <v>618</v>
      </c>
      <c r="G19" s="160" t="s">
        <v>32</v>
      </c>
      <c r="H19" s="166">
        <v>45078</v>
      </c>
      <c r="I19" s="160" t="s">
        <v>683</v>
      </c>
      <c r="J19" s="160">
        <v>2500000</v>
      </c>
      <c r="K19" s="160" t="s">
        <v>34</v>
      </c>
      <c r="L19" s="160" t="s">
        <v>32</v>
      </c>
      <c r="M19" s="160" t="s">
        <v>32</v>
      </c>
      <c r="N19" s="160" t="s">
        <v>32</v>
      </c>
      <c r="O19" s="160" t="s">
        <v>683</v>
      </c>
      <c r="P19" s="160" t="s">
        <v>36</v>
      </c>
      <c r="Q19" s="160">
        <v>199770</v>
      </c>
      <c r="R19" s="160" t="s">
        <v>32</v>
      </c>
      <c r="S19" s="160" t="s">
        <v>683</v>
      </c>
      <c r="T19" s="160">
        <v>1790</v>
      </c>
      <c r="U19" s="160">
        <v>97</v>
      </c>
      <c r="V19" s="160" t="s">
        <v>32</v>
      </c>
      <c r="W19" s="160">
        <v>1000</v>
      </c>
      <c r="X19" s="160">
        <v>5.59</v>
      </c>
      <c r="Y19" s="160">
        <v>5000</v>
      </c>
      <c r="Z19" s="160">
        <v>10000</v>
      </c>
      <c r="AA19" s="160" t="s">
        <v>38</v>
      </c>
      <c r="AB19" s="160">
        <v>200936</v>
      </c>
      <c r="AC19" s="160" t="s">
        <v>32</v>
      </c>
    </row>
    <row r="20" spans="1:29">
      <c r="A20" s="14" t="s">
        <v>777</v>
      </c>
      <c r="B20" s="160" t="s">
        <v>737</v>
      </c>
      <c r="C20" s="159" t="s">
        <v>738</v>
      </c>
      <c r="D20" s="159">
        <v>3</v>
      </c>
      <c r="E20" s="160" t="s">
        <v>753</v>
      </c>
      <c r="F20" s="14" t="s">
        <v>618</v>
      </c>
      <c r="G20" s="160" t="s">
        <v>32</v>
      </c>
      <c r="H20" s="166">
        <v>45078</v>
      </c>
      <c r="I20" s="160" t="s">
        <v>683</v>
      </c>
      <c r="J20" s="160">
        <v>2800000</v>
      </c>
      <c r="K20" s="160" t="s">
        <v>34</v>
      </c>
      <c r="L20" s="160" t="s">
        <v>32</v>
      </c>
      <c r="M20" s="160" t="s">
        <v>32</v>
      </c>
      <c r="N20" s="160" t="s">
        <v>32</v>
      </c>
      <c r="O20" s="160" t="s">
        <v>683</v>
      </c>
      <c r="P20" s="160" t="s">
        <v>36</v>
      </c>
      <c r="Q20" s="160">
        <v>211613</v>
      </c>
      <c r="R20" s="160" t="s">
        <v>32</v>
      </c>
      <c r="S20" s="160" t="s">
        <v>683</v>
      </c>
      <c r="T20" s="160">
        <v>2720</v>
      </c>
      <c r="U20" s="160">
        <v>98</v>
      </c>
      <c r="V20" s="160" t="s">
        <v>32</v>
      </c>
      <c r="W20" s="160">
        <v>1000</v>
      </c>
      <c r="X20" s="160">
        <v>3.68</v>
      </c>
      <c r="Y20" s="160">
        <v>5000</v>
      </c>
      <c r="Z20" s="160">
        <v>10000</v>
      </c>
      <c r="AA20" s="160" t="s">
        <v>38</v>
      </c>
      <c r="AB20" s="160">
        <v>200936</v>
      </c>
      <c r="AC20" s="160" t="s">
        <v>32</v>
      </c>
    </row>
    <row r="21" spans="1:29">
      <c r="A21" s="12"/>
      <c r="B21" s="12"/>
      <c r="C21" s="161"/>
      <c r="D21" s="161"/>
      <c r="E21" s="12"/>
      <c r="F21" s="12"/>
      <c r="G21" s="12"/>
      <c r="H21" s="16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</row>
    <row r="22" spans="1:29">
      <c r="A22" s="12"/>
      <c r="B22" s="12"/>
      <c r="C22" s="12"/>
      <c r="D22" s="161"/>
      <c r="E22" s="12"/>
      <c r="F22" s="12"/>
      <c r="G22" s="12"/>
      <c r="H22" s="16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 spans="1:29">
      <c r="A23" s="12"/>
      <c r="B23" s="163"/>
      <c r="C23" s="161"/>
      <c r="D23" s="161"/>
      <c r="E23" s="12"/>
      <c r="F23" s="12"/>
      <c r="G23" s="12"/>
      <c r="H23" s="162"/>
      <c r="I23" s="12"/>
      <c r="J23" s="12"/>
      <c r="K23" s="12"/>
      <c r="L23" s="12"/>
      <c r="M23" s="12"/>
      <c r="N23" s="164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</row>
    <row r="24" spans="1:29">
      <c r="A24" s="12"/>
      <c r="B24" s="12"/>
      <c r="C24" s="161"/>
      <c r="D24" s="161"/>
      <c r="E24" s="12"/>
      <c r="F24" s="12"/>
      <c r="G24" s="12"/>
      <c r="H24" s="162"/>
      <c r="I24" s="12"/>
      <c r="J24" s="12"/>
      <c r="K24" s="12"/>
      <c r="L24" s="12"/>
      <c r="M24" s="12"/>
      <c r="N24" s="164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 spans="1:29">
      <c r="A25" s="12"/>
      <c r="B25" s="12"/>
      <c r="C25" s="161"/>
      <c r="D25" s="161"/>
      <c r="E25" s="12"/>
      <c r="F25" s="12"/>
      <c r="G25" s="12"/>
      <c r="H25" s="162"/>
      <c r="I25" s="12"/>
      <c r="J25" s="12"/>
      <c r="K25" s="12"/>
      <c r="L25" s="12"/>
      <c r="M25" s="12"/>
      <c r="N25" s="164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</row>
    <row r="26" spans="1:29">
      <c r="A26" s="12"/>
      <c r="B26" s="12"/>
      <c r="C26" s="161"/>
      <c r="D26" s="161"/>
      <c r="E26" s="12"/>
      <c r="F26" s="12"/>
      <c r="G26" s="12"/>
      <c r="H26" s="162"/>
      <c r="I26" s="12"/>
      <c r="J26" s="12"/>
      <c r="K26" s="12"/>
      <c r="L26" s="12"/>
      <c r="M26" s="12"/>
      <c r="N26" s="164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</row>
    <row r="27" spans="1:29">
      <c r="A27" s="12"/>
      <c r="B27" s="12"/>
      <c r="C27" s="161"/>
      <c r="D27" s="161"/>
      <c r="E27" s="12"/>
      <c r="F27" s="12"/>
      <c r="G27" s="12"/>
      <c r="H27" s="162"/>
      <c r="I27" s="12"/>
      <c r="J27" s="12"/>
      <c r="K27" s="12"/>
      <c r="L27" s="12"/>
      <c r="M27" s="12"/>
      <c r="N27" s="164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</row>
    <row r="28" spans="1:29">
      <c r="A28" s="12"/>
      <c r="B28" s="12"/>
      <c r="C28" s="161"/>
      <c r="D28" s="161"/>
      <c r="E28" s="12"/>
      <c r="F28" s="12"/>
      <c r="G28" s="12"/>
      <c r="H28" s="162"/>
      <c r="I28" s="12"/>
      <c r="J28" s="12"/>
      <c r="K28" s="12"/>
      <c r="L28" s="12"/>
      <c r="M28" s="12"/>
      <c r="N28" s="164"/>
      <c r="O28" s="12"/>
      <c r="P28" s="12"/>
      <c r="Q28" s="12"/>
      <c r="R28" s="12"/>
      <c r="S28" s="165"/>
      <c r="T28" s="12"/>
      <c r="U28" s="12"/>
      <c r="V28" s="12"/>
      <c r="W28" s="12"/>
      <c r="X28" s="12"/>
      <c r="Y28" s="12"/>
      <c r="Z28" s="12"/>
      <c r="AA28" s="12"/>
      <c r="AB28" s="12"/>
      <c r="AC28" s="12"/>
    </row>
    <row r="29" spans="1:29">
      <c r="A29" s="12"/>
      <c r="B29" s="12"/>
      <c r="C29" s="161"/>
      <c r="D29" s="161"/>
      <c r="E29" s="12"/>
      <c r="F29" s="12"/>
      <c r="G29" s="12"/>
      <c r="H29" s="16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65"/>
      <c r="T29" s="12"/>
      <c r="U29" s="12"/>
      <c r="V29" s="12"/>
      <c r="W29" s="12"/>
      <c r="X29" s="12"/>
      <c r="Y29" s="12"/>
      <c r="Z29" s="12"/>
      <c r="AA29" s="12"/>
      <c r="AB29" s="12"/>
      <c r="AC29" s="12"/>
    </row>
    <row r="30" spans="1:29">
      <c r="A30" s="12"/>
      <c r="B30" s="12"/>
      <c r="C30" s="161"/>
      <c r="D30" s="161"/>
      <c r="E30" s="12"/>
      <c r="F30" s="12"/>
      <c r="G30" s="12"/>
      <c r="H30" s="16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65"/>
      <c r="T30" s="12"/>
      <c r="U30" s="12"/>
      <c r="V30" s="12"/>
      <c r="W30" s="12"/>
      <c r="X30" s="12"/>
      <c r="Y30" s="12"/>
      <c r="Z30" s="12"/>
      <c r="AA30" s="12"/>
      <c r="AB30" s="12"/>
      <c r="AC30" s="12"/>
    </row>
    <row r="31" spans="1:29">
      <c r="S31" s="64"/>
    </row>
    <row r="32" spans="1:29">
      <c r="S32" s="64"/>
    </row>
    <row r="33" spans="1:24">
      <c r="N33" s="31"/>
      <c r="S33" s="64"/>
      <c r="X33" s="65"/>
    </row>
    <row r="34" spans="1:24">
      <c r="N34" s="31"/>
      <c r="S34" s="64"/>
      <c r="X34" s="65"/>
    </row>
    <row r="35" spans="1:24">
      <c r="N35" s="31"/>
      <c r="S35" s="64"/>
      <c r="X35" s="65"/>
    </row>
    <row r="36" spans="1:24">
      <c r="N36" s="31"/>
      <c r="S36" s="64"/>
      <c r="X36" s="65"/>
    </row>
    <row r="37" spans="1:24">
      <c r="N37" s="31"/>
      <c r="S37" s="64"/>
      <c r="X37" s="65"/>
    </row>
    <row r="38" spans="1:24">
      <c r="N38" s="31"/>
      <c r="S38" s="64"/>
      <c r="X38" s="65"/>
    </row>
    <row r="39" spans="1:24">
      <c r="S39" s="64"/>
    </row>
    <row r="40" spans="1:24">
      <c r="S40" s="64"/>
    </row>
    <row r="41" spans="1:24">
      <c r="S41" s="64"/>
    </row>
    <row r="42" spans="1:24">
      <c r="S42" s="64"/>
    </row>
    <row r="43" spans="1:24">
      <c r="A43" s="64"/>
      <c r="B43" s="66"/>
      <c r="C43" s="67"/>
      <c r="D43" s="67"/>
      <c r="E43" s="64"/>
      <c r="F43" s="64"/>
      <c r="G43" s="64"/>
      <c r="H43" s="68"/>
      <c r="I43" s="64"/>
      <c r="K43" s="64"/>
      <c r="L43" s="64"/>
      <c r="M43" s="64"/>
      <c r="N43" s="64"/>
      <c r="O43" s="64"/>
      <c r="P43" s="64"/>
    </row>
    <row r="44" spans="1:24">
      <c r="A44" s="64"/>
      <c r="B44" s="66"/>
      <c r="C44" s="67"/>
      <c r="D44" s="67"/>
      <c r="E44" s="64"/>
      <c r="F44" s="64"/>
      <c r="G44" s="64"/>
      <c r="H44" s="68"/>
      <c r="I44" s="64"/>
      <c r="K44" s="64"/>
      <c r="L44" s="64"/>
      <c r="M44" s="64"/>
      <c r="N44" s="64"/>
      <c r="O44" s="64"/>
      <c r="P44" s="64"/>
    </row>
    <row r="45" spans="1:24">
      <c r="A45" s="64"/>
      <c r="B45" s="66"/>
      <c r="C45" s="67"/>
      <c r="D45" s="67"/>
      <c r="E45" s="64"/>
      <c r="F45" s="64"/>
      <c r="G45" s="64"/>
      <c r="H45" s="68"/>
      <c r="I45" s="64"/>
      <c r="K45" s="64"/>
      <c r="L45" s="64"/>
      <c r="M45" s="64"/>
      <c r="N45" s="64"/>
      <c r="O45" s="64"/>
      <c r="P45" s="64"/>
    </row>
    <row r="46" spans="1:24">
      <c r="A46" s="64"/>
      <c r="B46" s="66"/>
      <c r="C46" s="67"/>
      <c r="D46" s="67"/>
      <c r="E46" s="64"/>
      <c r="F46" s="64"/>
      <c r="G46" s="64"/>
      <c r="H46" s="68"/>
      <c r="I46" s="64"/>
      <c r="K46" s="64"/>
      <c r="L46" s="64"/>
      <c r="M46" s="64"/>
      <c r="N46" s="64"/>
      <c r="O46" s="64"/>
      <c r="P46" s="64"/>
    </row>
    <row r="47" spans="1:24">
      <c r="A47" s="64"/>
      <c r="B47" s="66"/>
      <c r="C47" s="67"/>
      <c r="D47" s="67"/>
      <c r="E47" s="64"/>
      <c r="F47" s="64"/>
      <c r="G47" s="64"/>
      <c r="H47" s="68"/>
      <c r="I47" s="64"/>
      <c r="K47" s="64"/>
      <c r="L47" s="64"/>
      <c r="M47" s="64"/>
      <c r="N47" s="64"/>
      <c r="O47" s="64"/>
      <c r="P47" s="64"/>
    </row>
    <row r="48" spans="1:24">
      <c r="A48" s="64"/>
      <c r="B48" s="66"/>
      <c r="C48" s="67"/>
      <c r="D48" s="67"/>
      <c r="E48" s="64"/>
      <c r="F48" s="64"/>
      <c r="G48" s="64"/>
      <c r="H48" s="68"/>
      <c r="I48" s="64"/>
      <c r="K48" s="64"/>
      <c r="L48" s="64"/>
      <c r="M48" s="64"/>
      <c r="N48" s="64"/>
      <c r="O48" s="64"/>
      <c r="P48" s="64"/>
    </row>
    <row r="49" spans="1:16">
      <c r="A49" s="64"/>
      <c r="B49" s="64"/>
      <c r="C49" s="67"/>
      <c r="D49" s="67"/>
      <c r="E49" s="64"/>
      <c r="F49" s="64"/>
      <c r="G49" s="64"/>
      <c r="H49" s="68"/>
      <c r="I49" s="64"/>
      <c r="J49" s="64"/>
      <c r="K49" s="64"/>
      <c r="L49" s="64"/>
      <c r="M49" s="64"/>
      <c r="N49" s="64"/>
      <c r="O49" s="64"/>
      <c r="P49" s="64"/>
    </row>
    <row r="50" spans="1:16">
      <c r="A50" s="64"/>
      <c r="B50" s="64"/>
      <c r="C50" s="67"/>
      <c r="D50" s="67"/>
      <c r="E50" s="64"/>
      <c r="F50" s="64"/>
      <c r="G50" s="64"/>
      <c r="H50" s="68"/>
      <c r="I50" s="64"/>
      <c r="J50" s="64"/>
      <c r="K50" s="64"/>
      <c r="L50" s="64"/>
      <c r="M50" s="64"/>
      <c r="N50" s="64"/>
      <c r="O50" s="64"/>
      <c r="P50" s="64"/>
    </row>
    <row r="51" spans="1:16">
      <c r="A51" s="64"/>
      <c r="B51" s="64"/>
      <c r="C51" s="67"/>
      <c r="D51" s="67"/>
      <c r="E51" s="64"/>
      <c r="F51" s="64"/>
      <c r="G51" s="64"/>
      <c r="H51" s="68"/>
      <c r="I51" s="64"/>
      <c r="J51" s="64"/>
      <c r="K51" s="64"/>
      <c r="L51" s="64"/>
      <c r="M51" s="64"/>
      <c r="N51" s="64"/>
      <c r="O51" s="64"/>
      <c r="P51" s="64"/>
    </row>
    <row r="52" spans="1:16">
      <c r="A52" s="64"/>
      <c r="B52" s="64"/>
      <c r="C52" s="67"/>
      <c r="D52" s="67"/>
      <c r="E52" s="64"/>
      <c r="F52" s="64"/>
      <c r="G52" s="64"/>
      <c r="H52" s="68"/>
      <c r="I52" s="64"/>
      <c r="J52" s="64"/>
      <c r="K52" s="64"/>
      <c r="L52" s="64"/>
      <c r="M52" s="64"/>
      <c r="N52" s="64"/>
      <c r="O52" s="64"/>
      <c r="P52" s="64"/>
    </row>
    <row r="53" spans="1:16">
      <c r="B53"/>
      <c r="N53" s="31"/>
    </row>
    <row r="54" spans="1:16">
      <c r="B54"/>
      <c r="N54" s="31"/>
    </row>
    <row r="55" spans="1:16">
      <c r="B55"/>
      <c r="N55" s="31"/>
    </row>
    <row r="56" spans="1:16">
      <c r="B56"/>
      <c r="N56" s="31"/>
    </row>
    <row r="57" spans="1:16">
      <c r="B57"/>
      <c r="N57" s="31"/>
    </row>
    <row r="58" spans="1:16">
      <c r="B58"/>
      <c r="N58" s="31"/>
    </row>
    <row r="59" spans="1:16">
      <c r="E59" s="64"/>
    </row>
    <row r="60" spans="1:16">
      <c r="E60" s="64"/>
    </row>
    <row r="61" spans="1:16">
      <c r="E61" s="64"/>
    </row>
    <row r="62" spans="1:16">
      <c r="E62" s="64"/>
    </row>
    <row r="63" spans="1:16">
      <c r="N63" s="31"/>
    </row>
    <row r="64" spans="1:16">
      <c r="N64" s="31"/>
    </row>
    <row r="65" spans="14:14">
      <c r="N65" s="31"/>
    </row>
    <row r="66" spans="14:14">
      <c r="N66" s="31"/>
    </row>
    <row r="67" spans="14:14">
      <c r="N67" s="31"/>
    </row>
    <row r="68" spans="14:14">
      <c r="N68" s="31"/>
    </row>
    <row r="73" spans="14:14">
      <c r="N73" s="31"/>
    </row>
    <row r="74" spans="14:14">
      <c r="N74" s="31"/>
    </row>
    <row r="75" spans="14:14">
      <c r="N75" s="31"/>
    </row>
    <row r="76" spans="14:14">
      <c r="N76" s="31"/>
    </row>
    <row r="77" spans="14:14">
      <c r="N77" s="31"/>
    </row>
    <row r="78" spans="14:14">
      <c r="N78" s="31"/>
    </row>
    <row r="83" spans="2:14">
      <c r="H83" s="43"/>
      <c r="N83" s="31"/>
    </row>
    <row r="84" spans="2:14">
      <c r="H84" s="43"/>
      <c r="N84" s="31"/>
    </row>
    <row r="85" spans="2:14">
      <c r="H85" s="43"/>
      <c r="N85" s="31"/>
    </row>
    <row r="86" spans="2:14">
      <c r="H86" s="43"/>
      <c r="N86" s="31"/>
    </row>
    <row r="87" spans="2:14">
      <c r="H87" s="43"/>
      <c r="N87" s="31"/>
    </row>
    <row r="88" spans="2:14">
      <c r="H88" s="43"/>
      <c r="N88" s="31"/>
    </row>
    <row r="89" spans="2:14">
      <c r="H89" s="43"/>
    </row>
    <row r="90" spans="2:14">
      <c r="H90" s="43"/>
    </row>
    <row r="91" spans="2:14">
      <c r="H91" s="43"/>
    </row>
    <row r="92" spans="2:14">
      <c r="H92" s="43"/>
    </row>
    <row r="93" spans="2:14">
      <c r="H93" s="43"/>
      <c r="N93" s="31"/>
    </row>
    <row r="94" spans="2:14">
      <c r="H94" s="43"/>
      <c r="N94" s="31"/>
    </row>
    <row r="95" spans="2:14">
      <c r="B95"/>
      <c r="H95" s="43"/>
      <c r="N95" s="31"/>
    </row>
    <row r="96" spans="2:14">
      <c r="B96"/>
      <c r="H96" s="43"/>
      <c r="N96" s="31"/>
    </row>
    <row r="97" spans="2:14">
      <c r="B97"/>
      <c r="H97" s="43"/>
      <c r="N97" s="31"/>
    </row>
    <row r="98" spans="2:14">
      <c r="B98"/>
      <c r="H98" s="43"/>
      <c r="N98" s="31"/>
    </row>
    <row r="99" spans="2:14">
      <c r="H99" s="43"/>
    </row>
    <row r="100" spans="2:14">
      <c r="H100" s="43"/>
    </row>
    <row r="101" spans="2:14">
      <c r="H101" s="43"/>
    </row>
    <row r="102" spans="2:14">
      <c r="H102" s="43"/>
    </row>
    <row r="103" spans="2:14">
      <c r="B103"/>
      <c r="H103" s="43"/>
      <c r="N103" s="31"/>
    </row>
    <row r="104" spans="2:14">
      <c r="B104"/>
      <c r="H104" s="43"/>
      <c r="N104" s="31"/>
    </row>
    <row r="105" spans="2:14">
      <c r="H105" s="43"/>
      <c r="N105" s="31"/>
    </row>
    <row r="106" spans="2:14">
      <c r="H106" s="43"/>
      <c r="N106" s="31"/>
    </row>
    <row r="107" spans="2:14">
      <c r="H107" s="43"/>
      <c r="N107" s="31"/>
    </row>
    <row r="108" spans="2:14">
      <c r="H108" s="43"/>
      <c r="N108" s="31"/>
    </row>
    <row r="109" spans="2:14">
      <c r="H109" s="43"/>
    </row>
    <row r="110" spans="2:14">
      <c r="H110" s="43"/>
    </row>
    <row r="111" spans="2:14">
      <c r="H111" s="43"/>
    </row>
    <row r="112" spans="2:14">
      <c r="H112" s="43"/>
    </row>
    <row r="113" spans="2:14">
      <c r="H113" s="43"/>
      <c r="N113" s="31"/>
    </row>
    <row r="114" spans="2:14">
      <c r="H114" s="43"/>
      <c r="N114" s="31"/>
    </row>
    <row r="115" spans="2:14">
      <c r="H115" s="43"/>
      <c r="N115" s="31"/>
    </row>
    <row r="116" spans="2:14">
      <c r="H116" s="43"/>
      <c r="N116" s="31"/>
    </row>
    <row r="117" spans="2:14">
      <c r="H117" s="43"/>
      <c r="N117" s="31"/>
    </row>
    <row r="118" spans="2:14">
      <c r="H118" s="43"/>
      <c r="N118" s="31"/>
    </row>
    <row r="119" spans="2:14">
      <c r="H119" s="43"/>
    </row>
    <row r="120" spans="2:14">
      <c r="H120" s="43"/>
    </row>
    <row r="121" spans="2:14">
      <c r="H121" s="43"/>
    </row>
    <row r="122" spans="2:14">
      <c r="H122" s="43"/>
    </row>
    <row r="123" spans="2:14">
      <c r="N123" s="31"/>
    </row>
    <row r="124" spans="2:14">
      <c r="N124" s="31"/>
    </row>
    <row r="125" spans="2:14">
      <c r="N125" s="31"/>
    </row>
    <row r="126" spans="2:14">
      <c r="N126" s="31"/>
    </row>
    <row r="127" spans="2:14">
      <c r="B127"/>
      <c r="N127" s="31"/>
    </row>
    <row r="128" spans="2:14">
      <c r="B128"/>
      <c r="N128" s="31"/>
    </row>
    <row r="133" spans="2:14">
      <c r="B133"/>
      <c r="N133" s="31"/>
    </row>
    <row r="134" spans="2:14">
      <c r="B134"/>
      <c r="N134" s="31"/>
    </row>
    <row r="135" spans="2:14">
      <c r="B135"/>
      <c r="N135" s="31"/>
    </row>
    <row r="136" spans="2:14">
      <c r="B136"/>
      <c r="N136" s="31"/>
    </row>
    <row r="137" spans="2:14">
      <c r="N137" s="31"/>
    </row>
    <row r="138" spans="2:14">
      <c r="N138" s="31"/>
    </row>
    <row r="143" spans="2:14">
      <c r="N143" s="31"/>
    </row>
    <row r="144" spans="2:14">
      <c r="N144" s="31"/>
    </row>
    <row r="145" spans="2:14">
      <c r="B145"/>
      <c r="N145" s="31"/>
    </row>
    <row r="146" spans="2:14">
      <c r="B146"/>
      <c r="N146" s="31"/>
    </row>
    <row r="147" spans="2:14">
      <c r="B147"/>
      <c r="N147" s="31"/>
    </row>
    <row r="148" spans="2:14">
      <c r="B148"/>
      <c r="N148" s="31"/>
    </row>
    <row r="153" spans="2:14">
      <c r="B153"/>
      <c r="N153" s="31"/>
    </row>
    <row r="154" spans="2:14">
      <c r="B154"/>
      <c r="N154" s="31"/>
    </row>
    <row r="155" spans="2:14">
      <c r="N155" s="31"/>
    </row>
    <row r="156" spans="2:14">
      <c r="N156" s="31"/>
    </row>
    <row r="157" spans="2:14">
      <c r="N157" s="31"/>
    </row>
    <row r="158" spans="2:14">
      <c r="N158" s="31"/>
    </row>
    <row r="163" spans="1:49">
      <c r="A163"/>
      <c r="B163"/>
      <c r="F163"/>
      <c r="G163"/>
      <c r="H163" s="43"/>
      <c r="I163"/>
      <c r="K163"/>
      <c r="L163"/>
      <c r="M163"/>
      <c r="N163" s="30"/>
      <c r="O163"/>
      <c r="P163"/>
      <c r="R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</row>
    <row r="164" spans="1:49">
      <c r="A164"/>
      <c r="B164"/>
      <c r="F164"/>
      <c r="G164"/>
      <c r="H164" s="43"/>
      <c r="I164"/>
      <c r="K164"/>
      <c r="L164"/>
      <c r="M164"/>
      <c r="N164" s="30"/>
      <c r="O164"/>
      <c r="P164"/>
      <c r="R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</row>
    <row r="165" spans="1:49">
      <c r="A165"/>
      <c r="B165"/>
      <c r="F165"/>
      <c r="G165"/>
      <c r="H165" s="43"/>
      <c r="I165"/>
      <c r="K165"/>
      <c r="L165"/>
      <c r="M165"/>
      <c r="N165" s="30"/>
      <c r="O165"/>
      <c r="P165"/>
      <c r="R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</row>
    <row r="166" spans="1:49">
      <c r="A166"/>
      <c r="B166"/>
      <c r="F166"/>
      <c r="G166"/>
      <c r="H166" s="43"/>
      <c r="I166"/>
      <c r="K166"/>
      <c r="L166"/>
      <c r="M166"/>
      <c r="N166" s="30"/>
      <c r="O166"/>
      <c r="P166"/>
      <c r="R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</row>
    <row r="167" spans="1:49">
      <c r="A167"/>
      <c r="B167"/>
      <c r="F167"/>
      <c r="G167"/>
      <c r="H167" s="43"/>
      <c r="I167"/>
      <c r="K167"/>
      <c r="L167"/>
      <c r="M167"/>
      <c r="N167" s="30"/>
      <c r="O167"/>
      <c r="P167"/>
      <c r="R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</row>
    <row r="168" spans="1:49">
      <c r="A168"/>
      <c r="B168"/>
      <c r="F168"/>
      <c r="G168"/>
      <c r="H168" s="43"/>
      <c r="I168"/>
      <c r="K168"/>
      <c r="L168"/>
      <c r="M168"/>
      <c r="N168" s="30"/>
      <c r="O168"/>
      <c r="P168"/>
      <c r="R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</row>
    <row r="169" spans="1:49">
      <c r="A169"/>
      <c r="B169"/>
      <c r="F169"/>
      <c r="G169"/>
      <c r="H169" s="43"/>
      <c r="I169"/>
      <c r="K169"/>
      <c r="L169"/>
      <c r="M169"/>
      <c r="N169"/>
      <c r="O169"/>
      <c r="P169"/>
      <c r="R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</row>
    <row r="170" spans="1:49">
      <c r="A170"/>
      <c r="B170"/>
      <c r="F170"/>
      <c r="G170"/>
      <c r="H170" s="43"/>
      <c r="I170"/>
      <c r="K170"/>
      <c r="L170"/>
      <c r="M170"/>
      <c r="N170"/>
      <c r="O170"/>
      <c r="P170"/>
      <c r="R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</row>
    <row r="171" spans="1:49">
      <c r="A171"/>
      <c r="B171"/>
      <c r="F171"/>
      <c r="G171"/>
      <c r="H171" s="43"/>
      <c r="I171"/>
      <c r="K171"/>
      <c r="L171"/>
      <c r="M171"/>
      <c r="N171"/>
      <c r="O171"/>
      <c r="P171"/>
      <c r="R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</row>
    <row r="172" spans="1:49">
      <c r="A172"/>
      <c r="B172"/>
      <c r="F172"/>
      <c r="G172"/>
      <c r="H172" s="43"/>
      <c r="I172"/>
      <c r="K172"/>
      <c r="L172"/>
      <c r="M172"/>
      <c r="N172"/>
      <c r="O172"/>
      <c r="P172"/>
      <c r="R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</row>
    <row r="173" spans="1:49">
      <c r="A173"/>
      <c r="B173"/>
      <c r="F173"/>
      <c r="G173"/>
      <c r="H173" s="43"/>
      <c r="I173"/>
      <c r="K173"/>
      <c r="L173"/>
      <c r="M173"/>
      <c r="N173" s="30"/>
      <c r="O173"/>
      <c r="P173"/>
      <c r="R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</row>
    <row r="174" spans="1:49">
      <c r="A174"/>
      <c r="B174"/>
      <c r="F174"/>
      <c r="G174"/>
      <c r="H174" s="43"/>
      <c r="I174"/>
      <c r="K174"/>
      <c r="L174"/>
      <c r="M174"/>
      <c r="N174" s="30"/>
      <c r="O174"/>
      <c r="P174"/>
      <c r="R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</row>
    <row r="175" spans="1:49">
      <c r="A175"/>
      <c r="B175"/>
      <c r="F175"/>
      <c r="G175"/>
      <c r="H175" s="43"/>
      <c r="I175"/>
      <c r="K175"/>
      <c r="L175"/>
      <c r="M175"/>
      <c r="N175" s="30"/>
      <c r="O175"/>
      <c r="P175"/>
      <c r="R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</row>
    <row r="176" spans="1:49">
      <c r="A176"/>
      <c r="B176"/>
      <c r="F176"/>
      <c r="G176"/>
      <c r="H176" s="43"/>
      <c r="I176"/>
      <c r="K176"/>
      <c r="L176"/>
      <c r="M176"/>
      <c r="N176" s="30"/>
      <c r="O176"/>
      <c r="P176"/>
      <c r="R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</row>
    <row r="177" spans="1:49">
      <c r="A177"/>
      <c r="B177"/>
      <c r="F177"/>
      <c r="G177"/>
      <c r="H177" s="43"/>
      <c r="I177"/>
      <c r="K177"/>
      <c r="L177"/>
      <c r="M177"/>
      <c r="N177" s="30"/>
      <c r="O177"/>
      <c r="P177"/>
      <c r="R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</row>
    <row r="178" spans="1:49">
      <c r="A178"/>
      <c r="B178"/>
      <c r="F178"/>
      <c r="G178"/>
      <c r="H178" s="43"/>
      <c r="I178"/>
      <c r="K178"/>
      <c r="L178"/>
      <c r="M178"/>
      <c r="N178" s="30"/>
      <c r="O178"/>
      <c r="P178"/>
      <c r="R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</row>
    <row r="179" spans="1:49">
      <c r="A179"/>
      <c r="B179"/>
      <c r="F179"/>
      <c r="G179"/>
      <c r="H179" s="43"/>
      <c r="I179"/>
      <c r="K179"/>
      <c r="L179"/>
      <c r="M179"/>
      <c r="N179"/>
      <c r="O179"/>
      <c r="P179"/>
      <c r="R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</row>
    <row r="180" spans="1:49">
      <c r="A180"/>
      <c r="B180"/>
      <c r="F180"/>
      <c r="G180"/>
      <c r="H180" s="43"/>
      <c r="I180"/>
      <c r="K180"/>
      <c r="L180"/>
      <c r="M180"/>
      <c r="N180"/>
      <c r="O180"/>
      <c r="P180"/>
      <c r="R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</row>
    <row r="181" spans="1:49">
      <c r="A181"/>
      <c r="B181"/>
      <c r="F181"/>
      <c r="G181"/>
      <c r="H181" s="43"/>
      <c r="I181"/>
      <c r="K181"/>
      <c r="L181"/>
      <c r="M181"/>
      <c r="N181"/>
      <c r="O181"/>
      <c r="P181"/>
      <c r="R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</row>
    <row r="182" spans="1:49">
      <c r="A182"/>
      <c r="B182"/>
      <c r="F182"/>
      <c r="G182"/>
      <c r="H182" s="43"/>
      <c r="I182"/>
      <c r="K182"/>
      <c r="L182"/>
      <c r="M182"/>
      <c r="N182"/>
      <c r="O182"/>
      <c r="P182"/>
      <c r="R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</row>
    <row r="183" spans="1:49">
      <c r="A183"/>
      <c r="B183"/>
      <c r="F183"/>
      <c r="G183"/>
      <c r="H183" s="43"/>
      <c r="I183"/>
      <c r="K183"/>
      <c r="L183"/>
      <c r="M183"/>
      <c r="N183" s="30"/>
      <c r="O183"/>
      <c r="P183"/>
      <c r="R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</row>
    <row r="184" spans="1:49">
      <c r="A184"/>
      <c r="B184"/>
      <c r="F184"/>
      <c r="G184"/>
      <c r="H184" s="43"/>
      <c r="I184"/>
      <c r="K184"/>
      <c r="L184"/>
      <c r="M184"/>
      <c r="N184" s="30"/>
      <c r="O184"/>
      <c r="P184"/>
      <c r="R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</row>
    <row r="185" spans="1:49">
      <c r="A185"/>
      <c r="B185"/>
      <c r="F185"/>
      <c r="G185"/>
      <c r="H185" s="43"/>
      <c r="I185"/>
      <c r="K185"/>
      <c r="L185"/>
      <c r="M185"/>
      <c r="N185" s="30"/>
      <c r="O185"/>
      <c r="P185"/>
      <c r="R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</row>
    <row r="186" spans="1:49">
      <c r="A186"/>
      <c r="B186"/>
      <c r="F186"/>
      <c r="G186"/>
      <c r="H186" s="43"/>
      <c r="I186"/>
      <c r="K186"/>
      <c r="L186"/>
      <c r="M186"/>
      <c r="N186" s="30"/>
      <c r="O186"/>
      <c r="P186"/>
      <c r="R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</row>
    <row r="187" spans="1:49">
      <c r="A187"/>
      <c r="B187"/>
      <c r="F187"/>
      <c r="G187"/>
      <c r="H187" s="43"/>
      <c r="I187"/>
      <c r="K187"/>
      <c r="L187"/>
      <c r="M187"/>
      <c r="N187" s="30"/>
      <c r="O187"/>
      <c r="P187"/>
      <c r="R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</row>
    <row r="188" spans="1:49">
      <c r="A188"/>
      <c r="B188"/>
      <c r="F188"/>
      <c r="G188"/>
      <c r="H188" s="43"/>
      <c r="I188"/>
      <c r="K188"/>
      <c r="L188"/>
      <c r="M188"/>
      <c r="N188" s="30"/>
      <c r="O188"/>
      <c r="P188"/>
      <c r="R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</row>
    <row r="189" spans="1:49">
      <c r="A189"/>
      <c r="B189"/>
      <c r="F189"/>
      <c r="G189"/>
      <c r="H189" s="43"/>
      <c r="I189"/>
      <c r="K189"/>
      <c r="L189"/>
      <c r="M189"/>
      <c r="N189"/>
      <c r="O189"/>
      <c r="P189"/>
      <c r="R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</row>
    <row r="190" spans="1:49">
      <c r="A190"/>
      <c r="B190"/>
      <c r="F190"/>
      <c r="G190"/>
      <c r="H190" s="43"/>
      <c r="I190"/>
      <c r="K190"/>
      <c r="L190"/>
      <c r="M190"/>
      <c r="N190"/>
      <c r="O190"/>
      <c r="P190"/>
      <c r="R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</row>
    <row r="191" spans="1:49">
      <c r="A191"/>
      <c r="B191"/>
      <c r="F191"/>
      <c r="G191"/>
      <c r="H191" s="43"/>
      <c r="I191"/>
      <c r="K191"/>
      <c r="L191"/>
      <c r="M191"/>
      <c r="N191"/>
      <c r="O191"/>
      <c r="P191"/>
      <c r="R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</row>
    <row r="192" spans="1:49">
      <c r="A192"/>
      <c r="B192"/>
      <c r="F192"/>
      <c r="G192"/>
      <c r="H192" s="43"/>
      <c r="I192"/>
      <c r="K192"/>
      <c r="L192"/>
      <c r="M192"/>
      <c r="N192"/>
      <c r="O192"/>
      <c r="P192"/>
      <c r="R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</row>
    <row r="193" spans="1:49">
      <c r="A193"/>
      <c r="B193"/>
      <c r="F193"/>
      <c r="G193"/>
      <c r="H193" s="43"/>
      <c r="I193"/>
      <c r="K193"/>
      <c r="L193"/>
      <c r="M193"/>
      <c r="N193" s="30"/>
      <c r="O193"/>
      <c r="P193"/>
      <c r="R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</row>
    <row r="194" spans="1:49">
      <c r="A194"/>
      <c r="B194"/>
      <c r="F194"/>
      <c r="G194"/>
      <c r="H194" s="43"/>
      <c r="I194"/>
      <c r="K194"/>
      <c r="L194"/>
      <c r="M194"/>
      <c r="N194" s="30"/>
      <c r="O194"/>
      <c r="P194"/>
      <c r="R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</row>
    <row r="195" spans="1:49">
      <c r="A195"/>
      <c r="B195"/>
      <c r="F195"/>
      <c r="G195"/>
      <c r="H195" s="43"/>
      <c r="I195"/>
      <c r="K195"/>
      <c r="L195"/>
      <c r="M195"/>
      <c r="N195" s="30"/>
      <c r="O195"/>
      <c r="P195"/>
      <c r="R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</row>
    <row r="196" spans="1:49">
      <c r="A196"/>
      <c r="B196"/>
      <c r="F196"/>
      <c r="G196"/>
      <c r="H196" s="43"/>
      <c r="I196"/>
      <c r="K196"/>
      <c r="L196"/>
      <c r="M196"/>
      <c r="N196" s="30"/>
      <c r="O196"/>
      <c r="P196"/>
      <c r="R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</row>
    <row r="197" spans="1:49">
      <c r="A197"/>
      <c r="B197"/>
      <c r="F197"/>
      <c r="G197"/>
      <c r="H197" s="43"/>
      <c r="I197"/>
      <c r="K197"/>
      <c r="L197"/>
      <c r="M197"/>
      <c r="N197" s="30"/>
      <c r="O197"/>
      <c r="P197"/>
      <c r="R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</row>
    <row r="198" spans="1:49">
      <c r="A198"/>
      <c r="B198"/>
      <c r="F198"/>
      <c r="G198"/>
      <c r="H198" s="43"/>
      <c r="I198"/>
      <c r="K198"/>
      <c r="L198"/>
      <c r="M198"/>
      <c r="N198" s="30"/>
      <c r="O198"/>
      <c r="P198"/>
      <c r="R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</row>
    <row r="199" spans="1:49">
      <c r="A199"/>
      <c r="B199"/>
      <c r="F199"/>
      <c r="G199"/>
      <c r="H199" s="43"/>
      <c r="I199"/>
      <c r="K199"/>
      <c r="L199"/>
      <c r="M199"/>
      <c r="N199"/>
      <c r="O199"/>
      <c r="P199"/>
      <c r="R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</row>
    <row r="200" spans="1:49">
      <c r="A200"/>
      <c r="B200"/>
      <c r="F200"/>
      <c r="G200"/>
      <c r="H200" s="43"/>
      <c r="I200"/>
      <c r="K200"/>
      <c r="L200"/>
      <c r="M200"/>
      <c r="N200"/>
      <c r="O200"/>
      <c r="P200"/>
      <c r="R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</row>
    <row r="201" spans="1:49">
      <c r="A201"/>
      <c r="B201"/>
      <c r="F201"/>
      <c r="G201"/>
      <c r="H201" s="43"/>
      <c r="I201"/>
      <c r="K201"/>
      <c r="L201"/>
      <c r="M201"/>
      <c r="N201"/>
      <c r="O201"/>
      <c r="P201"/>
      <c r="R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</row>
    <row r="202" spans="1:49">
      <c r="A202"/>
      <c r="B202"/>
      <c r="F202"/>
      <c r="G202"/>
      <c r="H202" s="43"/>
      <c r="I202"/>
      <c r="K202"/>
      <c r="L202"/>
      <c r="M202"/>
      <c r="N202"/>
      <c r="O202"/>
      <c r="P202"/>
      <c r="R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</row>
    <row r="203" spans="1:49">
      <c r="B203"/>
      <c r="H203" s="69"/>
      <c r="N203" s="31"/>
    </row>
    <row r="204" spans="1:49">
      <c r="B204"/>
      <c r="H204" s="69"/>
      <c r="N204" s="31"/>
    </row>
    <row r="205" spans="1:49">
      <c r="B205"/>
      <c r="H205" s="69"/>
      <c r="N205" s="31"/>
    </row>
    <row r="206" spans="1:49">
      <c r="B206"/>
      <c r="H206" s="69"/>
      <c r="N206" s="31"/>
    </row>
    <row r="207" spans="1:49">
      <c r="B207"/>
      <c r="H207" s="69"/>
      <c r="N207" s="31"/>
    </row>
    <row r="208" spans="1:49">
      <c r="B208"/>
      <c r="H208" s="69"/>
      <c r="N208" s="31"/>
    </row>
    <row r="209" spans="2:29">
      <c r="H209" s="69"/>
      <c r="L209"/>
    </row>
    <row r="210" spans="2:29">
      <c r="H210" s="69"/>
      <c r="L210"/>
    </row>
    <row r="211" spans="2:29">
      <c r="H211" s="69"/>
      <c r="L211"/>
    </row>
    <row r="212" spans="2:29">
      <c r="H212" s="69"/>
      <c r="L212"/>
    </row>
    <row r="213" spans="2:29">
      <c r="B213"/>
      <c r="H213" s="69"/>
      <c r="N213" s="31"/>
      <c r="AC213" s="70"/>
    </row>
    <row r="214" spans="2:29">
      <c r="B214"/>
      <c r="H214" s="69"/>
      <c r="N214" s="31"/>
      <c r="AC214" s="70"/>
    </row>
    <row r="215" spans="2:29">
      <c r="B215"/>
      <c r="H215" s="69"/>
      <c r="N215" s="31"/>
      <c r="AC215" s="70"/>
    </row>
    <row r="216" spans="2:29">
      <c r="B216"/>
      <c r="H216" s="69"/>
      <c r="N216" s="31"/>
      <c r="AC216" s="70"/>
    </row>
    <row r="217" spans="2:29">
      <c r="B217"/>
      <c r="H217" s="69"/>
      <c r="N217" s="31"/>
      <c r="AC217" s="70"/>
    </row>
    <row r="218" spans="2:29">
      <c r="B218"/>
      <c r="H218" s="69"/>
      <c r="N218" s="31"/>
      <c r="AC218" s="70"/>
    </row>
    <row r="219" spans="2:29">
      <c r="H219" s="69"/>
      <c r="L219"/>
      <c r="AC219" s="70"/>
    </row>
    <row r="220" spans="2:29">
      <c r="H220" s="69"/>
      <c r="L220"/>
      <c r="AC220" s="70"/>
    </row>
    <row r="221" spans="2:29">
      <c r="H221" s="69"/>
      <c r="L221"/>
      <c r="AC221" s="70"/>
    </row>
    <row r="222" spans="2:29">
      <c r="H222" s="69"/>
      <c r="L222"/>
      <c r="AC222" s="70"/>
    </row>
    <row r="223" spans="2:29">
      <c r="B223"/>
      <c r="H223" s="69"/>
      <c r="N223" s="31"/>
    </row>
    <row r="224" spans="2:29">
      <c r="B224"/>
      <c r="H224" s="69"/>
      <c r="N224" s="31"/>
    </row>
    <row r="225" spans="2:30">
      <c r="B225"/>
      <c r="H225" s="69"/>
      <c r="N225" s="31"/>
    </row>
    <row r="226" spans="2:30">
      <c r="B226"/>
      <c r="H226" s="69"/>
      <c r="N226" s="31"/>
    </row>
    <row r="227" spans="2:30">
      <c r="B227"/>
      <c r="H227" s="69"/>
      <c r="N227" s="31"/>
    </row>
    <row r="228" spans="2:30">
      <c r="B228"/>
      <c r="H228" s="69"/>
      <c r="N228" s="31"/>
    </row>
    <row r="229" spans="2:30">
      <c r="H229" s="69"/>
      <c r="L229"/>
    </row>
    <row r="230" spans="2:30">
      <c r="H230" s="69"/>
      <c r="L230"/>
    </row>
    <row r="231" spans="2:30">
      <c r="H231" s="69"/>
      <c r="L231"/>
    </row>
    <row r="232" spans="2:30">
      <c r="H232" s="69"/>
      <c r="L232"/>
    </row>
    <row r="233" spans="2:30">
      <c r="B233"/>
      <c r="H233" s="69"/>
      <c r="N233" s="31"/>
      <c r="AD233"/>
    </row>
    <row r="234" spans="2:30">
      <c r="B234"/>
      <c r="H234" s="69"/>
      <c r="N234" s="31"/>
      <c r="AD234"/>
    </row>
    <row r="235" spans="2:30">
      <c r="B235"/>
      <c r="H235" s="69"/>
      <c r="N235" s="31"/>
      <c r="AD235"/>
    </row>
    <row r="236" spans="2:30">
      <c r="B236"/>
      <c r="H236" s="69"/>
      <c r="N236" s="31"/>
      <c r="AD236"/>
    </row>
    <row r="237" spans="2:30">
      <c r="B237"/>
      <c r="H237" s="69"/>
      <c r="N237" s="31"/>
      <c r="AD237"/>
    </row>
    <row r="238" spans="2:30">
      <c r="B238"/>
      <c r="H238" s="69"/>
      <c r="N238" s="31"/>
      <c r="AD238"/>
    </row>
    <row r="239" spans="2:30">
      <c r="H239" s="69"/>
      <c r="L239"/>
      <c r="AD239"/>
    </row>
    <row r="240" spans="2:30">
      <c r="H240" s="69"/>
      <c r="L240"/>
      <c r="AD240"/>
    </row>
    <row r="241" spans="2:30">
      <c r="H241" s="69"/>
      <c r="L241"/>
      <c r="AD241"/>
    </row>
    <row r="242" spans="2:30">
      <c r="H242" s="69"/>
      <c r="L242"/>
      <c r="AD242"/>
    </row>
    <row r="243" spans="2:30">
      <c r="B243"/>
      <c r="G243"/>
      <c r="H243" s="43"/>
      <c r="N243" s="31"/>
      <c r="R243"/>
      <c r="AD243"/>
    </row>
    <row r="244" spans="2:30">
      <c r="B244"/>
      <c r="G244"/>
      <c r="H244" s="43"/>
      <c r="N244" s="31"/>
      <c r="R244"/>
      <c r="AD244"/>
    </row>
    <row r="245" spans="2:30">
      <c r="B245"/>
      <c r="G245"/>
      <c r="H245" s="43"/>
      <c r="N245" s="31"/>
      <c r="R245"/>
      <c r="AD245"/>
    </row>
    <row r="246" spans="2:30">
      <c r="B246"/>
      <c r="G246"/>
      <c r="H246" s="43"/>
      <c r="N246" s="31"/>
      <c r="R246"/>
      <c r="AD246"/>
    </row>
    <row r="247" spans="2:30">
      <c r="B247"/>
      <c r="G247"/>
      <c r="H247" s="43"/>
      <c r="N247" s="31"/>
      <c r="R247"/>
      <c r="AD247"/>
    </row>
    <row r="248" spans="2:30">
      <c r="B248"/>
      <c r="G248"/>
      <c r="H248" s="43"/>
      <c r="N248" s="31"/>
      <c r="R248"/>
      <c r="AD248"/>
    </row>
    <row r="249" spans="2:30">
      <c r="G249"/>
      <c r="H249" s="43"/>
      <c r="R249"/>
      <c r="AD249"/>
    </row>
    <row r="250" spans="2:30">
      <c r="G250"/>
      <c r="H250" s="43"/>
      <c r="R250"/>
      <c r="AD250"/>
    </row>
    <row r="251" spans="2:30">
      <c r="G251"/>
      <c r="H251" s="43"/>
      <c r="R251"/>
      <c r="AD251"/>
    </row>
    <row r="252" spans="2:30">
      <c r="G252"/>
      <c r="H252" s="43"/>
      <c r="R252"/>
      <c r="AD252"/>
    </row>
    <row r="253" spans="2:30">
      <c r="B253"/>
      <c r="G253"/>
      <c r="H253" s="43"/>
      <c r="N253" s="31"/>
      <c r="R253"/>
      <c r="AD253"/>
    </row>
    <row r="254" spans="2:30">
      <c r="B254"/>
      <c r="G254"/>
      <c r="H254" s="43"/>
      <c r="N254" s="31"/>
      <c r="R254"/>
      <c r="AD254"/>
    </row>
    <row r="255" spans="2:30">
      <c r="B255"/>
      <c r="G255"/>
      <c r="H255" s="43"/>
      <c r="N255" s="31"/>
      <c r="R255"/>
      <c r="AD255"/>
    </row>
    <row r="256" spans="2:30">
      <c r="B256"/>
      <c r="G256"/>
      <c r="H256" s="43"/>
      <c r="N256" s="31"/>
      <c r="R256"/>
      <c r="AD256"/>
    </row>
    <row r="257" spans="2:30">
      <c r="B257"/>
      <c r="G257"/>
      <c r="H257" s="43"/>
      <c r="N257" s="31"/>
      <c r="R257"/>
      <c r="AD257"/>
    </row>
    <row r="258" spans="2:30">
      <c r="B258"/>
      <c r="G258"/>
      <c r="H258" s="43"/>
      <c r="N258" s="31"/>
      <c r="R258"/>
      <c r="AD258"/>
    </row>
    <row r="259" spans="2:30">
      <c r="G259"/>
      <c r="H259" s="43"/>
      <c r="R259"/>
      <c r="AD259"/>
    </row>
    <row r="260" spans="2:30">
      <c r="G260"/>
      <c r="H260" s="43"/>
      <c r="R260"/>
      <c r="AD260"/>
    </row>
    <row r="261" spans="2:30">
      <c r="G261"/>
      <c r="H261" s="43"/>
      <c r="R261"/>
      <c r="AD261"/>
    </row>
    <row r="262" spans="2:30">
      <c r="G262"/>
      <c r="H262" s="43"/>
      <c r="R262"/>
      <c r="AD262"/>
    </row>
    <row r="263" spans="2:30" s="44" customFormat="1">
      <c r="B263" s="71"/>
      <c r="C263" s="72"/>
      <c r="D263" s="72"/>
      <c r="G263" s="71"/>
      <c r="H263" s="73"/>
      <c r="K263" s="71"/>
      <c r="R263" s="71"/>
      <c r="AD263"/>
    </row>
    <row r="264" spans="2:30" s="44" customFormat="1">
      <c r="B264" s="71"/>
      <c r="C264" s="72"/>
      <c r="D264" s="72"/>
      <c r="G264" s="71"/>
      <c r="H264" s="73"/>
      <c r="K264" s="71"/>
      <c r="R264" s="71"/>
      <c r="AD264"/>
    </row>
    <row r="265" spans="2:30" s="44" customFormat="1">
      <c r="B265" s="71"/>
      <c r="C265" s="72"/>
      <c r="D265" s="72"/>
      <c r="G265" s="71"/>
      <c r="H265" s="73"/>
      <c r="K265" s="71"/>
      <c r="R265" s="71"/>
      <c r="AD265"/>
    </row>
    <row r="266" spans="2:30" s="44" customFormat="1">
      <c r="B266" s="71"/>
      <c r="C266" s="72"/>
      <c r="D266" s="72"/>
      <c r="G266" s="71"/>
      <c r="H266" s="73"/>
      <c r="K266" s="71"/>
      <c r="R266" s="71"/>
      <c r="AD266"/>
    </row>
    <row r="267" spans="2:30" s="44" customFormat="1">
      <c r="B267" s="71"/>
      <c r="C267" s="72"/>
      <c r="D267" s="72"/>
      <c r="G267" s="71"/>
      <c r="H267" s="73"/>
      <c r="K267" s="71"/>
      <c r="R267" s="71"/>
      <c r="AD267"/>
    </row>
    <row r="268" spans="2:30" s="44" customFormat="1">
      <c r="B268" s="71"/>
      <c r="C268" s="72"/>
      <c r="D268" s="72"/>
      <c r="G268" s="71"/>
      <c r="H268" s="73"/>
      <c r="K268" s="71"/>
      <c r="R268" s="71"/>
      <c r="AD268"/>
    </row>
    <row r="269" spans="2:30" s="44" customFormat="1">
      <c r="C269" s="72"/>
      <c r="D269" s="72"/>
      <c r="G269" s="71"/>
      <c r="H269" s="73"/>
      <c r="R269" s="71"/>
      <c r="AD269"/>
    </row>
    <row r="270" spans="2:30" s="44" customFormat="1">
      <c r="C270" s="72"/>
      <c r="D270" s="72"/>
      <c r="G270" s="71"/>
      <c r="H270" s="73"/>
      <c r="R270" s="71"/>
      <c r="AD270"/>
    </row>
    <row r="271" spans="2:30" s="44" customFormat="1">
      <c r="C271" s="72"/>
      <c r="D271" s="72"/>
      <c r="G271" s="71"/>
      <c r="H271" s="73"/>
      <c r="R271" s="71"/>
      <c r="AD271"/>
    </row>
    <row r="272" spans="2:30" s="44" customFormat="1">
      <c r="C272" s="72"/>
      <c r="D272" s="72"/>
      <c r="G272" s="71"/>
      <c r="H272" s="73"/>
      <c r="R272" s="71"/>
      <c r="AD272"/>
    </row>
    <row r="273" spans="2:30">
      <c r="B273"/>
      <c r="G273"/>
      <c r="H273" s="43"/>
      <c r="N273" s="31"/>
      <c r="R273"/>
      <c r="AD273"/>
    </row>
    <row r="274" spans="2:30">
      <c r="B274"/>
      <c r="G274"/>
      <c r="H274" s="43"/>
      <c r="N274" s="31"/>
      <c r="R274"/>
      <c r="AD274"/>
    </row>
    <row r="275" spans="2:30">
      <c r="B275"/>
      <c r="G275"/>
      <c r="H275" s="43"/>
      <c r="N275" s="31"/>
      <c r="R275"/>
      <c r="AD275"/>
    </row>
    <row r="276" spans="2:30">
      <c r="B276"/>
      <c r="G276"/>
      <c r="H276" s="43"/>
      <c r="N276" s="31"/>
      <c r="R276"/>
      <c r="AD276"/>
    </row>
    <row r="277" spans="2:30">
      <c r="B277"/>
      <c r="G277"/>
      <c r="H277" s="43"/>
      <c r="N277" s="31"/>
      <c r="R277"/>
      <c r="AD277"/>
    </row>
    <row r="278" spans="2:30">
      <c r="B278"/>
      <c r="G278"/>
      <c r="H278" s="43"/>
      <c r="N278" s="31"/>
      <c r="R278"/>
      <c r="AD278"/>
    </row>
    <row r="279" spans="2:30">
      <c r="G279"/>
      <c r="H279" s="43"/>
      <c r="R279"/>
      <c r="AD279"/>
    </row>
    <row r="280" spans="2:30">
      <c r="G280"/>
      <c r="H280" s="43"/>
      <c r="R280"/>
      <c r="AD280"/>
    </row>
    <row r="281" spans="2:30">
      <c r="G281"/>
      <c r="H281" s="43"/>
      <c r="R281"/>
      <c r="AD281"/>
    </row>
    <row r="282" spans="2:30">
      <c r="G282"/>
      <c r="H282" s="43"/>
      <c r="R282"/>
      <c r="AD282"/>
    </row>
    <row r="283" spans="2:30">
      <c r="B283"/>
      <c r="H283" s="43"/>
      <c r="I283"/>
      <c r="N283" s="31"/>
      <c r="O283"/>
      <c r="AD283"/>
    </row>
    <row r="284" spans="2:30">
      <c r="H284" s="43"/>
      <c r="I284"/>
      <c r="N284" s="31"/>
      <c r="O284"/>
      <c r="AD284"/>
    </row>
    <row r="285" spans="2:30">
      <c r="H285" s="43"/>
      <c r="I285"/>
      <c r="N285" s="31"/>
      <c r="O285"/>
      <c r="AD285"/>
    </row>
    <row r="286" spans="2:30">
      <c r="B286"/>
      <c r="H286" s="43"/>
      <c r="I286"/>
      <c r="N286" s="31"/>
      <c r="O286"/>
      <c r="AD286"/>
    </row>
    <row r="287" spans="2:30">
      <c r="B287"/>
      <c r="H287" s="43"/>
      <c r="I287"/>
      <c r="N287" s="31"/>
      <c r="O287"/>
      <c r="AD287"/>
    </row>
    <row r="288" spans="2:30">
      <c r="B288"/>
      <c r="H288" s="43"/>
      <c r="I288"/>
      <c r="N288" s="31"/>
      <c r="O288"/>
      <c r="AD288"/>
    </row>
    <row r="289" spans="2:30">
      <c r="H289" s="43"/>
      <c r="I289"/>
      <c r="O289"/>
      <c r="AD289"/>
    </row>
    <row r="290" spans="2:30">
      <c r="H290" s="43"/>
      <c r="I290"/>
      <c r="O290"/>
      <c r="AD290"/>
    </row>
    <row r="291" spans="2:30">
      <c r="H291" s="43"/>
      <c r="I291"/>
      <c r="O291"/>
      <c r="AD291"/>
    </row>
    <row r="292" spans="2:30">
      <c r="H292" s="43"/>
      <c r="I292"/>
      <c r="O292"/>
      <c r="AD292"/>
    </row>
    <row r="293" spans="2:30">
      <c r="B293"/>
      <c r="H293" s="43"/>
      <c r="I293"/>
      <c r="N293" s="31"/>
      <c r="O293"/>
      <c r="AD293"/>
    </row>
    <row r="294" spans="2:30">
      <c r="B294"/>
      <c r="H294" s="43"/>
      <c r="I294"/>
      <c r="N294" s="31"/>
      <c r="O294"/>
      <c r="AD294"/>
    </row>
    <row r="295" spans="2:30">
      <c r="B295"/>
      <c r="H295" s="43"/>
      <c r="I295"/>
      <c r="N295" s="31"/>
      <c r="O295"/>
      <c r="AD295"/>
    </row>
    <row r="296" spans="2:30">
      <c r="B296"/>
      <c r="H296" s="43"/>
      <c r="I296"/>
      <c r="N296" s="31"/>
      <c r="O296"/>
      <c r="AD296"/>
    </row>
    <row r="297" spans="2:30">
      <c r="B297"/>
      <c r="H297" s="43"/>
      <c r="I297"/>
      <c r="N297" s="31"/>
      <c r="O297"/>
      <c r="AD297"/>
    </row>
    <row r="298" spans="2:30">
      <c r="B298"/>
      <c r="H298" s="43"/>
      <c r="I298"/>
      <c r="N298" s="31"/>
      <c r="O298"/>
      <c r="AD298"/>
    </row>
    <row r="299" spans="2:30">
      <c r="H299" s="43"/>
      <c r="I299"/>
      <c r="O299"/>
      <c r="AD299"/>
    </row>
    <row r="300" spans="2:30">
      <c r="H300" s="43"/>
      <c r="I300"/>
      <c r="O300"/>
      <c r="AD300"/>
    </row>
    <row r="301" spans="2:30">
      <c r="H301" s="43"/>
      <c r="I301"/>
      <c r="O301"/>
      <c r="AD301"/>
    </row>
    <row r="302" spans="2:30">
      <c r="H302" s="43"/>
      <c r="I302"/>
      <c r="O302"/>
      <c r="AD302"/>
    </row>
    <row r="303" spans="2:30">
      <c r="B303"/>
      <c r="H303" s="43"/>
      <c r="I303"/>
      <c r="N303" s="31"/>
      <c r="O303"/>
      <c r="AD303"/>
    </row>
    <row r="304" spans="2:30">
      <c r="B304"/>
      <c r="H304" s="43"/>
      <c r="I304"/>
      <c r="N304" s="31"/>
      <c r="O304"/>
      <c r="AD304"/>
    </row>
    <row r="305" spans="2:342">
      <c r="B305"/>
      <c r="H305" s="43"/>
      <c r="I305"/>
      <c r="N305" s="31"/>
      <c r="O305"/>
      <c r="AD305"/>
    </row>
    <row r="306" spans="2:342">
      <c r="B306"/>
      <c r="H306" s="43"/>
      <c r="I306"/>
      <c r="N306" s="31"/>
      <c r="O306"/>
      <c r="AD306"/>
    </row>
    <row r="307" spans="2:342">
      <c r="B307"/>
      <c r="H307" s="43"/>
      <c r="I307"/>
      <c r="N307" s="31"/>
      <c r="O307"/>
      <c r="AD307"/>
    </row>
    <row r="308" spans="2:342">
      <c r="B308"/>
      <c r="H308" s="43"/>
      <c r="I308"/>
      <c r="N308" s="31"/>
      <c r="O308"/>
      <c r="AD308"/>
    </row>
    <row r="309" spans="2:342">
      <c r="H309" s="43"/>
      <c r="I309"/>
      <c r="O309"/>
      <c r="AD309"/>
      <c r="MD309" s="44"/>
    </row>
    <row r="310" spans="2:342">
      <c r="H310" s="43"/>
      <c r="I310"/>
      <c r="O310"/>
      <c r="AD310"/>
      <c r="MD310" s="44"/>
    </row>
    <row r="311" spans="2:342">
      <c r="H311" s="43"/>
      <c r="I311"/>
      <c r="O311"/>
      <c r="AD311"/>
      <c r="MD311" s="44"/>
    </row>
    <row r="312" spans="2:342">
      <c r="H312" s="43"/>
      <c r="I312"/>
      <c r="O312"/>
      <c r="AD312"/>
      <c r="MD312" s="44"/>
    </row>
    <row r="313" spans="2:342">
      <c r="B313"/>
      <c r="H313" s="43"/>
      <c r="I313"/>
      <c r="N313" s="31"/>
      <c r="O313"/>
      <c r="AD313"/>
      <c r="MD313"/>
    </row>
    <row r="314" spans="2:342">
      <c r="B314"/>
      <c r="H314" s="43"/>
      <c r="I314"/>
      <c r="N314" s="31"/>
      <c r="O314"/>
      <c r="AD314"/>
      <c r="MD314"/>
    </row>
    <row r="315" spans="2:342">
      <c r="B315"/>
      <c r="H315" s="43"/>
      <c r="I315"/>
      <c r="N315" s="31"/>
      <c r="O315"/>
      <c r="AD315"/>
      <c r="MD315"/>
    </row>
    <row r="316" spans="2:342">
      <c r="B316"/>
      <c r="H316" s="43"/>
      <c r="I316"/>
      <c r="N316" s="31"/>
      <c r="O316"/>
      <c r="AD316"/>
      <c r="MD316"/>
    </row>
    <row r="317" spans="2:342">
      <c r="B317"/>
      <c r="H317" s="43"/>
      <c r="I317"/>
      <c r="N317" s="31"/>
      <c r="O317"/>
      <c r="AD317"/>
      <c r="MD317"/>
    </row>
    <row r="318" spans="2:342">
      <c r="B318"/>
      <c r="H318" s="43"/>
      <c r="I318"/>
      <c r="N318" s="31"/>
      <c r="O318"/>
      <c r="AD318"/>
      <c r="MD318"/>
    </row>
    <row r="319" spans="2:342">
      <c r="H319" s="43"/>
      <c r="I319"/>
      <c r="O319"/>
      <c r="AD319"/>
    </row>
    <row r="320" spans="2:342">
      <c r="H320" s="43"/>
      <c r="I320"/>
      <c r="O320"/>
      <c r="AD320"/>
    </row>
    <row r="321" spans="8:49">
      <c r="H321" s="43"/>
      <c r="I321"/>
      <c r="O321"/>
      <c r="AD321"/>
    </row>
    <row r="322" spans="8:49">
      <c r="H322" s="43"/>
      <c r="I322"/>
      <c r="O322"/>
      <c r="AD322"/>
    </row>
    <row r="323" spans="8:49">
      <c r="H323" s="43"/>
      <c r="K323"/>
      <c r="L323"/>
      <c r="M323"/>
      <c r="N323" s="30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</row>
    <row r="324" spans="8:49">
      <c r="H324" s="43"/>
      <c r="K324"/>
      <c r="L324"/>
      <c r="M324"/>
      <c r="N324" s="30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</row>
    <row r="325" spans="8:49">
      <c r="H325" s="43"/>
      <c r="K325"/>
      <c r="L325"/>
      <c r="M325"/>
      <c r="N325" s="30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</row>
    <row r="326" spans="8:49">
      <c r="H326" s="43"/>
      <c r="K326"/>
      <c r="L326"/>
      <c r="M326"/>
      <c r="N326" s="30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</row>
    <row r="327" spans="8:49">
      <c r="H327" s="43"/>
      <c r="K327"/>
      <c r="L327"/>
      <c r="M327"/>
      <c r="N327" s="30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</row>
    <row r="328" spans="8:49">
      <c r="H328" s="43"/>
      <c r="K328"/>
      <c r="L328"/>
      <c r="M328"/>
      <c r="N328" s="30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</row>
    <row r="329" spans="8:49">
      <c r="H329" s="43"/>
      <c r="K329"/>
      <c r="L329"/>
      <c r="M329"/>
      <c r="N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</row>
    <row r="330" spans="8:49">
      <c r="H330" s="43"/>
      <c r="K330"/>
      <c r="L330"/>
      <c r="M330"/>
      <c r="N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</row>
    <row r="331" spans="8:49">
      <c r="H331" s="43"/>
      <c r="K331"/>
      <c r="L331"/>
      <c r="M331"/>
      <c r="N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</row>
    <row r="332" spans="8:49">
      <c r="H332" s="43"/>
      <c r="K332"/>
      <c r="L332"/>
      <c r="M332"/>
      <c r="N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</row>
    <row r="333" spans="8:49">
      <c r="H333" s="43"/>
      <c r="K333"/>
      <c r="L333"/>
      <c r="M333"/>
      <c r="N333" s="30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</row>
    <row r="334" spans="8:49">
      <c r="H334" s="43"/>
      <c r="K334"/>
      <c r="L334"/>
      <c r="M334"/>
      <c r="N334" s="30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</row>
    <row r="335" spans="8:49">
      <c r="H335" s="43"/>
      <c r="K335"/>
      <c r="L335"/>
      <c r="M335"/>
      <c r="N335" s="30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</row>
    <row r="336" spans="8:49">
      <c r="H336" s="43"/>
      <c r="K336"/>
      <c r="L336"/>
      <c r="M336"/>
      <c r="N336" s="30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</row>
    <row r="337" spans="8:49">
      <c r="H337" s="43"/>
      <c r="K337"/>
      <c r="L337"/>
      <c r="M337"/>
      <c r="N337" s="30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</row>
    <row r="338" spans="8:49">
      <c r="H338" s="43"/>
      <c r="K338"/>
      <c r="L338"/>
      <c r="M338"/>
      <c r="N338" s="30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</row>
    <row r="339" spans="8:49">
      <c r="H339" s="43"/>
      <c r="K339"/>
      <c r="L339"/>
      <c r="M339"/>
      <c r="N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</row>
    <row r="340" spans="8:49">
      <c r="H340" s="43"/>
      <c r="K340"/>
      <c r="L340"/>
      <c r="M340"/>
      <c r="N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</row>
    <row r="341" spans="8:49">
      <c r="H341" s="43"/>
      <c r="K341"/>
      <c r="L341"/>
      <c r="M341"/>
      <c r="N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</row>
    <row r="342" spans="8:49">
      <c r="H342" s="43"/>
      <c r="K342"/>
      <c r="L342"/>
      <c r="M342"/>
      <c r="N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</row>
    <row r="343" spans="8:49">
      <c r="H343" s="43"/>
      <c r="K343"/>
      <c r="L343"/>
      <c r="M343"/>
      <c r="N343" s="30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</row>
    <row r="344" spans="8:49">
      <c r="H344" s="43"/>
      <c r="K344"/>
      <c r="L344"/>
      <c r="M344"/>
      <c r="N344" s="30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</row>
    <row r="345" spans="8:49">
      <c r="H345" s="43"/>
      <c r="K345"/>
      <c r="L345"/>
      <c r="M345"/>
      <c r="N345" s="30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</row>
    <row r="346" spans="8:49">
      <c r="H346" s="43"/>
      <c r="K346"/>
      <c r="L346"/>
      <c r="M346"/>
      <c r="N346" s="30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</row>
    <row r="347" spans="8:49">
      <c r="H347" s="43"/>
      <c r="K347"/>
      <c r="L347"/>
      <c r="M347"/>
      <c r="N347" s="30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</row>
    <row r="348" spans="8:49">
      <c r="H348" s="43"/>
      <c r="K348"/>
      <c r="L348"/>
      <c r="M348"/>
      <c r="N348" s="30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</row>
    <row r="349" spans="8:49">
      <c r="H349" s="43"/>
      <c r="K349"/>
      <c r="L349"/>
      <c r="M349"/>
      <c r="N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</row>
    <row r="350" spans="8:49">
      <c r="H350" s="43"/>
      <c r="K350"/>
      <c r="L350"/>
      <c r="M350"/>
      <c r="N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</row>
    <row r="351" spans="8:49">
      <c r="H351" s="43"/>
      <c r="K351"/>
      <c r="L351"/>
      <c r="M351"/>
      <c r="N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</row>
    <row r="352" spans="8:49">
      <c r="H352" s="43"/>
      <c r="K352"/>
      <c r="L352"/>
      <c r="M352"/>
      <c r="N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</row>
    <row r="353" spans="8:49">
      <c r="H353" s="43"/>
      <c r="K353"/>
      <c r="L353"/>
      <c r="M353"/>
      <c r="N353" s="30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</row>
    <row r="354" spans="8:49">
      <c r="H354" s="43"/>
      <c r="K354"/>
      <c r="L354"/>
      <c r="M354"/>
      <c r="N354" s="30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</row>
    <row r="355" spans="8:49">
      <c r="H355" s="43"/>
      <c r="K355"/>
      <c r="L355"/>
      <c r="M355"/>
      <c r="N355" s="30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</row>
    <row r="356" spans="8:49">
      <c r="H356" s="43"/>
      <c r="K356"/>
      <c r="L356"/>
      <c r="M356"/>
      <c r="N356" s="30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</row>
    <row r="357" spans="8:49">
      <c r="H357" s="43"/>
      <c r="K357"/>
      <c r="L357"/>
      <c r="M357"/>
      <c r="N357" s="30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</row>
    <row r="358" spans="8:49">
      <c r="H358" s="43"/>
      <c r="K358"/>
      <c r="L358"/>
      <c r="M358"/>
      <c r="N358" s="30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</row>
    <row r="359" spans="8:49">
      <c r="H359" s="43"/>
      <c r="K359"/>
      <c r="L359"/>
      <c r="M359"/>
      <c r="N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</row>
    <row r="360" spans="8:49">
      <c r="H360" s="43"/>
      <c r="K360"/>
      <c r="L360"/>
      <c r="M360"/>
      <c r="N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</row>
    <row r="361" spans="8:49">
      <c r="H361" s="43"/>
      <c r="K361"/>
      <c r="L361"/>
      <c r="M361"/>
      <c r="N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</row>
    <row r="362" spans="8:49">
      <c r="H362" s="43"/>
      <c r="K362"/>
      <c r="L362"/>
      <c r="M362"/>
      <c r="N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</row>
    <row r="363" spans="8:49">
      <c r="H363" s="43"/>
      <c r="K363"/>
      <c r="L363"/>
      <c r="M363"/>
      <c r="N363" s="30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</row>
    <row r="364" spans="8:49">
      <c r="H364" s="43"/>
      <c r="K364"/>
      <c r="L364"/>
      <c r="M364"/>
      <c r="N364" s="30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</row>
    <row r="365" spans="8:49">
      <c r="H365" s="43"/>
      <c r="K365"/>
      <c r="L365"/>
      <c r="M365"/>
      <c r="N365" s="30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</row>
    <row r="366" spans="8:49">
      <c r="H366" s="43"/>
      <c r="K366"/>
      <c r="L366"/>
      <c r="M366"/>
      <c r="N366" s="30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</row>
    <row r="367" spans="8:49">
      <c r="H367" s="43"/>
      <c r="K367"/>
      <c r="L367"/>
      <c r="M367"/>
      <c r="N367" s="30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</row>
    <row r="368" spans="8:49">
      <c r="H368" s="43"/>
      <c r="K368"/>
      <c r="L368"/>
      <c r="M368"/>
      <c r="N368" s="30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</row>
    <row r="369" spans="8:49">
      <c r="H369" s="43"/>
      <c r="K369"/>
      <c r="L369"/>
      <c r="M369"/>
      <c r="N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</row>
    <row r="370" spans="8:49">
      <c r="H370" s="43"/>
      <c r="K370"/>
      <c r="L370"/>
      <c r="M370"/>
      <c r="N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</row>
    <row r="371" spans="8:49">
      <c r="H371" s="43"/>
      <c r="K371"/>
      <c r="L371"/>
      <c r="M371"/>
      <c r="N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</row>
    <row r="372" spans="8:49">
      <c r="H372" s="43"/>
      <c r="K372"/>
      <c r="L372"/>
      <c r="M372"/>
      <c r="N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</row>
    <row r="373" spans="8:49">
      <c r="H373" s="43"/>
      <c r="K373"/>
      <c r="L373"/>
      <c r="M373"/>
      <c r="N373" s="30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</row>
    <row r="374" spans="8:49">
      <c r="H374" s="43"/>
      <c r="K374"/>
      <c r="L374"/>
      <c r="M374"/>
      <c r="N374" s="30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</row>
    <row r="375" spans="8:49">
      <c r="H375" s="43"/>
      <c r="K375"/>
      <c r="L375"/>
      <c r="M375"/>
      <c r="N375" s="30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</row>
    <row r="376" spans="8:49">
      <c r="H376" s="43"/>
      <c r="K376"/>
      <c r="L376"/>
      <c r="M376"/>
      <c r="N376" s="30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</row>
    <row r="377" spans="8:49">
      <c r="H377" s="43"/>
      <c r="K377"/>
      <c r="L377"/>
      <c r="M377"/>
      <c r="N377" s="30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</row>
    <row r="378" spans="8:49">
      <c r="H378" s="43"/>
      <c r="K378"/>
      <c r="L378"/>
      <c r="M378"/>
      <c r="N378" s="30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</row>
    <row r="379" spans="8:49">
      <c r="H379" s="43"/>
      <c r="K379"/>
      <c r="L379"/>
      <c r="M379"/>
      <c r="N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</row>
    <row r="380" spans="8:49">
      <c r="H380" s="43"/>
      <c r="K380"/>
      <c r="L380"/>
      <c r="M380"/>
      <c r="N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</row>
    <row r="381" spans="8:49">
      <c r="H381" s="43"/>
      <c r="K381"/>
      <c r="L381"/>
      <c r="M381"/>
      <c r="N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</row>
    <row r="382" spans="8:49">
      <c r="H382" s="43"/>
      <c r="K382"/>
      <c r="L382"/>
      <c r="M382"/>
      <c r="N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</row>
    <row r="383" spans="8:49">
      <c r="H383" s="43"/>
      <c r="K383"/>
      <c r="L383"/>
      <c r="M383"/>
      <c r="N383" s="30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</row>
    <row r="384" spans="8:49">
      <c r="H384" s="43"/>
      <c r="K384"/>
      <c r="L384"/>
      <c r="M384"/>
      <c r="N384" s="30"/>
      <c r="AC384" s="31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</row>
    <row r="385" spans="8:49">
      <c r="H385" s="43"/>
      <c r="K385"/>
      <c r="L385"/>
      <c r="M385"/>
      <c r="N385" s="30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</row>
    <row r="386" spans="8:49">
      <c r="H386" s="43"/>
      <c r="K386"/>
      <c r="L386"/>
      <c r="M386"/>
      <c r="N386" s="30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</row>
    <row r="387" spans="8:49">
      <c r="H387" s="43"/>
      <c r="K387"/>
      <c r="L387"/>
      <c r="M387"/>
      <c r="N387" s="30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</row>
    <row r="388" spans="8:49">
      <c r="H388" s="43"/>
      <c r="K388"/>
      <c r="L388"/>
      <c r="M388"/>
      <c r="N388" s="30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</row>
    <row r="389" spans="8:49">
      <c r="H389" s="43"/>
      <c r="K389"/>
      <c r="L389"/>
      <c r="M389"/>
      <c r="N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</row>
    <row r="390" spans="8:49">
      <c r="H390" s="43"/>
      <c r="K390"/>
      <c r="L390"/>
      <c r="M390"/>
      <c r="N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</row>
    <row r="391" spans="8:49">
      <c r="H391" s="43"/>
      <c r="K391"/>
      <c r="L391"/>
      <c r="M391"/>
      <c r="N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</row>
    <row r="392" spans="8:49">
      <c r="H392" s="43"/>
      <c r="K392"/>
      <c r="L392"/>
      <c r="M392"/>
      <c r="N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</row>
    <row r="393" spans="8:49">
      <c r="H393" s="43"/>
      <c r="K393"/>
      <c r="L393"/>
      <c r="M393"/>
      <c r="N393" s="30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</row>
    <row r="394" spans="8:49">
      <c r="H394" s="43"/>
      <c r="K394"/>
      <c r="L394"/>
      <c r="M394"/>
      <c r="N394" s="30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</row>
    <row r="395" spans="8:49">
      <c r="H395" s="43"/>
      <c r="K395"/>
      <c r="L395"/>
      <c r="M395"/>
      <c r="N395" s="30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</row>
    <row r="396" spans="8:49">
      <c r="H396" s="43"/>
      <c r="K396"/>
      <c r="L396"/>
      <c r="M396"/>
      <c r="N396" s="30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</row>
    <row r="397" spans="8:49">
      <c r="H397" s="43"/>
      <c r="K397"/>
      <c r="L397"/>
      <c r="M397"/>
      <c r="N397" s="30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</row>
    <row r="398" spans="8:49">
      <c r="H398" s="43"/>
      <c r="K398"/>
      <c r="L398"/>
      <c r="M398"/>
      <c r="N398" s="30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</row>
    <row r="399" spans="8:49">
      <c r="H399" s="43"/>
      <c r="K399"/>
      <c r="L399"/>
      <c r="M399"/>
      <c r="N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</row>
    <row r="400" spans="8:49">
      <c r="H400" s="43"/>
      <c r="K400"/>
      <c r="L400"/>
      <c r="M400"/>
      <c r="N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</row>
    <row r="401" spans="8:49">
      <c r="H401" s="43"/>
      <c r="K401"/>
      <c r="L401"/>
      <c r="M401"/>
      <c r="N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</row>
    <row r="402" spans="8:49">
      <c r="H402" s="43"/>
      <c r="K402"/>
      <c r="L402"/>
      <c r="M402"/>
      <c r="N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</row>
    <row r="403" spans="8:49">
      <c r="H403" s="43"/>
      <c r="K403"/>
      <c r="L403"/>
      <c r="M403"/>
      <c r="N403" s="30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</row>
    <row r="404" spans="8:49">
      <c r="H404" s="43"/>
      <c r="K404"/>
      <c r="L404"/>
      <c r="M404"/>
      <c r="N404" s="30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</row>
    <row r="405" spans="8:49">
      <c r="H405" s="43"/>
      <c r="K405"/>
      <c r="L405"/>
      <c r="M405"/>
      <c r="N405" s="30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</row>
    <row r="406" spans="8:49">
      <c r="H406" s="43"/>
      <c r="K406"/>
      <c r="L406"/>
      <c r="M406"/>
      <c r="N406" s="30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</row>
    <row r="407" spans="8:49">
      <c r="H407" s="43"/>
      <c r="K407"/>
      <c r="L407"/>
      <c r="M407"/>
      <c r="N407" s="30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</row>
    <row r="408" spans="8:49">
      <c r="H408" s="43"/>
      <c r="K408"/>
      <c r="L408"/>
      <c r="M408"/>
      <c r="N408" s="30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</row>
    <row r="409" spans="8:49">
      <c r="H409" s="43"/>
      <c r="K409"/>
      <c r="L409"/>
      <c r="M409"/>
      <c r="N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</row>
    <row r="410" spans="8:49">
      <c r="H410" s="43"/>
      <c r="K410"/>
      <c r="L410"/>
      <c r="M410"/>
      <c r="N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</row>
    <row r="411" spans="8:49">
      <c r="H411" s="43"/>
      <c r="K411"/>
      <c r="L411"/>
      <c r="M411"/>
      <c r="N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</row>
    <row r="412" spans="8:49">
      <c r="H412" s="43"/>
      <c r="K412"/>
      <c r="L412"/>
      <c r="M412"/>
      <c r="N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</row>
    <row r="413" spans="8:49">
      <c r="H413" s="43"/>
      <c r="K413"/>
      <c r="L413"/>
      <c r="M413"/>
      <c r="N413" s="30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</row>
    <row r="414" spans="8:49">
      <c r="H414" s="43"/>
      <c r="K414"/>
      <c r="L414"/>
      <c r="M414"/>
      <c r="N414" s="30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</row>
    <row r="415" spans="8:49">
      <c r="H415" s="43"/>
      <c r="K415"/>
      <c r="L415"/>
      <c r="M415"/>
      <c r="N415" s="30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</row>
    <row r="416" spans="8:49">
      <c r="H416" s="43"/>
      <c r="K416"/>
      <c r="L416"/>
      <c r="M416"/>
      <c r="N416" s="30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</row>
    <row r="417" spans="8:49">
      <c r="H417" s="43"/>
      <c r="K417"/>
      <c r="L417"/>
      <c r="M417"/>
      <c r="N417" s="30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</row>
    <row r="418" spans="8:49">
      <c r="H418" s="43"/>
      <c r="K418"/>
      <c r="L418"/>
      <c r="M418"/>
      <c r="N418" s="30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</row>
    <row r="419" spans="8:49">
      <c r="H419" s="43"/>
      <c r="K419"/>
      <c r="L419"/>
      <c r="M419"/>
      <c r="N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</row>
    <row r="420" spans="8:49">
      <c r="H420" s="43"/>
      <c r="K420"/>
      <c r="L420"/>
      <c r="M420"/>
      <c r="N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</row>
    <row r="421" spans="8:49">
      <c r="H421" s="43"/>
      <c r="K421"/>
      <c r="L421"/>
      <c r="M421"/>
      <c r="N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</row>
    <row r="422" spans="8:49">
      <c r="H422" s="43"/>
      <c r="K422"/>
      <c r="L422"/>
      <c r="M422"/>
      <c r="N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</row>
    <row r="423" spans="8:49">
      <c r="H423" s="43"/>
      <c r="K423"/>
      <c r="L423"/>
      <c r="M423"/>
      <c r="N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</row>
    <row r="424" spans="8:49">
      <c r="H424" s="43"/>
      <c r="K424"/>
      <c r="L424"/>
      <c r="M424"/>
      <c r="N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</row>
    <row r="425" spans="8:49">
      <c r="H425" s="43"/>
      <c r="K425"/>
      <c r="L425"/>
      <c r="M425"/>
      <c r="N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</row>
    <row r="426" spans="8:49">
      <c r="H426" s="43"/>
      <c r="K426"/>
      <c r="L426"/>
      <c r="M426"/>
      <c r="N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</row>
    <row r="427" spans="8:49">
      <c r="H427" s="43"/>
      <c r="K427"/>
      <c r="L427"/>
      <c r="M427"/>
      <c r="N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</row>
    <row r="428" spans="8:49">
      <c r="H428" s="43"/>
      <c r="K428"/>
      <c r="L428"/>
      <c r="M428"/>
      <c r="N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</row>
    <row r="429" spans="8:49">
      <c r="H429" s="43"/>
      <c r="K429"/>
      <c r="L429"/>
      <c r="M429"/>
      <c r="N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</row>
    <row r="430" spans="8:49">
      <c r="H430" s="43"/>
      <c r="K430"/>
      <c r="L430"/>
      <c r="M430"/>
      <c r="N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</row>
    <row r="431" spans="8:49">
      <c r="H431" s="43"/>
      <c r="K431"/>
      <c r="L431"/>
      <c r="M431"/>
      <c r="N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</row>
    <row r="432" spans="8:49">
      <c r="H432" s="43"/>
      <c r="K432"/>
      <c r="L432"/>
      <c r="M432"/>
      <c r="N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</row>
    <row r="433" spans="3:49">
      <c r="H433" s="43"/>
      <c r="K433"/>
      <c r="L433"/>
      <c r="M433"/>
      <c r="N433" s="30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</row>
    <row r="434" spans="3:49">
      <c r="H434" s="43"/>
      <c r="K434"/>
      <c r="L434"/>
      <c r="M434"/>
      <c r="N434" s="30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</row>
    <row r="435" spans="3:49">
      <c r="H435" s="43"/>
      <c r="K435"/>
      <c r="L435"/>
      <c r="M435"/>
      <c r="N435" s="30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</row>
    <row r="436" spans="3:49">
      <c r="H436" s="43"/>
      <c r="K436"/>
      <c r="L436"/>
      <c r="M436"/>
      <c r="N436" s="30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</row>
    <row r="437" spans="3:49">
      <c r="H437" s="43"/>
      <c r="K437"/>
      <c r="L437"/>
      <c r="M437"/>
      <c r="N437" s="30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</row>
    <row r="438" spans="3:49">
      <c r="H438" s="43"/>
      <c r="K438"/>
      <c r="L438"/>
      <c r="M438"/>
      <c r="N438" s="30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</row>
    <row r="439" spans="3:49">
      <c r="H439" s="43"/>
      <c r="K439"/>
      <c r="L439"/>
      <c r="M439"/>
      <c r="N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</row>
    <row r="440" spans="3:49">
      <c r="H440" s="43"/>
      <c r="K440"/>
      <c r="L440"/>
      <c r="M440"/>
      <c r="N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</row>
    <row r="441" spans="3:49">
      <c r="H441" s="43"/>
      <c r="K441"/>
      <c r="L441"/>
      <c r="M441"/>
      <c r="N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</row>
    <row r="442" spans="3:49">
      <c r="H442" s="43"/>
      <c r="K442"/>
      <c r="L442"/>
      <c r="M442"/>
      <c r="N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</row>
    <row r="443" spans="3:49" s="44" customFormat="1">
      <c r="C443" s="72"/>
      <c r="D443" s="72"/>
      <c r="H443" s="73"/>
      <c r="K443" s="71"/>
      <c r="L443" s="71"/>
      <c r="M443" s="71"/>
      <c r="N443" s="71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</row>
    <row r="444" spans="3:49" s="44" customFormat="1">
      <c r="C444" s="72"/>
      <c r="D444" s="72"/>
      <c r="H444" s="73"/>
      <c r="K444" s="71"/>
      <c r="L444" s="71"/>
      <c r="M444" s="71"/>
      <c r="N444" s="71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</row>
    <row r="445" spans="3:49" s="44" customFormat="1">
      <c r="C445" s="72"/>
      <c r="D445" s="72"/>
      <c r="H445" s="73"/>
      <c r="K445" s="71"/>
      <c r="L445" s="71"/>
      <c r="M445" s="71"/>
      <c r="N445" s="71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</row>
    <row r="446" spans="3:49" s="44" customFormat="1">
      <c r="C446" s="72"/>
      <c r="D446" s="72"/>
      <c r="H446" s="73"/>
      <c r="K446" s="71"/>
      <c r="L446" s="71"/>
      <c r="M446" s="71"/>
      <c r="N446" s="71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</row>
    <row r="447" spans="3:49" s="44" customFormat="1">
      <c r="C447" s="72"/>
      <c r="D447" s="72"/>
      <c r="H447" s="73"/>
      <c r="K447" s="71"/>
      <c r="L447" s="71"/>
      <c r="M447" s="71"/>
      <c r="N447" s="71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</row>
    <row r="448" spans="3:49" s="44" customFormat="1">
      <c r="C448" s="72"/>
      <c r="D448" s="72"/>
      <c r="H448" s="73"/>
      <c r="K448" s="71"/>
      <c r="L448" s="71"/>
      <c r="M448" s="71"/>
      <c r="N448" s="71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</row>
    <row r="449" spans="3:49" s="44" customFormat="1">
      <c r="C449" s="72"/>
      <c r="D449" s="72"/>
      <c r="H449" s="73"/>
      <c r="K449" s="71"/>
      <c r="L449" s="71"/>
      <c r="M449" s="71"/>
      <c r="N449" s="71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</row>
    <row r="450" spans="3:49" s="44" customFormat="1">
      <c r="C450" s="72"/>
      <c r="D450" s="72"/>
      <c r="H450" s="73"/>
      <c r="K450" s="71"/>
      <c r="L450" s="71"/>
      <c r="M450" s="71"/>
      <c r="N450" s="71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</row>
    <row r="451" spans="3:49" s="44" customFormat="1">
      <c r="C451" s="72"/>
      <c r="D451" s="72"/>
      <c r="H451" s="73"/>
      <c r="K451" s="71"/>
      <c r="L451" s="71"/>
      <c r="M451" s="71"/>
      <c r="N451" s="7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</row>
    <row r="452" spans="3:49" s="44" customFormat="1">
      <c r="C452" s="72"/>
      <c r="D452" s="72"/>
      <c r="H452" s="73"/>
      <c r="K452" s="71"/>
      <c r="L452" s="71"/>
      <c r="M452" s="71"/>
      <c r="N452" s="71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</row>
    <row r="453" spans="3:49">
      <c r="H453" s="43"/>
      <c r="K453"/>
      <c r="L453"/>
      <c r="M453"/>
      <c r="N453" s="30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</row>
    <row r="454" spans="3:49">
      <c r="H454" s="43"/>
      <c r="K454"/>
      <c r="L454"/>
      <c r="M454"/>
      <c r="N454" s="30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</row>
    <row r="455" spans="3:49">
      <c r="H455" s="43"/>
      <c r="K455"/>
      <c r="L455"/>
      <c r="M455"/>
      <c r="N455" s="30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</row>
    <row r="456" spans="3:49">
      <c r="H456" s="43"/>
      <c r="K456"/>
      <c r="L456"/>
      <c r="M456"/>
      <c r="N456" s="30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</row>
    <row r="457" spans="3:49">
      <c r="H457" s="43"/>
      <c r="K457"/>
      <c r="L457"/>
      <c r="M457"/>
      <c r="N457" s="30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</row>
    <row r="458" spans="3:49">
      <c r="H458" s="43"/>
      <c r="K458"/>
      <c r="L458"/>
      <c r="M458"/>
      <c r="N458" s="30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</row>
    <row r="459" spans="3:49">
      <c r="H459" s="43"/>
      <c r="K459"/>
      <c r="L459"/>
      <c r="M459"/>
      <c r="N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</row>
    <row r="460" spans="3:49">
      <c r="H460" s="43"/>
      <c r="K460"/>
      <c r="L460"/>
      <c r="M460"/>
      <c r="N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</row>
    <row r="461" spans="3:49">
      <c r="H461" s="43"/>
      <c r="K461"/>
      <c r="L461"/>
      <c r="M461"/>
      <c r="N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</row>
    <row r="462" spans="3:49">
      <c r="H462" s="43"/>
      <c r="K462"/>
      <c r="L462"/>
      <c r="M462"/>
      <c r="N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</row>
    <row r="463" spans="3:49">
      <c r="H463" s="43"/>
      <c r="K463"/>
      <c r="L463"/>
      <c r="M463"/>
      <c r="N463" s="30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</row>
    <row r="464" spans="3:49">
      <c r="H464" s="43"/>
      <c r="K464"/>
      <c r="L464"/>
      <c r="M464"/>
      <c r="N464" s="30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</row>
    <row r="465" spans="8:49">
      <c r="H465" s="43"/>
      <c r="K465"/>
      <c r="L465"/>
      <c r="M465"/>
      <c r="N465" s="30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</row>
    <row r="466" spans="8:49">
      <c r="H466" s="43"/>
      <c r="K466"/>
      <c r="L466"/>
      <c r="M466"/>
      <c r="N466" s="30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</row>
    <row r="467" spans="8:49">
      <c r="H467" s="43"/>
      <c r="K467"/>
      <c r="L467"/>
      <c r="M467"/>
      <c r="N467" s="30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</row>
    <row r="468" spans="8:49">
      <c r="H468" s="43"/>
      <c r="K468"/>
      <c r="L468"/>
      <c r="M468"/>
      <c r="N468" s="30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</row>
    <row r="469" spans="8:49">
      <c r="H469" s="43"/>
      <c r="K469"/>
      <c r="L469"/>
      <c r="M469"/>
      <c r="N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</row>
    <row r="470" spans="8:49">
      <c r="H470" s="43"/>
      <c r="K470"/>
      <c r="L470"/>
      <c r="M470"/>
      <c r="N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</row>
    <row r="471" spans="8:49">
      <c r="H471" s="43"/>
      <c r="K471"/>
      <c r="L471"/>
      <c r="M471"/>
      <c r="N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</row>
    <row r="472" spans="8:49">
      <c r="H472" s="43"/>
      <c r="K472"/>
      <c r="L472"/>
      <c r="M472"/>
      <c r="N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</row>
    <row r="473" spans="8:49">
      <c r="H473" s="43"/>
      <c r="K473"/>
      <c r="L473"/>
      <c r="M473"/>
      <c r="N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</row>
    <row r="474" spans="8:49">
      <c r="H474" s="43"/>
      <c r="K474"/>
      <c r="L474"/>
      <c r="M474"/>
      <c r="N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</row>
    <row r="475" spans="8:49">
      <c r="H475" s="43"/>
      <c r="K475"/>
      <c r="L475"/>
      <c r="M475"/>
      <c r="N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</row>
    <row r="476" spans="8:49">
      <c r="H476" s="43"/>
      <c r="K476"/>
      <c r="L476"/>
      <c r="M476"/>
      <c r="N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</row>
    <row r="477" spans="8:49">
      <c r="H477" s="43"/>
      <c r="K477"/>
      <c r="L477"/>
      <c r="M477"/>
      <c r="N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</row>
    <row r="478" spans="8:49">
      <c r="H478" s="43"/>
      <c r="K478"/>
      <c r="L478"/>
      <c r="M478"/>
      <c r="N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</row>
    <row r="479" spans="8:49">
      <c r="H479" s="43"/>
      <c r="K479"/>
      <c r="L479"/>
      <c r="M479"/>
      <c r="N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</row>
    <row r="480" spans="8:49">
      <c r="H480" s="43"/>
      <c r="K480"/>
      <c r="L480"/>
      <c r="M480"/>
      <c r="N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</row>
    <row r="481" spans="3:49">
      <c r="H481" s="43"/>
      <c r="K481"/>
      <c r="L481"/>
      <c r="M481"/>
      <c r="N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</row>
    <row r="482" spans="3:49">
      <c r="H482" s="43"/>
      <c r="K482"/>
      <c r="L482"/>
      <c r="M482"/>
      <c r="N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</row>
    <row r="483" spans="3:49" s="44" customFormat="1">
      <c r="C483" s="72"/>
      <c r="D483" s="72"/>
      <c r="H483" s="73"/>
      <c r="AD483"/>
    </row>
    <row r="484" spans="3:49" s="44" customFormat="1">
      <c r="C484" s="72"/>
      <c r="D484" s="72"/>
      <c r="H484" s="73"/>
      <c r="AD484"/>
    </row>
    <row r="485" spans="3:49" s="44" customFormat="1">
      <c r="C485" s="72"/>
      <c r="D485" s="72"/>
      <c r="H485" s="73"/>
      <c r="AD485"/>
    </row>
    <row r="486" spans="3:49" s="44" customFormat="1">
      <c r="C486" s="72"/>
      <c r="D486" s="72"/>
      <c r="H486" s="73"/>
      <c r="AD486"/>
    </row>
    <row r="487" spans="3:49" s="44" customFormat="1">
      <c r="C487" s="72"/>
      <c r="D487" s="72"/>
      <c r="H487" s="73"/>
      <c r="AD487"/>
    </row>
    <row r="488" spans="3:49" s="44" customFormat="1">
      <c r="C488" s="72"/>
      <c r="D488" s="72"/>
      <c r="H488" s="73"/>
      <c r="AD488"/>
    </row>
    <row r="489" spans="3:49" s="44" customFormat="1">
      <c r="C489" s="72"/>
      <c r="D489" s="72"/>
      <c r="H489" s="73"/>
      <c r="AD489"/>
    </row>
    <row r="490" spans="3:49" s="44" customFormat="1">
      <c r="C490" s="72"/>
      <c r="D490" s="72"/>
      <c r="H490" s="73"/>
      <c r="AD490"/>
    </row>
    <row r="491" spans="3:49" s="44" customFormat="1">
      <c r="C491" s="72"/>
      <c r="D491" s="72"/>
      <c r="H491" s="73"/>
      <c r="AD491"/>
    </row>
    <row r="492" spans="3:49" s="44" customFormat="1">
      <c r="C492" s="72"/>
      <c r="D492" s="72"/>
      <c r="H492" s="73"/>
      <c r="AD492"/>
    </row>
    <row r="493" spans="3:49">
      <c r="H493" s="43"/>
      <c r="N493" s="31"/>
      <c r="AD493"/>
    </row>
    <row r="494" spans="3:49">
      <c r="H494" s="43"/>
      <c r="N494" s="31"/>
      <c r="AD494"/>
    </row>
    <row r="495" spans="3:49">
      <c r="H495" s="43"/>
      <c r="N495" s="31"/>
      <c r="AD495"/>
    </row>
    <row r="496" spans="3:49">
      <c r="H496" s="43"/>
      <c r="N496" s="31"/>
      <c r="AD496"/>
    </row>
    <row r="497" spans="2:30">
      <c r="H497" s="43"/>
      <c r="N497" s="31"/>
      <c r="AD497"/>
    </row>
    <row r="498" spans="2:30">
      <c r="H498" s="43"/>
      <c r="N498" s="31"/>
      <c r="AD498"/>
    </row>
    <row r="499" spans="2:30">
      <c r="H499" s="43"/>
      <c r="AD499"/>
    </row>
    <row r="500" spans="2:30">
      <c r="H500" s="43"/>
      <c r="AD500"/>
    </row>
    <row r="501" spans="2:30">
      <c r="H501" s="43"/>
      <c r="AD501"/>
    </row>
    <row r="502" spans="2:30">
      <c r="H502" s="43"/>
      <c r="AD502"/>
    </row>
    <row r="503" spans="2:30">
      <c r="B503"/>
      <c r="H503" s="43"/>
      <c r="N503" s="31"/>
      <c r="AD503"/>
    </row>
    <row r="504" spans="2:30">
      <c r="H504" s="43"/>
      <c r="N504" s="31"/>
      <c r="AD504"/>
    </row>
    <row r="505" spans="2:30">
      <c r="H505" s="43"/>
      <c r="N505" s="31"/>
      <c r="AD505"/>
    </row>
    <row r="506" spans="2:30">
      <c r="H506" s="43"/>
      <c r="N506" s="31"/>
      <c r="AD506"/>
    </row>
    <row r="507" spans="2:30">
      <c r="H507" s="43"/>
      <c r="N507" s="31"/>
      <c r="AD507"/>
    </row>
    <row r="508" spans="2:30">
      <c r="H508" s="43"/>
      <c r="N508" s="31"/>
      <c r="AD508"/>
    </row>
    <row r="509" spans="2:30">
      <c r="H509" s="43"/>
      <c r="L509"/>
      <c r="AD509"/>
    </row>
    <row r="510" spans="2:30">
      <c r="H510" s="43"/>
      <c r="L510"/>
      <c r="AD510"/>
    </row>
    <row r="511" spans="2:30">
      <c r="H511" s="43"/>
      <c r="L511"/>
      <c r="AD511"/>
    </row>
    <row r="512" spans="2:30">
      <c r="H512" s="43"/>
      <c r="L512"/>
      <c r="AD512"/>
    </row>
    <row r="513" spans="2:30">
      <c r="H513" s="43"/>
      <c r="N513" s="31"/>
      <c r="AD513"/>
    </row>
    <row r="514" spans="2:30">
      <c r="H514" s="43"/>
      <c r="N514" s="31"/>
      <c r="AD514"/>
    </row>
    <row r="515" spans="2:30">
      <c r="H515" s="43"/>
      <c r="N515" s="31"/>
      <c r="AD515"/>
    </row>
    <row r="516" spans="2:30">
      <c r="H516" s="43"/>
      <c r="N516" s="31"/>
      <c r="AD516"/>
    </row>
    <row r="517" spans="2:30">
      <c r="H517" s="43"/>
      <c r="N517" s="31"/>
      <c r="AD517"/>
    </row>
    <row r="518" spans="2:30">
      <c r="H518" s="43"/>
      <c r="N518" s="31"/>
      <c r="AD518"/>
    </row>
    <row r="519" spans="2:30">
      <c r="H519" s="43"/>
      <c r="AD519"/>
    </row>
    <row r="520" spans="2:30">
      <c r="H520" s="43"/>
      <c r="AD520"/>
    </row>
    <row r="521" spans="2:30">
      <c r="H521" s="43"/>
      <c r="AD521"/>
    </row>
    <row r="522" spans="2:30">
      <c r="H522" s="43"/>
      <c r="AD522"/>
    </row>
    <row r="523" spans="2:30" ht="16" customHeight="1">
      <c r="B523"/>
      <c r="G523"/>
      <c r="H523" s="43"/>
      <c r="N523" s="31"/>
      <c r="AC523" s="269"/>
      <c r="AD523"/>
    </row>
    <row r="524" spans="2:30">
      <c r="B524"/>
      <c r="G524"/>
      <c r="H524" s="43"/>
      <c r="N524" s="31"/>
      <c r="AC524" s="269"/>
      <c r="AD524"/>
    </row>
    <row r="525" spans="2:30">
      <c r="B525"/>
      <c r="G525"/>
      <c r="H525" s="43"/>
      <c r="N525" s="31"/>
      <c r="AC525" s="269"/>
      <c r="AD525"/>
    </row>
    <row r="526" spans="2:30">
      <c r="B526"/>
      <c r="G526"/>
      <c r="H526" s="43"/>
      <c r="N526" s="31"/>
      <c r="AC526" s="269"/>
      <c r="AD526"/>
    </row>
    <row r="527" spans="2:30">
      <c r="B527"/>
      <c r="G527"/>
      <c r="H527" s="43"/>
      <c r="N527" s="31"/>
      <c r="AC527" s="269"/>
      <c r="AD527"/>
    </row>
    <row r="528" spans="2:30">
      <c r="B528"/>
      <c r="G528"/>
      <c r="H528" s="43"/>
      <c r="N528" s="31"/>
      <c r="AC528" s="269"/>
      <c r="AD528"/>
    </row>
    <row r="529" spans="2:30">
      <c r="G529"/>
      <c r="H529" s="43"/>
      <c r="AC529" s="269"/>
      <c r="AD529"/>
    </row>
    <row r="530" spans="2:30">
      <c r="G530"/>
      <c r="H530" s="43"/>
      <c r="AC530" s="269"/>
      <c r="AD530"/>
    </row>
    <row r="531" spans="2:30">
      <c r="G531"/>
      <c r="H531" s="43"/>
      <c r="AC531" s="269"/>
      <c r="AD531"/>
    </row>
    <row r="532" spans="2:30">
      <c r="G532"/>
      <c r="H532" s="43"/>
      <c r="AC532" s="269"/>
      <c r="AD532"/>
    </row>
    <row r="533" spans="2:30">
      <c r="B533"/>
      <c r="G533"/>
      <c r="H533" s="43"/>
      <c r="N533" s="31"/>
      <c r="AD533"/>
    </row>
    <row r="534" spans="2:30">
      <c r="B534"/>
      <c r="G534"/>
      <c r="H534" s="43"/>
      <c r="N534" s="31"/>
      <c r="AD534"/>
    </row>
    <row r="535" spans="2:30">
      <c r="B535"/>
      <c r="G535"/>
      <c r="H535" s="43"/>
      <c r="N535" s="31"/>
      <c r="AD535"/>
    </row>
    <row r="536" spans="2:30">
      <c r="B536"/>
      <c r="G536"/>
      <c r="H536" s="43"/>
      <c r="N536" s="31"/>
      <c r="AD536"/>
    </row>
    <row r="537" spans="2:30">
      <c r="B537"/>
      <c r="G537"/>
      <c r="H537" s="43"/>
      <c r="N537" s="31"/>
      <c r="AD537"/>
    </row>
    <row r="538" spans="2:30">
      <c r="B538"/>
      <c r="G538"/>
      <c r="H538" s="43"/>
      <c r="N538" s="31"/>
      <c r="AD538"/>
    </row>
    <row r="539" spans="2:30">
      <c r="G539"/>
      <c r="H539" s="43"/>
      <c r="AD539"/>
    </row>
    <row r="540" spans="2:30">
      <c r="G540"/>
      <c r="H540" s="43"/>
      <c r="AD540"/>
    </row>
    <row r="541" spans="2:30">
      <c r="G541"/>
      <c r="H541" s="43"/>
      <c r="AD541"/>
    </row>
    <row r="542" spans="2:30">
      <c r="G542"/>
      <c r="H542" s="43"/>
      <c r="AD542"/>
    </row>
    <row r="543" spans="2:30">
      <c r="B543"/>
      <c r="G543"/>
      <c r="H543" s="43"/>
      <c r="N543" s="31"/>
      <c r="AD543"/>
    </row>
    <row r="544" spans="2:30">
      <c r="B544"/>
      <c r="G544"/>
      <c r="H544" s="43"/>
      <c r="N544" s="31"/>
      <c r="AD544"/>
    </row>
    <row r="545" spans="2:30">
      <c r="B545"/>
      <c r="G545"/>
      <c r="H545" s="43"/>
      <c r="N545" s="31"/>
      <c r="AD545"/>
    </row>
    <row r="546" spans="2:30">
      <c r="B546"/>
      <c r="G546"/>
      <c r="H546" s="43"/>
      <c r="N546" s="31"/>
      <c r="AD546"/>
    </row>
    <row r="547" spans="2:30">
      <c r="B547"/>
      <c r="G547"/>
      <c r="H547" s="43"/>
      <c r="N547" s="31"/>
      <c r="AD547"/>
    </row>
    <row r="548" spans="2:30">
      <c r="B548"/>
      <c r="G548"/>
      <c r="H548" s="43"/>
      <c r="N548" s="31"/>
      <c r="AD548"/>
    </row>
    <row r="549" spans="2:30">
      <c r="G549"/>
      <c r="H549" s="43"/>
      <c r="AD549"/>
    </row>
    <row r="550" spans="2:30">
      <c r="G550"/>
      <c r="H550" s="43"/>
      <c r="AD550"/>
    </row>
    <row r="551" spans="2:30">
      <c r="G551"/>
      <c r="H551" s="43"/>
      <c r="AD551"/>
    </row>
    <row r="552" spans="2:30">
      <c r="G552"/>
      <c r="H552" s="43"/>
      <c r="AD552"/>
    </row>
    <row r="553" spans="2:30">
      <c r="B553"/>
      <c r="G553"/>
      <c r="H553" s="43"/>
      <c r="N553" s="31"/>
      <c r="AD553"/>
    </row>
    <row r="554" spans="2:30">
      <c r="B554"/>
      <c r="G554"/>
      <c r="H554" s="43"/>
      <c r="N554" s="31"/>
      <c r="AD554"/>
    </row>
    <row r="555" spans="2:30">
      <c r="B555"/>
      <c r="G555"/>
      <c r="H555" s="43"/>
      <c r="N555" s="31"/>
      <c r="AD555"/>
    </row>
    <row r="556" spans="2:30">
      <c r="B556"/>
      <c r="G556"/>
      <c r="H556" s="43"/>
      <c r="N556" s="31"/>
      <c r="AD556"/>
    </row>
    <row r="557" spans="2:30">
      <c r="B557"/>
      <c r="G557"/>
      <c r="H557" s="43"/>
      <c r="N557" s="31"/>
      <c r="AD557"/>
    </row>
    <row r="558" spans="2:30">
      <c r="B558"/>
      <c r="G558"/>
      <c r="H558" s="43"/>
      <c r="N558" s="31"/>
      <c r="AD558"/>
    </row>
    <row r="559" spans="2:30">
      <c r="G559"/>
      <c r="H559" s="43"/>
      <c r="AD559"/>
    </row>
    <row r="560" spans="2:30">
      <c r="G560"/>
      <c r="H560" s="43"/>
      <c r="AD560"/>
    </row>
    <row r="561" spans="2:30">
      <c r="G561"/>
      <c r="H561" s="43"/>
      <c r="AD561"/>
    </row>
    <row r="562" spans="2:30">
      <c r="G562"/>
      <c r="H562" s="43"/>
      <c r="AD562"/>
    </row>
    <row r="563" spans="2:30">
      <c r="B563"/>
      <c r="H563" s="43"/>
      <c r="N563" s="31"/>
      <c r="AD563"/>
    </row>
    <row r="564" spans="2:30">
      <c r="B564"/>
      <c r="H564" s="43"/>
      <c r="N564" s="31"/>
      <c r="AD564"/>
    </row>
    <row r="565" spans="2:30">
      <c r="B565"/>
      <c r="H565" s="43"/>
      <c r="N565" s="31"/>
      <c r="AD565"/>
    </row>
    <row r="566" spans="2:30">
      <c r="B566"/>
      <c r="H566" s="43"/>
      <c r="N566" s="31"/>
      <c r="AD566"/>
    </row>
    <row r="567" spans="2:30">
      <c r="B567"/>
      <c r="H567" s="43"/>
      <c r="N567" s="31"/>
      <c r="AD567"/>
    </row>
    <row r="568" spans="2:30">
      <c r="B568"/>
      <c r="H568" s="43"/>
      <c r="N568" s="31"/>
      <c r="AD568"/>
    </row>
    <row r="569" spans="2:30">
      <c r="H569" s="43"/>
      <c r="AD569"/>
    </row>
    <row r="570" spans="2:30">
      <c r="H570" s="43"/>
      <c r="AD570"/>
    </row>
    <row r="571" spans="2:30">
      <c r="H571" s="43"/>
      <c r="AD571"/>
    </row>
    <row r="572" spans="2:30">
      <c r="H572" s="43"/>
      <c r="AD572"/>
    </row>
    <row r="573" spans="2:30">
      <c r="B573"/>
      <c r="H573" s="43"/>
      <c r="N573" s="31"/>
      <c r="AD573"/>
    </row>
    <row r="574" spans="2:30">
      <c r="B574"/>
      <c r="H574" s="43"/>
      <c r="N574" s="31"/>
      <c r="AD574"/>
    </row>
    <row r="575" spans="2:30">
      <c r="B575"/>
      <c r="H575" s="43"/>
      <c r="N575" s="31"/>
      <c r="AD575"/>
    </row>
    <row r="576" spans="2:30">
      <c r="B576"/>
      <c r="H576" s="43"/>
      <c r="N576" s="31"/>
      <c r="AD576"/>
    </row>
    <row r="577" spans="2:30">
      <c r="B577"/>
      <c r="H577" s="43"/>
      <c r="N577" s="31"/>
      <c r="AD577"/>
    </row>
    <row r="578" spans="2:30">
      <c r="B578"/>
      <c r="H578" s="43"/>
      <c r="N578" s="31"/>
      <c r="AD578"/>
    </row>
    <row r="579" spans="2:30">
      <c r="H579" s="43"/>
      <c r="AD579"/>
    </row>
    <row r="580" spans="2:30">
      <c r="H580" s="43"/>
      <c r="AD580"/>
    </row>
    <row r="581" spans="2:30">
      <c r="H581" s="43"/>
      <c r="AD581"/>
    </row>
    <row r="582" spans="2:30">
      <c r="H582" s="43"/>
      <c r="AD582"/>
    </row>
    <row r="583" spans="2:30">
      <c r="B583"/>
      <c r="H583" s="43"/>
      <c r="N583" s="31"/>
      <c r="AD583"/>
    </row>
    <row r="584" spans="2:30">
      <c r="B584"/>
      <c r="H584" s="43"/>
      <c r="N584" s="31"/>
      <c r="AD584"/>
    </row>
    <row r="585" spans="2:30">
      <c r="B585"/>
      <c r="H585" s="43"/>
      <c r="N585" s="31"/>
      <c r="AD585"/>
    </row>
    <row r="586" spans="2:30">
      <c r="B586"/>
      <c r="H586" s="43"/>
      <c r="N586" s="31"/>
      <c r="AD586"/>
    </row>
    <row r="587" spans="2:30">
      <c r="B587"/>
      <c r="H587" s="43"/>
      <c r="N587" s="31"/>
      <c r="AD587"/>
    </row>
    <row r="588" spans="2:30">
      <c r="B588"/>
      <c r="H588" s="43"/>
      <c r="N588" s="31"/>
      <c r="AD588"/>
    </row>
    <row r="589" spans="2:30">
      <c r="H589" s="43"/>
      <c r="AD589"/>
    </row>
    <row r="590" spans="2:30">
      <c r="H590" s="43"/>
      <c r="AD590"/>
    </row>
    <row r="591" spans="2:30">
      <c r="H591" s="43"/>
      <c r="AD591"/>
    </row>
    <row r="592" spans="2:30">
      <c r="H592" s="43"/>
      <c r="AD592"/>
    </row>
    <row r="593" spans="2:30">
      <c r="B593"/>
      <c r="H593" s="43"/>
      <c r="N593" s="31"/>
      <c r="AD593"/>
    </row>
    <row r="594" spans="2:30">
      <c r="B594"/>
      <c r="H594" s="43"/>
      <c r="N594" s="31"/>
      <c r="AD594"/>
    </row>
    <row r="595" spans="2:30">
      <c r="B595"/>
      <c r="H595" s="43"/>
      <c r="N595" s="31"/>
      <c r="AD595"/>
    </row>
    <row r="596" spans="2:30">
      <c r="B596"/>
      <c r="H596" s="43"/>
      <c r="N596" s="31"/>
      <c r="AD596"/>
    </row>
    <row r="597" spans="2:30">
      <c r="B597"/>
      <c r="H597" s="43"/>
      <c r="N597" s="31"/>
      <c r="AD597"/>
    </row>
    <row r="598" spans="2:30">
      <c r="B598"/>
      <c r="H598" s="43"/>
      <c r="N598" s="31"/>
      <c r="AD598"/>
    </row>
    <row r="599" spans="2:30">
      <c r="H599" s="43"/>
      <c r="AD599"/>
    </row>
    <row r="600" spans="2:30">
      <c r="H600" s="43"/>
      <c r="AD600"/>
    </row>
    <row r="601" spans="2:30">
      <c r="H601" s="43"/>
      <c r="AD601"/>
    </row>
    <row r="602" spans="2:30">
      <c r="H602" s="43"/>
      <c r="AD602"/>
    </row>
    <row r="603" spans="2:30">
      <c r="B603"/>
      <c r="H603" s="43"/>
      <c r="N603" s="31"/>
      <c r="AD603"/>
    </row>
    <row r="604" spans="2:30">
      <c r="B604"/>
      <c r="H604" s="43"/>
      <c r="N604" s="31"/>
      <c r="AD604"/>
    </row>
    <row r="605" spans="2:30">
      <c r="B605"/>
      <c r="H605" s="43"/>
      <c r="N605" s="31"/>
      <c r="AD605"/>
    </row>
    <row r="606" spans="2:30">
      <c r="B606"/>
      <c r="H606" s="43"/>
      <c r="N606" s="31"/>
      <c r="AD606"/>
    </row>
    <row r="607" spans="2:30">
      <c r="B607"/>
      <c r="H607" s="43"/>
      <c r="N607" s="31"/>
      <c r="AD607"/>
    </row>
    <row r="608" spans="2:30">
      <c r="B608"/>
      <c r="H608" s="43"/>
      <c r="N608" s="31"/>
      <c r="AD608"/>
    </row>
    <row r="609" spans="2:30">
      <c r="H609" s="43"/>
      <c r="AD609"/>
    </row>
    <row r="610" spans="2:30">
      <c r="H610" s="43"/>
      <c r="AD610"/>
    </row>
    <row r="611" spans="2:30">
      <c r="H611" s="43"/>
      <c r="AD611"/>
    </row>
    <row r="612" spans="2:30">
      <c r="H612" s="43"/>
      <c r="AD612"/>
    </row>
    <row r="613" spans="2:30">
      <c r="B613"/>
      <c r="H613" s="43"/>
      <c r="N613" s="31"/>
      <c r="AD613"/>
    </row>
    <row r="614" spans="2:30">
      <c r="B614"/>
      <c r="H614" s="43"/>
      <c r="N614" s="31"/>
      <c r="AD614"/>
    </row>
    <row r="615" spans="2:30">
      <c r="B615"/>
      <c r="H615" s="43"/>
      <c r="N615" s="31"/>
      <c r="AD615"/>
    </row>
    <row r="616" spans="2:30">
      <c r="B616"/>
      <c r="H616" s="43"/>
      <c r="N616" s="31"/>
      <c r="AD616"/>
    </row>
    <row r="617" spans="2:30">
      <c r="B617"/>
      <c r="H617" s="43"/>
      <c r="N617" s="31"/>
      <c r="AD617"/>
    </row>
    <row r="618" spans="2:30">
      <c r="B618"/>
      <c r="H618" s="43"/>
      <c r="N618" s="31"/>
      <c r="AD618"/>
    </row>
    <row r="619" spans="2:30">
      <c r="H619" s="43"/>
      <c r="AD619"/>
    </row>
    <row r="620" spans="2:30">
      <c r="H620" s="43"/>
      <c r="AD620"/>
    </row>
    <row r="621" spans="2:30">
      <c r="H621" s="43"/>
      <c r="AD621"/>
    </row>
    <row r="622" spans="2:30">
      <c r="H622" s="43"/>
      <c r="AD622"/>
    </row>
    <row r="623" spans="2:30">
      <c r="B623"/>
      <c r="H623" s="43"/>
      <c r="N623" s="31"/>
      <c r="AD623"/>
    </row>
    <row r="624" spans="2:30">
      <c r="B624"/>
      <c r="H624" s="43"/>
      <c r="N624" s="31"/>
      <c r="AD624"/>
    </row>
    <row r="625" spans="2:30">
      <c r="B625"/>
      <c r="H625" s="43"/>
      <c r="N625" s="31"/>
      <c r="AD625"/>
    </row>
    <row r="626" spans="2:30">
      <c r="B626"/>
      <c r="H626" s="43"/>
      <c r="N626" s="31"/>
      <c r="AD626"/>
    </row>
    <row r="627" spans="2:30">
      <c r="B627"/>
      <c r="H627" s="43"/>
      <c r="N627" s="31"/>
      <c r="AD627"/>
    </row>
    <row r="628" spans="2:30">
      <c r="B628"/>
      <c r="H628" s="43"/>
      <c r="N628" s="31"/>
      <c r="AD628"/>
    </row>
    <row r="629" spans="2:30">
      <c r="H629" s="43"/>
      <c r="AD629"/>
    </row>
    <row r="630" spans="2:30">
      <c r="H630" s="43"/>
      <c r="AD630"/>
    </row>
    <row r="631" spans="2:30">
      <c r="H631" s="43"/>
      <c r="AD631"/>
    </row>
    <row r="632" spans="2:30">
      <c r="H632" s="43"/>
      <c r="AD632"/>
    </row>
    <row r="633" spans="2:30">
      <c r="B633"/>
      <c r="H633" s="43"/>
      <c r="N633" s="31"/>
      <c r="AD633"/>
    </row>
    <row r="634" spans="2:30">
      <c r="B634"/>
      <c r="H634" s="43"/>
      <c r="N634" s="31"/>
      <c r="AD634"/>
    </row>
    <row r="635" spans="2:30">
      <c r="B635"/>
      <c r="H635" s="43"/>
      <c r="N635" s="31"/>
      <c r="AD635"/>
    </row>
    <row r="636" spans="2:30">
      <c r="B636"/>
      <c r="H636" s="43"/>
      <c r="N636" s="31"/>
      <c r="AD636"/>
    </row>
    <row r="637" spans="2:30">
      <c r="B637"/>
      <c r="H637" s="43"/>
      <c r="N637" s="31"/>
      <c r="AD637"/>
    </row>
    <row r="638" spans="2:30">
      <c r="B638"/>
      <c r="H638" s="43"/>
      <c r="N638" s="31"/>
      <c r="AD638"/>
    </row>
    <row r="639" spans="2:30">
      <c r="H639" s="43"/>
      <c r="AD639"/>
    </row>
    <row r="640" spans="2:30">
      <c r="H640" s="43"/>
      <c r="AD640"/>
    </row>
    <row r="641" spans="2:30">
      <c r="H641" s="43"/>
      <c r="AD641"/>
    </row>
    <row r="642" spans="2:30">
      <c r="H642" s="43"/>
      <c r="AD642"/>
    </row>
    <row r="643" spans="2:30">
      <c r="B643"/>
      <c r="H643" s="43"/>
      <c r="N643" s="31"/>
      <c r="AD643"/>
    </row>
    <row r="644" spans="2:30">
      <c r="B644"/>
      <c r="H644" s="43"/>
      <c r="N644" s="31"/>
      <c r="AD644"/>
    </row>
    <row r="645" spans="2:30">
      <c r="B645"/>
      <c r="H645" s="43"/>
      <c r="N645" s="31"/>
      <c r="AD645"/>
    </row>
    <row r="646" spans="2:30">
      <c r="B646"/>
      <c r="H646" s="43"/>
      <c r="N646" s="31"/>
      <c r="AD646"/>
    </row>
    <row r="647" spans="2:30">
      <c r="B647"/>
      <c r="H647" s="43"/>
      <c r="N647" s="31"/>
      <c r="AD647"/>
    </row>
    <row r="648" spans="2:30">
      <c r="B648"/>
      <c r="H648" s="43"/>
      <c r="N648" s="31"/>
      <c r="AD648"/>
    </row>
    <row r="649" spans="2:30">
      <c r="H649" s="43"/>
      <c r="AD649"/>
    </row>
    <row r="650" spans="2:30">
      <c r="H650" s="43"/>
      <c r="AD650"/>
    </row>
    <row r="651" spans="2:30">
      <c r="H651" s="43"/>
      <c r="AD651"/>
    </row>
    <row r="652" spans="2:30">
      <c r="H652" s="43"/>
      <c r="AD652"/>
    </row>
    <row r="653" spans="2:30">
      <c r="B653"/>
      <c r="H653" s="43"/>
      <c r="N653" s="31"/>
      <c r="AD653"/>
    </row>
    <row r="654" spans="2:30">
      <c r="B654"/>
      <c r="H654" s="43"/>
      <c r="N654" s="31"/>
      <c r="AD654"/>
    </row>
    <row r="655" spans="2:30">
      <c r="B655"/>
      <c r="H655" s="43"/>
      <c r="N655" s="31"/>
      <c r="AD655"/>
    </row>
    <row r="656" spans="2:30">
      <c r="B656"/>
      <c r="H656" s="43"/>
      <c r="N656" s="31"/>
      <c r="AD656"/>
    </row>
    <row r="657" spans="2:30">
      <c r="B657"/>
      <c r="H657" s="43"/>
      <c r="N657" s="31"/>
      <c r="AD657"/>
    </row>
    <row r="658" spans="2:30">
      <c r="B658"/>
      <c r="H658" s="43"/>
      <c r="N658" s="31"/>
      <c r="AD658"/>
    </row>
    <row r="659" spans="2:30">
      <c r="H659" s="43"/>
      <c r="AD659"/>
    </row>
    <row r="660" spans="2:30">
      <c r="H660" s="43"/>
      <c r="AD660"/>
    </row>
    <row r="661" spans="2:30">
      <c r="H661" s="43"/>
      <c r="AD661"/>
    </row>
    <row r="662" spans="2:30">
      <c r="H662" s="43"/>
      <c r="AD662"/>
    </row>
    <row r="663" spans="2:30">
      <c r="B663"/>
      <c r="H663" s="43"/>
      <c r="N663" s="31"/>
      <c r="AD663"/>
    </row>
    <row r="664" spans="2:30">
      <c r="B664"/>
      <c r="H664" s="43"/>
      <c r="N664" s="31"/>
      <c r="AD664"/>
    </row>
    <row r="665" spans="2:30">
      <c r="B665"/>
      <c r="H665" s="43"/>
      <c r="N665" s="31"/>
      <c r="AD665"/>
    </row>
    <row r="666" spans="2:30">
      <c r="B666"/>
      <c r="H666" s="43"/>
      <c r="N666" s="31"/>
      <c r="AD666"/>
    </row>
    <row r="667" spans="2:30">
      <c r="B667"/>
      <c r="H667" s="43"/>
      <c r="N667" s="31"/>
      <c r="AD667"/>
    </row>
    <row r="668" spans="2:30">
      <c r="B668"/>
      <c r="H668" s="43"/>
      <c r="N668" s="31"/>
      <c r="AD668"/>
    </row>
    <row r="669" spans="2:30">
      <c r="H669" s="43"/>
      <c r="AD669"/>
    </row>
    <row r="670" spans="2:30">
      <c r="H670" s="43"/>
      <c r="AD670"/>
    </row>
    <row r="671" spans="2:30">
      <c r="H671" s="43"/>
      <c r="AD671"/>
    </row>
    <row r="672" spans="2:30">
      <c r="H672" s="43"/>
      <c r="AD672"/>
    </row>
    <row r="673" spans="2:30">
      <c r="B673"/>
      <c r="H673" s="43"/>
      <c r="N673" s="31"/>
      <c r="AD673"/>
    </row>
    <row r="674" spans="2:30">
      <c r="B674"/>
      <c r="H674" s="43"/>
      <c r="N674" s="31"/>
      <c r="AD674"/>
    </row>
    <row r="675" spans="2:30">
      <c r="B675"/>
      <c r="H675" s="43"/>
      <c r="N675" s="31"/>
      <c r="AD675"/>
    </row>
    <row r="676" spans="2:30">
      <c r="B676"/>
      <c r="H676" s="43"/>
      <c r="N676" s="31"/>
      <c r="AD676"/>
    </row>
    <row r="677" spans="2:30">
      <c r="B677"/>
      <c r="H677" s="43"/>
      <c r="N677" s="31"/>
      <c r="AD677"/>
    </row>
    <row r="678" spans="2:30">
      <c r="B678"/>
      <c r="H678" s="43"/>
      <c r="N678" s="31"/>
      <c r="AD678"/>
    </row>
    <row r="679" spans="2:30">
      <c r="H679" s="43"/>
      <c r="AD679"/>
    </row>
    <row r="680" spans="2:30">
      <c r="H680" s="43"/>
      <c r="AD680"/>
    </row>
    <row r="681" spans="2:30">
      <c r="H681" s="43"/>
      <c r="AD681"/>
    </row>
    <row r="682" spans="2:30">
      <c r="H682" s="43"/>
      <c r="AD682"/>
    </row>
    <row r="683" spans="2:30">
      <c r="B683"/>
      <c r="H683" s="43"/>
      <c r="N683" s="31"/>
      <c r="AD683"/>
    </row>
    <row r="684" spans="2:30">
      <c r="B684"/>
      <c r="H684" s="43"/>
      <c r="N684" s="31"/>
      <c r="AD684"/>
    </row>
    <row r="685" spans="2:30">
      <c r="B685"/>
      <c r="H685" s="43"/>
      <c r="N685" s="31"/>
      <c r="AD685"/>
    </row>
    <row r="686" spans="2:30">
      <c r="B686"/>
      <c r="H686" s="43"/>
      <c r="N686" s="31"/>
      <c r="AD686"/>
    </row>
    <row r="687" spans="2:30">
      <c r="B687"/>
      <c r="H687" s="43"/>
      <c r="N687" s="31"/>
      <c r="AD687"/>
    </row>
    <row r="688" spans="2:30">
      <c r="B688"/>
      <c r="H688" s="43"/>
      <c r="N688" s="31"/>
      <c r="AD688"/>
    </row>
    <row r="689" spans="2:30">
      <c r="H689" s="43"/>
      <c r="AD689"/>
    </row>
    <row r="690" spans="2:30">
      <c r="H690" s="43"/>
      <c r="AD690"/>
    </row>
    <row r="691" spans="2:30">
      <c r="H691" s="43"/>
      <c r="AD691"/>
    </row>
    <row r="692" spans="2:30">
      <c r="H692" s="43"/>
      <c r="AD692"/>
    </row>
    <row r="693" spans="2:30">
      <c r="B693"/>
      <c r="H693" s="43"/>
      <c r="N693" s="31"/>
      <c r="AD693"/>
    </row>
    <row r="694" spans="2:30">
      <c r="B694"/>
      <c r="H694" s="43"/>
      <c r="N694" s="31"/>
      <c r="AD694"/>
    </row>
    <row r="695" spans="2:30">
      <c r="B695"/>
      <c r="H695" s="43"/>
      <c r="N695" s="31"/>
      <c r="AD695"/>
    </row>
    <row r="696" spans="2:30">
      <c r="B696"/>
      <c r="H696" s="43"/>
      <c r="N696" s="31"/>
      <c r="AD696"/>
    </row>
    <row r="697" spans="2:30">
      <c r="B697"/>
      <c r="H697" s="43"/>
      <c r="N697" s="31"/>
      <c r="AD697"/>
    </row>
    <row r="698" spans="2:30">
      <c r="B698"/>
      <c r="H698" s="43"/>
      <c r="N698" s="31"/>
      <c r="AD698"/>
    </row>
    <row r="699" spans="2:30">
      <c r="H699" s="43"/>
      <c r="AD699"/>
    </row>
    <row r="700" spans="2:30">
      <c r="H700" s="43"/>
      <c r="AD700"/>
    </row>
    <row r="701" spans="2:30">
      <c r="H701" s="43"/>
      <c r="AD701"/>
    </row>
    <row r="702" spans="2:30">
      <c r="H702" s="43"/>
      <c r="AD702"/>
    </row>
    <row r="703" spans="2:30">
      <c r="B703"/>
      <c r="H703" s="43"/>
      <c r="N703" s="31"/>
      <c r="AD703"/>
    </row>
    <row r="704" spans="2:30">
      <c r="B704"/>
      <c r="H704" s="43"/>
      <c r="N704" s="31"/>
      <c r="AD704"/>
    </row>
    <row r="705" spans="2:30">
      <c r="B705"/>
      <c r="H705" s="43"/>
      <c r="N705" s="31"/>
      <c r="AD705"/>
    </row>
    <row r="706" spans="2:30">
      <c r="B706"/>
      <c r="H706" s="43"/>
      <c r="N706" s="31"/>
      <c r="AD706"/>
    </row>
    <row r="707" spans="2:30">
      <c r="B707"/>
      <c r="H707" s="43"/>
      <c r="N707" s="31"/>
      <c r="AD707"/>
    </row>
    <row r="708" spans="2:30">
      <c r="B708"/>
      <c r="H708" s="43"/>
      <c r="N708" s="31"/>
      <c r="AD708"/>
    </row>
    <row r="709" spans="2:30">
      <c r="H709" s="43"/>
      <c r="AD709"/>
    </row>
    <row r="710" spans="2:30">
      <c r="H710" s="43"/>
      <c r="AD710"/>
    </row>
    <row r="711" spans="2:30">
      <c r="H711" s="43"/>
      <c r="AD711"/>
    </row>
    <row r="712" spans="2:30">
      <c r="H712" s="43"/>
      <c r="AD712"/>
    </row>
    <row r="713" spans="2:30">
      <c r="B713"/>
      <c r="H713" s="43"/>
      <c r="N713" s="31"/>
      <c r="AD713"/>
    </row>
    <row r="714" spans="2:30">
      <c r="B714"/>
      <c r="H714" s="43"/>
      <c r="N714" s="31"/>
      <c r="AD714"/>
    </row>
    <row r="715" spans="2:30">
      <c r="B715"/>
      <c r="H715" s="43"/>
      <c r="N715" s="31"/>
      <c r="AD715"/>
    </row>
    <row r="716" spans="2:30">
      <c r="B716"/>
      <c r="H716" s="43"/>
      <c r="N716" s="31"/>
      <c r="AD716"/>
    </row>
    <row r="717" spans="2:30">
      <c r="B717"/>
      <c r="H717" s="43"/>
      <c r="N717" s="31"/>
      <c r="AD717"/>
    </row>
    <row r="718" spans="2:30">
      <c r="B718"/>
      <c r="H718" s="43"/>
      <c r="N718" s="31"/>
      <c r="AD718"/>
    </row>
    <row r="719" spans="2:30">
      <c r="H719" s="43"/>
      <c r="AD719"/>
    </row>
    <row r="720" spans="2:30">
      <c r="H720" s="43"/>
      <c r="AD720"/>
    </row>
    <row r="721" spans="2:30">
      <c r="H721" s="43"/>
      <c r="AD721"/>
    </row>
    <row r="722" spans="2:30">
      <c r="H722" s="43"/>
      <c r="AD722"/>
    </row>
    <row r="723" spans="2:30">
      <c r="B723"/>
      <c r="H723" s="43"/>
      <c r="N723" s="31"/>
      <c r="AD723"/>
    </row>
    <row r="724" spans="2:30">
      <c r="B724"/>
      <c r="H724" s="43"/>
      <c r="N724" s="31"/>
      <c r="AD724"/>
    </row>
    <row r="725" spans="2:30">
      <c r="B725"/>
      <c r="H725" s="43"/>
      <c r="N725" s="31"/>
      <c r="AD725"/>
    </row>
    <row r="726" spans="2:30">
      <c r="B726"/>
      <c r="H726" s="43"/>
      <c r="N726" s="31"/>
      <c r="AD726"/>
    </row>
    <row r="727" spans="2:30">
      <c r="B727"/>
      <c r="H727" s="43"/>
      <c r="N727" s="31"/>
      <c r="AD727"/>
    </row>
    <row r="728" spans="2:30">
      <c r="B728"/>
      <c r="H728" s="43"/>
      <c r="N728" s="31"/>
      <c r="AD728"/>
    </row>
    <row r="729" spans="2:30">
      <c r="H729" s="43"/>
      <c r="AD729"/>
    </row>
    <row r="730" spans="2:30">
      <c r="H730" s="43"/>
      <c r="AD730"/>
    </row>
    <row r="731" spans="2:30">
      <c r="H731" s="43"/>
      <c r="AD731"/>
    </row>
    <row r="732" spans="2:30">
      <c r="H732" s="43"/>
      <c r="AD732"/>
    </row>
    <row r="733" spans="2:30">
      <c r="B733"/>
      <c r="H733" s="43"/>
      <c r="N733" s="31"/>
      <c r="AD733"/>
    </row>
    <row r="734" spans="2:30">
      <c r="B734"/>
      <c r="H734" s="43"/>
      <c r="N734" s="31"/>
      <c r="AD734"/>
    </row>
    <row r="735" spans="2:30">
      <c r="B735"/>
      <c r="H735" s="43"/>
      <c r="N735" s="31"/>
      <c r="AD735"/>
    </row>
    <row r="736" spans="2:30">
      <c r="B736"/>
      <c r="H736" s="43"/>
      <c r="N736" s="31"/>
      <c r="AD736"/>
    </row>
    <row r="737" spans="2:30">
      <c r="B737"/>
      <c r="H737" s="43"/>
      <c r="N737" s="31"/>
      <c r="AD737"/>
    </row>
    <row r="738" spans="2:30">
      <c r="B738"/>
      <c r="H738" s="43"/>
      <c r="N738" s="31"/>
      <c r="AD738"/>
    </row>
    <row r="739" spans="2:30">
      <c r="H739" s="43"/>
      <c r="AD739"/>
    </row>
    <row r="740" spans="2:30">
      <c r="H740" s="43"/>
      <c r="AD740"/>
    </row>
    <row r="741" spans="2:30">
      <c r="H741" s="43"/>
      <c r="AD741"/>
    </row>
    <row r="742" spans="2:30">
      <c r="H742" s="43"/>
      <c r="AD742"/>
    </row>
    <row r="743" spans="2:30">
      <c r="B743"/>
      <c r="H743" s="43"/>
      <c r="N743" s="31"/>
      <c r="AD743"/>
    </row>
    <row r="744" spans="2:30">
      <c r="B744"/>
      <c r="H744" s="43"/>
      <c r="N744" s="31"/>
      <c r="AD744"/>
    </row>
    <row r="745" spans="2:30">
      <c r="B745"/>
      <c r="H745" s="43"/>
      <c r="N745" s="31"/>
      <c r="AD745"/>
    </row>
    <row r="746" spans="2:30">
      <c r="B746"/>
      <c r="H746" s="43"/>
      <c r="N746" s="31"/>
      <c r="AD746"/>
    </row>
    <row r="747" spans="2:30">
      <c r="B747"/>
      <c r="H747" s="43"/>
      <c r="N747" s="31"/>
      <c r="AD747"/>
    </row>
    <row r="748" spans="2:30">
      <c r="B748"/>
      <c r="H748" s="43"/>
      <c r="N748" s="31"/>
      <c r="AD748"/>
    </row>
    <row r="749" spans="2:30">
      <c r="H749" s="43"/>
      <c r="AD749"/>
    </row>
    <row r="750" spans="2:30">
      <c r="H750" s="43"/>
      <c r="AD750"/>
    </row>
    <row r="751" spans="2:30">
      <c r="H751" s="43"/>
      <c r="AD751"/>
    </row>
    <row r="752" spans="2:30">
      <c r="H752" s="43"/>
      <c r="AD752"/>
    </row>
    <row r="753" spans="2:30">
      <c r="B753"/>
      <c r="H753" s="43"/>
      <c r="N753" s="31"/>
      <c r="AD753"/>
    </row>
    <row r="754" spans="2:30">
      <c r="B754"/>
      <c r="H754" s="43"/>
      <c r="N754" s="31"/>
      <c r="AD754"/>
    </row>
    <row r="755" spans="2:30">
      <c r="B755"/>
      <c r="H755" s="43"/>
      <c r="N755" s="31"/>
      <c r="AD755"/>
    </row>
    <row r="756" spans="2:30">
      <c r="B756"/>
      <c r="H756" s="43"/>
      <c r="N756" s="31"/>
      <c r="AD756"/>
    </row>
    <row r="757" spans="2:30">
      <c r="B757"/>
      <c r="H757" s="43"/>
      <c r="N757" s="31"/>
      <c r="AD757"/>
    </row>
    <row r="758" spans="2:30">
      <c r="B758"/>
      <c r="H758" s="43"/>
      <c r="N758" s="31"/>
      <c r="AD758"/>
    </row>
    <row r="759" spans="2:30">
      <c r="H759" s="43"/>
      <c r="AD759"/>
    </row>
    <row r="760" spans="2:30">
      <c r="H760" s="43"/>
      <c r="AD760"/>
    </row>
    <row r="761" spans="2:30">
      <c r="H761" s="43"/>
      <c r="AD761"/>
    </row>
    <row r="762" spans="2:30">
      <c r="H762" s="43"/>
      <c r="AD762"/>
    </row>
    <row r="763" spans="2:30">
      <c r="B763"/>
      <c r="H763" s="43"/>
      <c r="N763" s="31"/>
      <c r="AD763"/>
    </row>
    <row r="764" spans="2:30">
      <c r="B764"/>
      <c r="H764" s="43"/>
      <c r="N764" s="31"/>
      <c r="AD764"/>
    </row>
    <row r="765" spans="2:30">
      <c r="B765"/>
      <c r="H765" s="43"/>
      <c r="N765" s="31"/>
      <c r="AD765"/>
    </row>
    <row r="766" spans="2:30">
      <c r="B766"/>
      <c r="H766" s="43"/>
      <c r="N766" s="31"/>
      <c r="AD766"/>
    </row>
    <row r="767" spans="2:30">
      <c r="B767"/>
      <c r="H767" s="43"/>
      <c r="N767" s="31"/>
      <c r="AD767"/>
    </row>
    <row r="768" spans="2:30">
      <c r="B768"/>
      <c r="H768" s="43"/>
      <c r="N768" s="31"/>
      <c r="AD768"/>
    </row>
    <row r="769" spans="2:30">
      <c r="H769" s="43"/>
      <c r="AD769"/>
    </row>
    <row r="770" spans="2:30">
      <c r="H770" s="43"/>
      <c r="AD770"/>
    </row>
    <row r="771" spans="2:30">
      <c r="H771" s="43"/>
      <c r="AD771"/>
    </row>
    <row r="772" spans="2:30">
      <c r="H772" s="43"/>
      <c r="AD772"/>
    </row>
    <row r="773" spans="2:30">
      <c r="B773"/>
      <c r="H773" s="43"/>
      <c r="N773" s="31"/>
      <c r="AD773"/>
    </row>
    <row r="774" spans="2:30">
      <c r="B774"/>
      <c r="H774" s="43"/>
      <c r="N774" s="31"/>
      <c r="AD774"/>
    </row>
    <row r="775" spans="2:30">
      <c r="B775"/>
      <c r="H775" s="43"/>
      <c r="N775" s="31"/>
      <c r="AD775"/>
    </row>
    <row r="776" spans="2:30">
      <c r="B776"/>
      <c r="H776" s="43"/>
      <c r="N776" s="31"/>
      <c r="AD776"/>
    </row>
    <row r="777" spans="2:30">
      <c r="B777"/>
      <c r="H777" s="43"/>
      <c r="N777" s="31"/>
      <c r="AD777"/>
    </row>
    <row r="778" spans="2:30">
      <c r="B778"/>
      <c r="H778" s="43"/>
      <c r="N778" s="31"/>
      <c r="AD778"/>
    </row>
    <row r="779" spans="2:30">
      <c r="H779" s="43"/>
      <c r="AD779"/>
    </row>
    <row r="780" spans="2:30">
      <c r="H780" s="43"/>
      <c r="AD780"/>
    </row>
    <row r="781" spans="2:30">
      <c r="H781" s="43"/>
      <c r="AD781"/>
    </row>
    <row r="782" spans="2:30">
      <c r="H782" s="43"/>
      <c r="AD782"/>
    </row>
    <row r="783" spans="2:30">
      <c r="B783"/>
      <c r="H783" s="43"/>
      <c r="N783" s="31"/>
      <c r="AD783"/>
    </row>
    <row r="784" spans="2:30">
      <c r="B784"/>
      <c r="H784" s="43"/>
      <c r="N784" s="31"/>
      <c r="AD784"/>
    </row>
    <row r="785" spans="2:30">
      <c r="B785"/>
      <c r="H785" s="43"/>
      <c r="N785" s="31"/>
      <c r="AD785"/>
    </row>
    <row r="786" spans="2:30">
      <c r="B786"/>
      <c r="H786" s="43"/>
      <c r="N786" s="31"/>
      <c r="AD786"/>
    </row>
    <row r="787" spans="2:30">
      <c r="B787"/>
      <c r="H787" s="43"/>
      <c r="N787" s="31"/>
      <c r="AD787"/>
    </row>
    <row r="788" spans="2:30">
      <c r="B788"/>
      <c r="H788" s="43"/>
      <c r="N788" s="31"/>
      <c r="AD788"/>
    </row>
    <row r="789" spans="2:30">
      <c r="H789" s="43"/>
      <c r="AD789"/>
    </row>
    <row r="790" spans="2:30">
      <c r="H790" s="43"/>
      <c r="AD790"/>
    </row>
    <row r="791" spans="2:30">
      <c r="H791" s="43"/>
      <c r="AD791"/>
    </row>
    <row r="792" spans="2:30">
      <c r="H792" s="43"/>
      <c r="AD792"/>
    </row>
    <row r="793" spans="2:30">
      <c r="B793"/>
      <c r="H793" s="43"/>
      <c r="N793" s="31"/>
      <c r="AD793"/>
    </row>
    <row r="794" spans="2:30">
      <c r="B794"/>
      <c r="H794" s="43"/>
      <c r="N794" s="31"/>
      <c r="AD794"/>
    </row>
    <row r="795" spans="2:30">
      <c r="B795"/>
      <c r="H795" s="43"/>
      <c r="N795" s="31"/>
      <c r="AD795"/>
    </row>
    <row r="796" spans="2:30">
      <c r="B796"/>
      <c r="H796" s="43"/>
      <c r="N796" s="31"/>
      <c r="AD796"/>
    </row>
    <row r="797" spans="2:30">
      <c r="B797"/>
      <c r="H797" s="43"/>
      <c r="N797" s="31"/>
      <c r="AD797"/>
    </row>
    <row r="798" spans="2:30">
      <c r="B798"/>
      <c r="H798" s="43"/>
      <c r="AD798"/>
    </row>
    <row r="799" spans="2:30">
      <c r="H799" s="43"/>
      <c r="AD799"/>
    </row>
    <row r="800" spans="2:30">
      <c r="H800" s="43"/>
      <c r="AD800"/>
    </row>
    <row r="801" spans="2:30">
      <c r="H801" s="43"/>
      <c r="AD801"/>
    </row>
    <row r="802" spans="2:30">
      <c r="H802" s="43"/>
      <c r="AD802"/>
    </row>
    <row r="803" spans="2:30">
      <c r="B803"/>
      <c r="H803" s="43"/>
      <c r="N803" s="31"/>
      <c r="AD803"/>
    </row>
    <row r="804" spans="2:30">
      <c r="B804"/>
      <c r="H804" s="43"/>
      <c r="N804" s="31"/>
      <c r="AD804"/>
    </row>
    <row r="805" spans="2:30">
      <c r="B805"/>
      <c r="H805" s="43"/>
      <c r="N805" s="31"/>
      <c r="AD805"/>
    </row>
    <row r="806" spans="2:30">
      <c r="B806"/>
      <c r="H806" s="43"/>
      <c r="N806" s="31"/>
      <c r="AD806"/>
    </row>
    <row r="807" spans="2:30">
      <c r="B807"/>
      <c r="H807" s="43"/>
      <c r="N807" s="31"/>
      <c r="AD807"/>
    </row>
    <row r="808" spans="2:30">
      <c r="B808"/>
      <c r="H808" s="43"/>
      <c r="N808" s="31"/>
      <c r="AD808"/>
    </row>
    <row r="809" spans="2:30">
      <c r="H809" s="43"/>
      <c r="AD809"/>
    </row>
    <row r="810" spans="2:30">
      <c r="H810" s="43"/>
      <c r="AD810"/>
    </row>
    <row r="811" spans="2:30">
      <c r="H811" s="43"/>
      <c r="AD811"/>
    </row>
    <row r="812" spans="2:30">
      <c r="H812" s="43"/>
      <c r="AD812"/>
    </row>
    <row r="813" spans="2:30">
      <c r="B813" s="21"/>
      <c r="E813" s="21"/>
      <c r="H813" s="43"/>
      <c r="N813" s="31"/>
      <c r="AD813"/>
    </row>
    <row r="814" spans="2:30">
      <c r="B814" s="21"/>
      <c r="E814" s="21"/>
      <c r="H814" s="43"/>
      <c r="N814" s="31"/>
      <c r="AD814"/>
    </row>
    <row r="815" spans="2:30">
      <c r="B815" s="21"/>
      <c r="E815" s="21"/>
      <c r="H815" s="43"/>
      <c r="N815" s="31"/>
      <c r="AD815"/>
    </row>
    <row r="816" spans="2:30">
      <c r="B816" s="21"/>
      <c r="E816" s="21"/>
      <c r="H816" s="43"/>
      <c r="N816" s="31"/>
      <c r="AD816"/>
    </row>
    <row r="817" spans="5:30">
      <c r="H817" s="43"/>
      <c r="N817" s="31"/>
      <c r="AD817"/>
    </row>
    <row r="818" spans="5:30">
      <c r="H818" s="43"/>
      <c r="N818" s="31"/>
      <c r="AD818"/>
    </row>
    <row r="819" spans="5:30">
      <c r="H819" s="43"/>
      <c r="AD819"/>
    </row>
    <row r="820" spans="5:30">
      <c r="H820" s="43"/>
      <c r="AD820"/>
    </row>
    <row r="821" spans="5:30">
      <c r="H821" s="43"/>
      <c r="AD821"/>
    </row>
    <row r="822" spans="5:30">
      <c r="H822" s="43"/>
      <c r="AD822"/>
    </row>
    <row r="823" spans="5:30">
      <c r="H823" s="43"/>
      <c r="N823" s="31"/>
      <c r="AD823"/>
    </row>
    <row r="824" spans="5:30">
      <c r="H824" s="43"/>
      <c r="N824" s="31"/>
      <c r="AD824"/>
    </row>
    <row r="825" spans="5:30">
      <c r="H825" s="43"/>
      <c r="N825" s="31"/>
      <c r="AD825"/>
    </row>
    <row r="826" spans="5:30">
      <c r="H826" s="43"/>
      <c r="N826" s="31"/>
      <c r="AD826"/>
    </row>
    <row r="827" spans="5:30">
      <c r="H827" s="43"/>
      <c r="N827" s="31"/>
      <c r="AD827"/>
    </row>
    <row r="828" spans="5:30">
      <c r="H828" s="43"/>
      <c r="N828" s="31"/>
      <c r="AD828"/>
    </row>
    <row r="829" spans="5:30">
      <c r="E829" s="74"/>
      <c r="AD829"/>
    </row>
    <row r="830" spans="5:30">
      <c r="E830" s="74"/>
      <c r="AD830"/>
    </row>
    <row r="831" spans="5:30">
      <c r="E831" s="74"/>
      <c r="AD831"/>
    </row>
    <row r="832" spans="5:30">
      <c r="E832" s="74"/>
      <c r="AD832"/>
    </row>
    <row r="833" spans="8:30">
      <c r="H833" s="43"/>
      <c r="N833" s="31"/>
      <c r="AD833"/>
    </row>
    <row r="834" spans="8:30">
      <c r="H834" s="43"/>
      <c r="N834" s="31"/>
      <c r="AD834"/>
    </row>
    <row r="835" spans="8:30">
      <c r="H835" s="43"/>
      <c r="N835" s="31"/>
      <c r="AD835"/>
    </row>
    <row r="836" spans="8:30">
      <c r="H836" s="43"/>
      <c r="N836" s="31"/>
      <c r="AD836"/>
    </row>
    <row r="837" spans="8:30">
      <c r="H837" s="43"/>
      <c r="N837" s="31"/>
      <c r="AD837"/>
    </row>
    <row r="838" spans="8:30">
      <c r="H838" s="43"/>
      <c r="N838" s="31"/>
      <c r="AD838"/>
    </row>
    <row r="839" spans="8:30">
      <c r="H839" s="43"/>
      <c r="AD839"/>
    </row>
    <row r="840" spans="8:30">
      <c r="H840" s="43"/>
      <c r="AD840"/>
    </row>
    <row r="841" spans="8:30">
      <c r="H841" s="43"/>
      <c r="AD841"/>
    </row>
    <row r="842" spans="8:30">
      <c r="H842" s="43"/>
      <c r="AD842"/>
    </row>
    <row r="843" spans="8:30">
      <c r="H843" s="43"/>
      <c r="N843" s="31"/>
      <c r="AD843"/>
    </row>
    <row r="844" spans="8:30">
      <c r="H844" s="43"/>
      <c r="N844" s="31"/>
      <c r="AD844"/>
    </row>
    <row r="845" spans="8:30">
      <c r="H845" s="43"/>
      <c r="N845" s="31"/>
      <c r="AD845"/>
    </row>
    <row r="846" spans="8:30">
      <c r="H846" s="43"/>
      <c r="N846" s="31"/>
      <c r="AD846"/>
    </row>
    <row r="847" spans="8:30">
      <c r="H847" s="43"/>
      <c r="N847" s="31"/>
      <c r="AD847"/>
    </row>
    <row r="848" spans="8:30">
      <c r="H848" s="43"/>
      <c r="N848" s="31"/>
      <c r="AD848"/>
    </row>
    <row r="849" spans="2:30">
      <c r="H849" s="43"/>
      <c r="AD849"/>
    </row>
    <row r="850" spans="2:30">
      <c r="H850" s="43"/>
      <c r="AD850"/>
    </row>
    <row r="851" spans="2:30">
      <c r="H851" s="43"/>
      <c r="AD851"/>
    </row>
    <row r="852" spans="2:30">
      <c r="H852" s="43"/>
      <c r="AD852"/>
    </row>
    <row r="853" spans="2:30">
      <c r="B853"/>
      <c r="H853" s="43"/>
      <c r="N853" s="31"/>
      <c r="AD853"/>
    </row>
    <row r="854" spans="2:30">
      <c r="B854"/>
      <c r="H854" s="43"/>
      <c r="N854" s="31"/>
      <c r="AD854"/>
    </row>
    <row r="855" spans="2:30">
      <c r="B855"/>
      <c r="H855" s="43"/>
      <c r="N855" s="31"/>
      <c r="AD855"/>
    </row>
    <row r="856" spans="2:30">
      <c r="B856"/>
      <c r="H856" s="43"/>
      <c r="N856" s="31"/>
      <c r="AD856"/>
    </row>
    <row r="857" spans="2:30" s="44" customFormat="1">
      <c r="B857" s="71"/>
      <c r="C857" s="72"/>
      <c r="D857" s="72"/>
      <c r="H857" s="73"/>
      <c r="AD857"/>
    </row>
    <row r="858" spans="2:30" s="44" customFormat="1">
      <c r="B858" s="71"/>
      <c r="C858" s="72"/>
      <c r="D858" s="72"/>
      <c r="H858" s="73"/>
      <c r="AD858"/>
    </row>
    <row r="859" spans="2:30">
      <c r="H859" s="43"/>
      <c r="AD859"/>
    </row>
    <row r="860" spans="2:30">
      <c r="H860" s="43"/>
      <c r="AD860"/>
    </row>
    <row r="861" spans="2:30">
      <c r="H861" s="43"/>
      <c r="AD861"/>
    </row>
    <row r="862" spans="2:30">
      <c r="H862" s="43"/>
      <c r="AD862"/>
    </row>
    <row r="863" spans="2:30">
      <c r="B863"/>
      <c r="H863" s="43"/>
      <c r="N863" s="31"/>
      <c r="AD863"/>
    </row>
    <row r="864" spans="2:30">
      <c r="B864"/>
      <c r="H864" s="43"/>
      <c r="N864" s="31"/>
      <c r="AD864"/>
    </row>
    <row r="865" spans="2:30">
      <c r="B865"/>
      <c r="H865" s="43"/>
      <c r="N865" s="31"/>
      <c r="AD865"/>
    </row>
    <row r="866" spans="2:30">
      <c r="B866"/>
      <c r="H866" s="43"/>
      <c r="N866" s="31"/>
      <c r="AD866"/>
    </row>
    <row r="867" spans="2:30">
      <c r="B867"/>
      <c r="H867" s="43"/>
      <c r="N867" s="31"/>
      <c r="AD867"/>
    </row>
    <row r="868" spans="2:30">
      <c r="B868"/>
      <c r="H868" s="43"/>
      <c r="N868" s="31"/>
      <c r="AD868"/>
    </row>
    <row r="869" spans="2:30">
      <c r="H869" s="43"/>
      <c r="AD869"/>
    </row>
    <row r="870" spans="2:30" s="44" customFormat="1">
      <c r="C870" s="72"/>
      <c r="D870" s="72"/>
      <c r="G870" s="13"/>
      <c r="H870" s="43"/>
      <c r="I870" s="13"/>
      <c r="J870" s="13"/>
      <c r="AD870"/>
    </row>
    <row r="871" spans="2:30">
      <c r="H871" s="43"/>
      <c r="AD871"/>
    </row>
    <row r="872" spans="2:30" s="44" customFormat="1">
      <c r="C872" s="72"/>
      <c r="D872" s="72"/>
      <c r="G872" s="13"/>
      <c r="H872" s="43"/>
      <c r="I872" s="13"/>
      <c r="J872" s="13"/>
      <c r="AD872"/>
    </row>
    <row r="873" spans="2:30">
      <c r="B873"/>
      <c r="H873" s="43"/>
      <c r="N873" s="31"/>
      <c r="AD873"/>
    </row>
    <row r="874" spans="2:30">
      <c r="B874"/>
      <c r="H874" s="43"/>
      <c r="N874" s="31"/>
      <c r="AD874"/>
    </row>
    <row r="875" spans="2:30">
      <c r="B875"/>
      <c r="H875" s="43"/>
      <c r="N875" s="31"/>
      <c r="AD875"/>
    </row>
    <row r="876" spans="2:30">
      <c r="B876"/>
      <c r="H876" s="43"/>
      <c r="N876" s="31"/>
      <c r="AD876"/>
    </row>
    <row r="877" spans="2:30">
      <c r="B877"/>
      <c r="H877" s="43"/>
      <c r="I877" s="44"/>
      <c r="J877" s="44"/>
      <c r="N877" s="31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  <c r="AA877" s="44"/>
      <c r="AB877" s="44"/>
      <c r="AD877"/>
    </row>
    <row r="878" spans="2:30">
      <c r="B878"/>
      <c r="H878" s="43"/>
      <c r="I878" s="44"/>
      <c r="J878" s="44"/>
      <c r="N878" s="31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  <c r="AA878" s="44"/>
      <c r="AB878" s="44"/>
      <c r="AD878"/>
    </row>
    <row r="879" spans="2:30">
      <c r="H879" s="43"/>
      <c r="AD879"/>
    </row>
    <row r="880" spans="2:30">
      <c r="H880" s="43"/>
      <c r="AD880"/>
    </row>
    <row r="881" spans="2:30">
      <c r="H881" s="43"/>
      <c r="AD881"/>
    </row>
    <row r="882" spans="2:30">
      <c r="H882" s="43"/>
      <c r="AD882"/>
    </row>
    <row r="883" spans="2:30">
      <c r="B883"/>
      <c r="H883" s="43"/>
      <c r="N883" s="31"/>
      <c r="AD883"/>
    </row>
    <row r="884" spans="2:30">
      <c r="B884"/>
      <c r="H884" s="43"/>
      <c r="N884" s="31"/>
      <c r="AD884"/>
    </row>
    <row r="885" spans="2:30">
      <c r="B885"/>
      <c r="H885" s="43"/>
      <c r="N885" s="31"/>
      <c r="AD885"/>
    </row>
    <row r="886" spans="2:30">
      <c r="B886"/>
      <c r="H886" s="43"/>
      <c r="N886" s="31"/>
      <c r="AD886"/>
    </row>
    <row r="887" spans="2:30">
      <c r="B887"/>
      <c r="H887" s="43"/>
      <c r="N887" s="31"/>
      <c r="AD887"/>
    </row>
    <row r="888" spans="2:30">
      <c r="B888"/>
      <c r="H888" s="43"/>
      <c r="N888" s="31"/>
      <c r="AD888"/>
    </row>
    <row r="889" spans="2:30">
      <c r="H889" s="43"/>
      <c r="AD889"/>
    </row>
    <row r="890" spans="2:30">
      <c r="H890" s="43"/>
      <c r="AD890"/>
    </row>
    <row r="891" spans="2:30">
      <c r="H891" s="43"/>
      <c r="AD891"/>
    </row>
    <row r="892" spans="2:30">
      <c r="H892" s="43"/>
      <c r="AD892"/>
    </row>
    <row r="893" spans="2:30">
      <c r="B893"/>
      <c r="H893" s="43"/>
      <c r="N893" s="31"/>
      <c r="AD893"/>
    </row>
    <row r="894" spans="2:30">
      <c r="B894"/>
      <c r="H894" s="43"/>
      <c r="N894" s="31"/>
      <c r="AD894"/>
    </row>
    <row r="895" spans="2:30">
      <c r="B895"/>
      <c r="H895" s="43"/>
      <c r="N895" s="31"/>
      <c r="AD895"/>
    </row>
    <row r="896" spans="2:30">
      <c r="B896"/>
      <c r="H896" s="43"/>
      <c r="N896" s="31"/>
      <c r="AD896"/>
    </row>
    <row r="897" spans="2:30">
      <c r="B897"/>
      <c r="H897" s="43"/>
      <c r="N897" s="31"/>
      <c r="AD897"/>
    </row>
    <row r="898" spans="2:30">
      <c r="B898"/>
      <c r="H898" s="43"/>
      <c r="N898" s="31"/>
      <c r="AD898"/>
    </row>
    <row r="899" spans="2:30">
      <c r="H899" s="43"/>
      <c r="AD899"/>
    </row>
    <row r="900" spans="2:30">
      <c r="H900" s="43"/>
      <c r="AD900"/>
    </row>
    <row r="901" spans="2:30">
      <c r="H901" s="43"/>
      <c r="AD901"/>
    </row>
    <row r="902" spans="2:30">
      <c r="H902" s="43"/>
      <c r="AD902"/>
    </row>
    <row r="903" spans="2:30">
      <c r="B903"/>
      <c r="H903" s="43"/>
      <c r="N903" s="31"/>
      <c r="AD903"/>
    </row>
    <row r="904" spans="2:30">
      <c r="B904"/>
      <c r="H904" s="43"/>
      <c r="N904" s="31"/>
      <c r="AD904"/>
    </row>
    <row r="905" spans="2:30">
      <c r="B905"/>
      <c r="H905" s="43"/>
      <c r="N905" s="31"/>
      <c r="AD905"/>
    </row>
    <row r="906" spans="2:30">
      <c r="B906"/>
      <c r="H906" s="43"/>
      <c r="N906" s="31"/>
      <c r="AD906"/>
    </row>
    <row r="907" spans="2:30">
      <c r="B907"/>
      <c r="H907" s="43"/>
      <c r="N907" s="31"/>
      <c r="AD907"/>
    </row>
    <row r="908" spans="2:30">
      <c r="B908"/>
      <c r="H908" s="43"/>
      <c r="N908" s="31"/>
      <c r="AD908"/>
    </row>
    <row r="909" spans="2:30">
      <c r="H909" s="43"/>
      <c r="AD909"/>
    </row>
    <row r="910" spans="2:30">
      <c r="H910" s="43"/>
      <c r="AD910"/>
    </row>
    <row r="911" spans="2:30">
      <c r="H911" s="43"/>
      <c r="AD911"/>
    </row>
    <row r="912" spans="2:30">
      <c r="H912" s="43"/>
      <c r="AD912"/>
    </row>
    <row r="913" spans="2:30">
      <c r="B913"/>
      <c r="H913" s="43"/>
      <c r="N913" s="31"/>
      <c r="AD913"/>
    </row>
    <row r="914" spans="2:30">
      <c r="B914"/>
      <c r="H914" s="43"/>
      <c r="N914" s="31"/>
      <c r="AD914"/>
    </row>
    <row r="915" spans="2:30">
      <c r="B915"/>
      <c r="H915" s="43"/>
      <c r="N915" s="31"/>
      <c r="AD915"/>
    </row>
    <row r="916" spans="2:30">
      <c r="B916"/>
      <c r="H916" s="43"/>
      <c r="N916" s="31"/>
      <c r="AD916"/>
    </row>
    <row r="917" spans="2:30">
      <c r="B917"/>
      <c r="H917" s="43"/>
      <c r="N917" s="31"/>
      <c r="AD917"/>
    </row>
    <row r="918" spans="2:30">
      <c r="B918"/>
      <c r="H918" s="43"/>
      <c r="N918" s="31"/>
      <c r="AD918"/>
    </row>
    <row r="919" spans="2:30">
      <c r="H919" s="43"/>
      <c r="AD919"/>
    </row>
    <row r="920" spans="2:30">
      <c r="H920" s="43"/>
      <c r="AD920"/>
    </row>
    <row r="921" spans="2:30">
      <c r="H921" s="43"/>
      <c r="AD921"/>
    </row>
    <row r="922" spans="2:30">
      <c r="H922" s="43"/>
      <c r="AD922"/>
    </row>
    <row r="923" spans="2:30">
      <c r="B923"/>
      <c r="H923" s="43"/>
      <c r="N923" s="31"/>
      <c r="AD923"/>
    </row>
    <row r="924" spans="2:30">
      <c r="B924"/>
      <c r="H924" s="43"/>
      <c r="N924" s="31"/>
      <c r="AD924"/>
    </row>
    <row r="925" spans="2:30">
      <c r="B925"/>
      <c r="H925" s="43"/>
      <c r="N925" s="31"/>
      <c r="AD925"/>
    </row>
    <row r="926" spans="2:30">
      <c r="B926"/>
      <c r="H926" s="43"/>
      <c r="N926" s="31"/>
      <c r="AD926"/>
    </row>
    <row r="927" spans="2:30">
      <c r="B927"/>
      <c r="H927" s="43"/>
      <c r="N927" s="31"/>
      <c r="AD927"/>
    </row>
    <row r="928" spans="2:30">
      <c r="B928"/>
      <c r="H928" s="43"/>
      <c r="N928" s="31"/>
      <c r="AD928"/>
    </row>
    <row r="929" spans="2:30">
      <c r="H929" s="43"/>
      <c r="AD929"/>
    </row>
    <row r="930" spans="2:30">
      <c r="H930" s="43"/>
      <c r="AD930"/>
    </row>
    <row r="931" spans="2:30">
      <c r="H931" s="43"/>
      <c r="AD931"/>
    </row>
    <row r="932" spans="2:30">
      <c r="H932" s="43"/>
      <c r="AD932"/>
    </row>
    <row r="933" spans="2:30" s="44" customFormat="1">
      <c r="B933" s="71"/>
      <c r="C933" s="72"/>
      <c r="D933" s="72"/>
      <c r="H933" s="73"/>
      <c r="AD933"/>
    </row>
    <row r="934" spans="2:30" s="44" customFormat="1">
      <c r="B934" s="71"/>
      <c r="C934" s="72"/>
      <c r="D934" s="72"/>
      <c r="H934" s="73"/>
      <c r="AD934"/>
    </row>
    <row r="935" spans="2:30" s="44" customFormat="1">
      <c r="B935" s="71"/>
      <c r="C935" s="72"/>
      <c r="D935" s="72"/>
      <c r="H935" s="73"/>
      <c r="AD935"/>
    </row>
    <row r="936" spans="2:30" s="44" customFormat="1">
      <c r="B936" s="71"/>
      <c r="C936" s="72"/>
      <c r="D936" s="72"/>
      <c r="H936" s="73"/>
      <c r="AD936"/>
    </row>
    <row r="937" spans="2:30" s="44" customFormat="1">
      <c r="B937" s="71"/>
      <c r="C937" s="72"/>
      <c r="D937" s="72"/>
      <c r="H937" s="73"/>
      <c r="AD937"/>
    </row>
    <row r="938" spans="2:30" s="44" customFormat="1">
      <c r="B938" s="71"/>
      <c r="C938" s="72"/>
      <c r="D938" s="72"/>
      <c r="H938" s="73"/>
      <c r="AD938"/>
    </row>
    <row r="939" spans="2:30" s="44" customFormat="1">
      <c r="C939" s="72"/>
      <c r="D939" s="72"/>
      <c r="H939" s="73"/>
      <c r="AD939"/>
    </row>
    <row r="940" spans="2:30" s="44" customFormat="1">
      <c r="C940" s="72"/>
      <c r="D940" s="72"/>
      <c r="H940" s="73"/>
      <c r="AD940"/>
    </row>
    <row r="941" spans="2:30" s="44" customFormat="1">
      <c r="C941" s="72"/>
      <c r="D941" s="72"/>
      <c r="H941" s="73"/>
      <c r="AD941"/>
    </row>
    <row r="942" spans="2:30" s="44" customFormat="1">
      <c r="C942" s="72"/>
      <c r="D942" s="72"/>
      <c r="H942" s="73"/>
      <c r="AD942"/>
    </row>
    <row r="943" spans="2:30">
      <c r="B943"/>
      <c r="H943" s="43"/>
      <c r="N943" s="31"/>
      <c r="AD943"/>
    </row>
    <row r="944" spans="2:30">
      <c r="B944"/>
      <c r="H944" s="43"/>
      <c r="N944" s="31"/>
      <c r="AD944"/>
    </row>
    <row r="945" spans="2:30">
      <c r="B945"/>
      <c r="H945" s="43"/>
      <c r="N945" s="31"/>
      <c r="AD945"/>
    </row>
    <row r="946" spans="2:30">
      <c r="B946"/>
      <c r="H946" s="43"/>
      <c r="N946" s="31"/>
      <c r="AD946"/>
    </row>
    <row r="947" spans="2:30">
      <c r="B947"/>
      <c r="H947" s="43"/>
      <c r="N947" s="31"/>
      <c r="AD947"/>
    </row>
    <row r="948" spans="2:30">
      <c r="B948"/>
      <c r="H948" s="43"/>
      <c r="N948" s="31"/>
      <c r="AD948"/>
    </row>
    <row r="949" spans="2:30">
      <c r="H949" s="43"/>
      <c r="AD949"/>
    </row>
    <row r="950" spans="2:30">
      <c r="H950" s="43"/>
      <c r="AD950"/>
    </row>
    <row r="951" spans="2:30">
      <c r="H951" s="43"/>
      <c r="AD951"/>
    </row>
    <row r="952" spans="2:30">
      <c r="H952" s="43"/>
      <c r="AD952"/>
    </row>
    <row r="953" spans="2:30">
      <c r="B953"/>
      <c r="H953" s="43"/>
      <c r="N953" s="31"/>
      <c r="AD953"/>
    </row>
    <row r="954" spans="2:30">
      <c r="B954"/>
      <c r="H954" s="43"/>
      <c r="N954" s="31"/>
      <c r="AD954"/>
    </row>
    <row r="955" spans="2:30">
      <c r="B955"/>
      <c r="H955" s="43"/>
      <c r="N955" s="31"/>
      <c r="AD955"/>
    </row>
    <row r="956" spans="2:30">
      <c r="B956"/>
      <c r="H956" s="43"/>
      <c r="N956" s="31"/>
      <c r="AD956"/>
    </row>
    <row r="957" spans="2:30">
      <c r="B957"/>
      <c r="H957" s="43"/>
      <c r="N957" s="31"/>
      <c r="AD957"/>
    </row>
    <row r="958" spans="2:30">
      <c r="B958"/>
      <c r="H958" s="43"/>
      <c r="N958" s="31"/>
      <c r="AD958"/>
    </row>
    <row r="959" spans="2:30">
      <c r="H959" s="43"/>
      <c r="AD959"/>
    </row>
    <row r="960" spans="2:30">
      <c r="H960" s="43"/>
      <c r="AD960"/>
    </row>
    <row r="961" spans="2:30">
      <c r="H961" s="43"/>
      <c r="AD961"/>
    </row>
    <row r="962" spans="2:30">
      <c r="H962" s="43"/>
      <c r="AD962"/>
    </row>
    <row r="963" spans="2:30">
      <c r="B963"/>
      <c r="H963" s="43"/>
      <c r="N963" s="31"/>
      <c r="O963"/>
      <c r="P963"/>
      <c r="AD963"/>
    </row>
    <row r="964" spans="2:30">
      <c r="B964"/>
      <c r="H964" s="43"/>
      <c r="N964" s="31"/>
      <c r="O964"/>
      <c r="P964"/>
      <c r="AD964"/>
    </row>
    <row r="965" spans="2:30">
      <c r="B965"/>
      <c r="H965" s="43"/>
      <c r="N965" s="31"/>
      <c r="O965"/>
      <c r="P965"/>
      <c r="AD965"/>
    </row>
    <row r="966" spans="2:30">
      <c r="B966"/>
      <c r="H966" s="43"/>
      <c r="N966" s="31"/>
      <c r="O966"/>
      <c r="P966"/>
      <c r="AD966"/>
    </row>
    <row r="967" spans="2:30">
      <c r="B967"/>
      <c r="H967" s="43"/>
      <c r="N967" s="31"/>
      <c r="O967"/>
      <c r="P967"/>
      <c r="AD967"/>
    </row>
    <row r="968" spans="2:30">
      <c r="B968"/>
      <c r="H968" s="43"/>
      <c r="N968" s="31"/>
      <c r="O968"/>
      <c r="P968"/>
      <c r="AD968"/>
    </row>
    <row r="969" spans="2:30">
      <c r="H969" s="43"/>
      <c r="O969"/>
      <c r="P969"/>
      <c r="AD969"/>
    </row>
    <row r="970" spans="2:30">
      <c r="H970" s="43"/>
      <c r="O970"/>
      <c r="P970"/>
      <c r="AD970"/>
    </row>
    <row r="971" spans="2:30">
      <c r="H971" s="43"/>
      <c r="O971"/>
      <c r="P971"/>
      <c r="AD971"/>
    </row>
    <row r="972" spans="2:30">
      <c r="H972" s="43"/>
      <c r="O972"/>
      <c r="P972"/>
      <c r="AD972"/>
    </row>
    <row r="973" spans="2:30" s="44" customFormat="1">
      <c r="B973" s="71"/>
      <c r="C973" s="72"/>
      <c r="D973" s="72"/>
      <c r="H973" s="73"/>
      <c r="O973" s="71"/>
      <c r="P973" s="71"/>
      <c r="AD973"/>
    </row>
    <row r="974" spans="2:30" s="44" customFormat="1">
      <c r="B974" s="71"/>
      <c r="C974" s="72"/>
      <c r="D974" s="72"/>
      <c r="H974" s="73"/>
      <c r="O974" s="71"/>
      <c r="P974" s="71"/>
      <c r="AD974"/>
    </row>
    <row r="975" spans="2:30">
      <c r="B975"/>
      <c r="H975" s="43"/>
      <c r="N975" s="31"/>
      <c r="O975"/>
      <c r="P975"/>
      <c r="AD975"/>
    </row>
    <row r="976" spans="2:30">
      <c r="B976"/>
      <c r="H976" s="43"/>
      <c r="N976" s="31"/>
      <c r="O976"/>
      <c r="P976"/>
      <c r="AD976"/>
    </row>
    <row r="977" spans="2:30">
      <c r="B977"/>
      <c r="H977" s="43"/>
      <c r="N977" s="31"/>
      <c r="O977"/>
      <c r="P977"/>
      <c r="AD977"/>
    </row>
    <row r="978" spans="2:30">
      <c r="B978"/>
      <c r="H978" s="43"/>
      <c r="N978" s="31"/>
      <c r="O978"/>
      <c r="P978"/>
      <c r="AD978"/>
    </row>
    <row r="979" spans="2:30">
      <c r="H979" s="43"/>
      <c r="O979"/>
      <c r="P979"/>
      <c r="AD979"/>
    </row>
    <row r="980" spans="2:30">
      <c r="H980" s="43"/>
      <c r="O980"/>
      <c r="P980"/>
      <c r="AD980"/>
    </row>
    <row r="981" spans="2:30">
      <c r="H981" s="43"/>
      <c r="O981"/>
      <c r="P981"/>
      <c r="AD981"/>
    </row>
    <row r="982" spans="2:30">
      <c r="H982" s="43"/>
      <c r="O982"/>
      <c r="P982"/>
      <c r="AD982"/>
    </row>
    <row r="983" spans="2:30">
      <c r="B983"/>
      <c r="H983" s="43"/>
      <c r="N983" s="31"/>
      <c r="O983"/>
      <c r="P983"/>
      <c r="AD983"/>
    </row>
    <row r="984" spans="2:30">
      <c r="B984"/>
      <c r="H984" s="43"/>
      <c r="N984" s="31"/>
      <c r="O984"/>
      <c r="P984"/>
      <c r="AD984"/>
    </row>
    <row r="985" spans="2:30">
      <c r="B985"/>
      <c r="H985" s="43"/>
      <c r="N985" s="31"/>
      <c r="O985"/>
      <c r="P985"/>
      <c r="AD985"/>
    </row>
    <row r="986" spans="2:30">
      <c r="B986"/>
      <c r="H986" s="43"/>
      <c r="N986" s="31"/>
      <c r="O986"/>
      <c r="P986"/>
      <c r="AD986"/>
    </row>
    <row r="987" spans="2:30">
      <c r="B987"/>
      <c r="H987" s="43"/>
      <c r="N987" s="31"/>
      <c r="O987"/>
      <c r="P987"/>
      <c r="AD987"/>
    </row>
    <row r="988" spans="2:30">
      <c r="B988"/>
      <c r="H988" s="43"/>
      <c r="N988" s="31"/>
      <c r="O988"/>
      <c r="P988"/>
      <c r="AD988"/>
    </row>
    <row r="989" spans="2:30">
      <c r="H989" s="43"/>
      <c r="O989"/>
      <c r="P989"/>
      <c r="AD989"/>
    </row>
    <row r="990" spans="2:30">
      <c r="H990" s="43"/>
      <c r="O990"/>
      <c r="P990"/>
      <c r="AD990"/>
    </row>
    <row r="991" spans="2:30">
      <c r="H991" s="43"/>
      <c r="O991"/>
      <c r="P991"/>
      <c r="AD991"/>
    </row>
    <row r="992" spans="2:30">
      <c r="H992" s="43"/>
      <c r="O992"/>
      <c r="P992"/>
      <c r="AD992"/>
    </row>
    <row r="993" spans="2:30">
      <c r="B993"/>
      <c r="H993" s="43"/>
      <c r="N993" s="31"/>
      <c r="O993"/>
      <c r="P993"/>
      <c r="AD993"/>
    </row>
    <row r="994" spans="2:30">
      <c r="B994"/>
      <c r="H994" s="43"/>
      <c r="N994" s="31"/>
      <c r="O994"/>
      <c r="P994"/>
      <c r="AD994"/>
    </row>
    <row r="995" spans="2:30">
      <c r="B995"/>
      <c r="H995" s="43"/>
      <c r="N995" s="31"/>
      <c r="O995"/>
      <c r="P995"/>
      <c r="AD995"/>
    </row>
    <row r="996" spans="2:30">
      <c r="B996"/>
      <c r="H996" s="43"/>
      <c r="N996" s="31"/>
      <c r="O996"/>
      <c r="P996"/>
      <c r="AD996"/>
    </row>
    <row r="997" spans="2:30">
      <c r="B997"/>
      <c r="H997" s="43"/>
      <c r="N997" s="31"/>
      <c r="O997"/>
      <c r="P997"/>
      <c r="AD997"/>
    </row>
    <row r="998" spans="2:30">
      <c r="B998"/>
      <c r="H998" s="43"/>
      <c r="N998" s="31"/>
      <c r="O998"/>
      <c r="P998"/>
      <c r="AD998"/>
    </row>
    <row r="999" spans="2:30">
      <c r="H999" s="43"/>
      <c r="O999"/>
      <c r="P999"/>
      <c r="AD999"/>
    </row>
    <row r="1000" spans="2:30">
      <c r="H1000" s="43"/>
      <c r="O1000"/>
      <c r="P1000"/>
      <c r="AD1000"/>
    </row>
    <row r="1001" spans="2:30">
      <c r="H1001" s="43"/>
      <c r="O1001"/>
      <c r="P1001"/>
      <c r="AD1001"/>
    </row>
    <row r="1002" spans="2:30">
      <c r="H1002" s="43"/>
      <c r="O1002"/>
      <c r="P1002"/>
      <c r="AD1002"/>
    </row>
    <row r="1003" spans="2:30">
      <c r="B1003"/>
      <c r="H1003" s="43"/>
      <c r="N1003" s="31"/>
      <c r="AD1003"/>
    </row>
    <row r="1004" spans="2:30">
      <c r="B1004"/>
      <c r="H1004" s="43"/>
      <c r="N1004" s="31"/>
      <c r="AD1004"/>
    </row>
    <row r="1005" spans="2:30">
      <c r="B1005"/>
      <c r="H1005" s="43"/>
      <c r="N1005" s="31"/>
      <c r="AD1005"/>
    </row>
    <row r="1006" spans="2:30">
      <c r="B1006"/>
      <c r="H1006" s="43"/>
      <c r="N1006" s="31"/>
      <c r="AD1006"/>
    </row>
    <row r="1007" spans="2:30">
      <c r="B1007"/>
      <c r="H1007" s="43"/>
      <c r="N1007" s="31"/>
      <c r="AD1007"/>
    </row>
    <row r="1008" spans="2:30">
      <c r="B1008"/>
      <c r="H1008" s="43"/>
      <c r="N1008" s="31"/>
      <c r="AD1008"/>
    </row>
    <row r="1009" spans="2:30">
      <c r="H1009" s="43"/>
      <c r="AD1009"/>
    </row>
    <row r="1010" spans="2:30">
      <c r="H1010" s="43"/>
      <c r="AD1010"/>
    </row>
    <row r="1011" spans="2:30">
      <c r="H1011" s="43"/>
      <c r="AD1011"/>
    </row>
    <row r="1012" spans="2:30">
      <c r="H1012" s="43"/>
      <c r="AD1012"/>
    </row>
    <row r="1013" spans="2:30">
      <c r="B1013"/>
      <c r="H1013" s="43"/>
      <c r="N1013" s="31"/>
      <c r="AD1013"/>
    </row>
    <row r="1014" spans="2:30">
      <c r="B1014"/>
      <c r="H1014" s="43"/>
      <c r="N1014" s="31"/>
      <c r="AD1014"/>
    </row>
    <row r="1015" spans="2:30">
      <c r="B1015"/>
      <c r="H1015" s="43"/>
      <c r="N1015" s="31"/>
      <c r="AD1015"/>
    </row>
    <row r="1016" spans="2:30">
      <c r="B1016"/>
      <c r="H1016" s="43"/>
      <c r="N1016" s="31"/>
      <c r="AD1016"/>
    </row>
    <row r="1017" spans="2:30">
      <c r="B1017"/>
      <c r="H1017" s="43"/>
      <c r="N1017" s="31"/>
      <c r="AD1017"/>
    </row>
    <row r="1018" spans="2:30">
      <c r="B1018"/>
      <c r="H1018" s="43"/>
      <c r="N1018" s="31"/>
      <c r="AD1018"/>
    </row>
    <row r="1019" spans="2:30">
      <c r="H1019" s="43"/>
      <c r="AD1019"/>
    </row>
    <row r="1020" spans="2:30">
      <c r="H1020" s="43"/>
      <c r="AD1020"/>
    </row>
    <row r="1021" spans="2:30">
      <c r="H1021" s="43"/>
      <c r="AD1021"/>
    </row>
    <row r="1022" spans="2:30">
      <c r="H1022" s="43"/>
      <c r="AD1022"/>
    </row>
    <row r="1023" spans="2:30">
      <c r="B1023"/>
      <c r="H1023" s="43"/>
      <c r="N1023" s="31"/>
      <c r="AD1023"/>
    </row>
    <row r="1024" spans="2:30">
      <c r="B1024"/>
      <c r="H1024" s="43"/>
      <c r="N1024" s="31"/>
      <c r="AD1024"/>
    </row>
    <row r="1025" spans="2:30">
      <c r="B1025"/>
      <c r="H1025" s="43"/>
      <c r="N1025" s="31"/>
      <c r="AD1025"/>
    </row>
    <row r="1026" spans="2:30">
      <c r="B1026"/>
      <c r="H1026" s="43"/>
      <c r="N1026" s="31"/>
      <c r="AD1026"/>
    </row>
    <row r="1027" spans="2:30">
      <c r="B1027"/>
      <c r="H1027" s="43"/>
      <c r="N1027" s="31"/>
      <c r="AD1027"/>
    </row>
    <row r="1028" spans="2:30">
      <c r="B1028"/>
      <c r="H1028" s="43"/>
      <c r="N1028" s="31"/>
      <c r="AD1028"/>
    </row>
    <row r="1029" spans="2:30">
      <c r="H1029" s="43"/>
      <c r="AD1029"/>
    </row>
    <row r="1030" spans="2:30">
      <c r="H1030" s="43"/>
      <c r="AD1030"/>
    </row>
    <row r="1031" spans="2:30">
      <c r="H1031" s="43"/>
      <c r="AD1031"/>
    </row>
    <row r="1032" spans="2:30">
      <c r="H1032" s="43"/>
      <c r="AD1032"/>
    </row>
    <row r="1033" spans="2:30">
      <c r="B1033"/>
      <c r="H1033" s="43"/>
      <c r="N1033" s="31"/>
      <c r="AD1033"/>
    </row>
    <row r="1034" spans="2:30">
      <c r="B1034"/>
      <c r="H1034" s="43"/>
      <c r="N1034" s="31"/>
      <c r="AD1034"/>
    </row>
    <row r="1035" spans="2:30">
      <c r="B1035"/>
      <c r="H1035" s="43"/>
      <c r="N1035" s="31"/>
      <c r="AD1035"/>
    </row>
    <row r="1036" spans="2:30">
      <c r="B1036"/>
      <c r="H1036" s="43"/>
      <c r="N1036" s="31"/>
      <c r="AD1036"/>
    </row>
    <row r="1037" spans="2:30">
      <c r="B1037"/>
      <c r="H1037" s="43"/>
      <c r="N1037" s="31"/>
      <c r="AD1037"/>
    </row>
    <row r="1038" spans="2:30">
      <c r="B1038"/>
      <c r="H1038" s="43"/>
      <c r="N1038" s="31"/>
      <c r="AD1038"/>
    </row>
    <row r="1039" spans="2:30">
      <c r="H1039" s="43"/>
      <c r="AD1039"/>
    </row>
    <row r="1040" spans="2:30">
      <c r="H1040" s="43"/>
      <c r="AD1040"/>
    </row>
    <row r="1041" spans="2:30">
      <c r="H1041" s="43"/>
      <c r="AD1041"/>
    </row>
    <row r="1042" spans="2:30">
      <c r="H1042" s="43"/>
      <c r="AD1042"/>
    </row>
    <row r="1043" spans="2:30">
      <c r="B1043"/>
      <c r="G1043"/>
      <c r="H1043" s="43"/>
      <c r="I1043"/>
      <c r="J1043"/>
      <c r="N1043" s="31"/>
      <c r="O1043"/>
      <c r="R1043"/>
      <c r="AD1043"/>
    </row>
    <row r="1044" spans="2:30">
      <c r="B1044"/>
      <c r="G1044"/>
      <c r="H1044" s="43"/>
      <c r="I1044"/>
      <c r="J1044"/>
      <c r="N1044" s="31"/>
      <c r="O1044"/>
      <c r="R1044"/>
      <c r="AD1044"/>
    </row>
    <row r="1045" spans="2:30">
      <c r="B1045"/>
      <c r="G1045"/>
      <c r="H1045" s="43"/>
      <c r="I1045"/>
      <c r="J1045"/>
      <c r="N1045" s="31"/>
      <c r="O1045"/>
      <c r="R1045"/>
      <c r="AD1045"/>
    </row>
    <row r="1046" spans="2:30">
      <c r="B1046"/>
      <c r="G1046"/>
      <c r="H1046" s="43"/>
      <c r="I1046"/>
      <c r="J1046"/>
      <c r="N1046" s="31"/>
      <c r="O1046"/>
      <c r="R1046"/>
      <c r="AD1046"/>
    </row>
    <row r="1047" spans="2:30">
      <c r="B1047"/>
      <c r="G1047"/>
      <c r="H1047" s="43"/>
      <c r="I1047"/>
      <c r="J1047"/>
      <c r="N1047" s="31"/>
      <c r="O1047"/>
      <c r="R1047"/>
      <c r="AD1047"/>
    </row>
    <row r="1048" spans="2:30">
      <c r="B1048"/>
      <c r="G1048"/>
      <c r="H1048" s="43"/>
      <c r="I1048"/>
      <c r="J1048"/>
      <c r="N1048" s="31"/>
      <c r="O1048"/>
      <c r="R1048"/>
      <c r="AD1048"/>
    </row>
    <row r="1049" spans="2:30">
      <c r="G1049"/>
      <c r="H1049" s="43"/>
      <c r="I1049"/>
      <c r="J1049"/>
      <c r="O1049"/>
      <c r="R1049"/>
      <c r="AD1049"/>
    </row>
    <row r="1050" spans="2:30">
      <c r="G1050"/>
      <c r="H1050" s="43"/>
      <c r="I1050"/>
      <c r="J1050"/>
      <c r="O1050"/>
      <c r="R1050"/>
      <c r="AD1050"/>
    </row>
    <row r="1051" spans="2:30">
      <c r="G1051"/>
      <c r="H1051" s="43"/>
      <c r="I1051"/>
      <c r="J1051"/>
      <c r="O1051"/>
      <c r="R1051"/>
      <c r="AD1051"/>
    </row>
    <row r="1052" spans="2:30">
      <c r="G1052"/>
      <c r="H1052" s="43"/>
      <c r="I1052"/>
      <c r="J1052"/>
      <c r="O1052"/>
      <c r="R1052"/>
      <c r="AD1052"/>
    </row>
    <row r="1053" spans="2:30">
      <c r="B1053"/>
      <c r="G1053"/>
      <c r="H1053" s="43"/>
      <c r="I1053"/>
      <c r="J1053"/>
      <c r="N1053" s="31"/>
      <c r="O1053"/>
      <c r="R1053"/>
      <c r="AD1053"/>
    </row>
    <row r="1054" spans="2:30">
      <c r="B1054"/>
      <c r="G1054"/>
      <c r="H1054" s="43"/>
      <c r="I1054"/>
      <c r="J1054"/>
      <c r="N1054" s="31"/>
      <c r="O1054"/>
      <c r="R1054"/>
      <c r="AD1054"/>
    </row>
    <row r="1055" spans="2:30">
      <c r="B1055"/>
      <c r="G1055"/>
      <c r="H1055" s="43"/>
      <c r="I1055"/>
      <c r="J1055"/>
      <c r="N1055" s="31"/>
      <c r="O1055"/>
      <c r="R1055"/>
      <c r="AD1055"/>
    </row>
    <row r="1056" spans="2:30">
      <c r="B1056"/>
      <c r="G1056"/>
      <c r="H1056" s="43"/>
      <c r="I1056"/>
      <c r="J1056"/>
      <c r="N1056" s="31"/>
      <c r="O1056"/>
      <c r="R1056"/>
      <c r="AD1056"/>
    </row>
    <row r="1057" spans="2:30">
      <c r="B1057"/>
      <c r="G1057"/>
      <c r="H1057" s="43"/>
      <c r="I1057"/>
      <c r="J1057"/>
      <c r="N1057" s="31"/>
      <c r="O1057"/>
      <c r="R1057"/>
      <c r="AD1057"/>
    </row>
    <row r="1058" spans="2:30">
      <c r="B1058"/>
      <c r="G1058"/>
      <c r="H1058" s="43"/>
      <c r="I1058"/>
      <c r="J1058"/>
      <c r="N1058" s="31"/>
      <c r="O1058"/>
      <c r="R1058"/>
      <c r="AD1058"/>
    </row>
    <row r="1059" spans="2:30">
      <c r="G1059"/>
      <c r="H1059" s="43"/>
      <c r="I1059"/>
      <c r="J1059"/>
      <c r="O1059"/>
      <c r="R1059"/>
      <c r="AD1059"/>
    </row>
    <row r="1060" spans="2:30">
      <c r="G1060"/>
      <c r="H1060" s="43"/>
      <c r="I1060"/>
      <c r="J1060"/>
      <c r="O1060"/>
      <c r="R1060"/>
      <c r="AD1060"/>
    </row>
    <row r="1061" spans="2:30">
      <c r="G1061"/>
      <c r="H1061" s="43"/>
      <c r="I1061"/>
      <c r="J1061"/>
      <c r="O1061"/>
      <c r="R1061"/>
      <c r="AD1061"/>
    </row>
    <row r="1062" spans="2:30">
      <c r="G1062"/>
      <c r="H1062" s="43"/>
      <c r="I1062"/>
      <c r="J1062"/>
      <c r="O1062"/>
      <c r="R1062"/>
      <c r="AD1062"/>
    </row>
    <row r="1063" spans="2:30">
      <c r="B1063"/>
      <c r="G1063"/>
      <c r="H1063" s="43"/>
      <c r="I1063"/>
      <c r="J1063"/>
      <c r="N1063" s="31"/>
      <c r="O1063"/>
      <c r="R1063"/>
      <c r="AD1063"/>
    </row>
    <row r="1064" spans="2:30">
      <c r="B1064"/>
      <c r="G1064"/>
      <c r="H1064" s="43"/>
      <c r="I1064"/>
      <c r="J1064"/>
      <c r="N1064" s="31"/>
      <c r="O1064"/>
      <c r="R1064"/>
      <c r="AD1064"/>
    </row>
    <row r="1065" spans="2:30">
      <c r="B1065"/>
      <c r="G1065"/>
      <c r="H1065" s="43"/>
      <c r="I1065"/>
      <c r="J1065"/>
      <c r="N1065" s="31"/>
      <c r="O1065"/>
      <c r="R1065"/>
      <c r="AD1065"/>
    </row>
    <row r="1066" spans="2:30">
      <c r="B1066"/>
      <c r="G1066"/>
      <c r="H1066" s="43"/>
      <c r="I1066"/>
      <c r="J1066"/>
      <c r="N1066" s="31"/>
      <c r="O1066"/>
      <c r="R1066"/>
      <c r="AD1066"/>
    </row>
    <row r="1067" spans="2:30">
      <c r="B1067"/>
      <c r="G1067"/>
      <c r="H1067" s="43"/>
      <c r="I1067"/>
      <c r="J1067"/>
      <c r="N1067" s="31"/>
      <c r="O1067"/>
      <c r="R1067"/>
      <c r="AD1067"/>
    </row>
    <row r="1068" spans="2:30">
      <c r="B1068"/>
      <c r="G1068"/>
      <c r="H1068" s="43"/>
      <c r="I1068"/>
      <c r="J1068"/>
      <c r="N1068" s="31"/>
      <c r="O1068"/>
      <c r="R1068"/>
      <c r="AD1068"/>
    </row>
    <row r="1069" spans="2:30">
      <c r="G1069"/>
      <c r="H1069" s="43"/>
      <c r="I1069"/>
      <c r="J1069"/>
      <c r="O1069"/>
      <c r="R1069"/>
      <c r="AD1069"/>
    </row>
    <row r="1070" spans="2:30">
      <c r="G1070"/>
      <c r="H1070" s="43"/>
      <c r="I1070"/>
      <c r="J1070"/>
      <c r="O1070"/>
      <c r="R1070"/>
      <c r="AD1070"/>
    </row>
    <row r="1071" spans="2:30">
      <c r="G1071"/>
      <c r="H1071" s="43"/>
      <c r="I1071"/>
      <c r="J1071"/>
      <c r="O1071"/>
      <c r="R1071"/>
      <c r="AD1071"/>
    </row>
    <row r="1072" spans="2:30">
      <c r="G1072"/>
      <c r="H1072" s="43"/>
      <c r="I1072"/>
      <c r="J1072"/>
      <c r="O1072"/>
      <c r="R1072"/>
      <c r="AD1072"/>
    </row>
    <row r="1073" spans="2:30">
      <c r="B1073"/>
      <c r="G1073"/>
      <c r="H1073" s="43"/>
      <c r="I1073"/>
      <c r="J1073"/>
      <c r="N1073" s="31"/>
      <c r="O1073"/>
      <c r="R1073"/>
      <c r="AD1073"/>
    </row>
    <row r="1074" spans="2:30">
      <c r="B1074"/>
      <c r="G1074"/>
      <c r="H1074" s="43"/>
      <c r="I1074"/>
      <c r="J1074"/>
      <c r="N1074" s="31"/>
      <c r="O1074"/>
      <c r="R1074"/>
      <c r="AD1074"/>
    </row>
    <row r="1075" spans="2:30">
      <c r="B1075"/>
      <c r="G1075"/>
      <c r="H1075" s="43"/>
      <c r="I1075"/>
      <c r="J1075"/>
      <c r="N1075" s="31"/>
      <c r="O1075"/>
      <c r="R1075"/>
      <c r="AD1075"/>
    </row>
    <row r="1076" spans="2:30">
      <c r="B1076"/>
      <c r="G1076"/>
      <c r="H1076" s="43"/>
      <c r="I1076"/>
      <c r="J1076"/>
      <c r="N1076" s="31"/>
      <c r="O1076"/>
      <c r="R1076"/>
      <c r="AD1076"/>
    </row>
    <row r="1077" spans="2:30">
      <c r="B1077"/>
      <c r="G1077"/>
      <c r="H1077" s="43"/>
      <c r="I1077"/>
      <c r="J1077"/>
      <c r="N1077" s="31"/>
      <c r="O1077"/>
      <c r="R1077"/>
      <c r="AD1077"/>
    </row>
    <row r="1078" spans="2:30">
      <c r="B1078"/>
      <c r="G1078"/>
      <c r="H1078" s="43"/>
      <c r="I1078"/>
      <c r="J1078"/>
      <c r="N1078" s="31"/>
      <c r="O1078"/>
      <c r="R1078"/>
      <c r="AD1078"/>
    </row>
    <row r="1079" spans="2:30">
      <c r="G1079"/>
      <c r="H1079" s="43"/>
      <c r="I1079"/>
      <c r="J1079"/>
      <c r="O1079"/>
      <c r="R1079"/>
      <c r="AD1079"/>
    </row>
    <row r="1080" spans="2:30">
      <c r="G1080"/>
      <c r="H1080" s="43"/>
      <c r="I1080"/>
      <c r="J1080"/>
      <c r="O1080"/>
      <c r="R1080"/>
      <c r="AD1080"/>
    </row>
    <row r="1081" spans="2:30">
      <c r="G1081"/>
      <c r="H1081" s="43"/>
      <c r="I1081"/>
      <c r="J1081"/>
      <c r="O1081"/>
      <c r="R1081"/>
      <c r="AD1081"/>
    </row>
    <row r="1082" spans="2:30">
      <c r="G1082"/>
      <c r="H1082" s="43"/>
      <c r="I1082"/>
      <c r="J1082"/>
      <c r="O1082"/>
      <c r="R1082"/>
      <c r="AD1082"/>
    </row>
    <row r="1083" spans="2:30">
      <c r="B1083"/>
      <c r="H1083" s="43"/>
      <c r="N1083" s="31"/>
      <c r="AD1083"/>
    </row>
    <row r="1084" spans="2:30">
      <c r="B1084"/>
      <c r="H1084" s="43"/>
      <c r="N1084" s="31"/>
      <c r="AD1084"/>
    </row>
    <row r="1085" spans="2:30">
      <c r="B1085"/>
      <c r="H1085" s="43"/>
      <c r="N1085" s="31"/>
      <c r="AD1085"/>
    </row>
    <row r="1086" spans="2:30">
      <c r="B1086"/>
      <c r="H1086" s="43"/>
      <c r="N1086" s="31"/>
      <c r="AD1086"/>
    </row>
    <row r="1087" spans="2:30">
      <c r="B1087"/>
      <c r="H1087" s="43"/>
      <c r="N1087" s="31"/>
      <c r="AD1087"/>
    </row>
    <row r="1088" spans="2:30">
      <c r="B1088"/>
      <c r="H1088" s="43"/>
      <c r="N1088" s="31"/>
      <c r="AD1088"/>
    </row>
    <row r="1089" spans="2:30">
      <c r="H1089" s="43"/>
      <c r="AD1089"/>
    </row>
    <row r="1090" spans="2:30">
      <c r="H1090" s="43"/>
      <c r="AD1090"/>
    </row>
    <row r="1091" spans="2:30">
      <c r="H1091" s="43"/>
      <c r="AD1091"/>
    </row>
    <row r="1092" spans="2:30">
      <c r="H1092" s="43"/>
      <c r="AD1092"/>
    </row>
    <row r="1093" spans="2:30">
      <c r="B1093"/>
      <c r="F1093"/>
      <c r="G1093"/>
      <c r="H1093" s="43"/>
      <c r="I1093"/>
      <c r="J1093"/>
      <c r="N1093" s="31"/>
      <c r="O1093"/>
      <c r="P1093"/>
      <c r="R1093"/>
      <c r="AD1093"/>
    </row>
    <row r="1094" spans="2:30">
      <c r="B1094"/>
      <c r="F1094"/>
      <c r="G1094"/>
      <c r="H1094" s="43"/>
      <c r="I1094"/>
      <c r="J1094"/>
      <c r="N1094" s="31"/>
      <c r="O1094"/>
      <c r="P1094"/>
      <c r="R1094"/>
      <c r="AD1094"/>
    </row>
    <row r="1095" spans="2:30">
      <c r="B1095"/>
      <c r="F1095"/>
      <c r="G1095"/>
      <c r="H1095" s="43"/>
      <c r="I1095"/>
      <c r="J1095"/>
      <c r="N1095" s="31"/>
      <c r="O1095"/>
      <c r="P1095"/>
      <c r="R1095"/>
      <c r="AD1095"/>
    </row>
    <row r="1096" spans="2:30">
      <c r="B1096"/>
      <c r="F1096"/>
      <c r="G1096"/>
      <c r="H1096" s="43"/>
      <c r="I1096"/>
      <c r="J1096"/>
      <c r="N1096" s="31"/>
      <c r="O1096"/>
      <c r="P1096"/>
      <c r="R1096"/>
      <c r="AD1096"/>
    </row>
    <row r="1097" spans="2:30">
      <c r="B1097"/>
      <c r="F1097"/>
      <c r="G1097"/>
      <c r="H1097" s="43"/>
      <c r="I1097"/>
      <c r="J1097"/>
      <c r="N1097" s="31"/>
      <c r="O1097"/>
      <c r="P1097"/>
      <c r="R1097"/>
      <c r="AD1097"/>
    </row>
    <row r="1098" spans="2:30">
      <c r="B1098"/>
      <c r="F1098"/>
      <c r="G1098"/>
      <c r="H1098" s="43"/>
      <c r="I1098"/>
      <c r="J1098"/>
      <c r="N1098" s="31"/>
      <c r="O1098"/>
      <c r="P1098"/>
      <c r="R1098"/>
      <c r="AD1098"/>
    </row>
    <row r="1099" spans="2:30">
      <c r="F1099"/>
      <c r="G1099"/>
      <c r="H1099" s="43"/>
      <c r="I1099"/>
      <c r="J1099"/>
      <c r="O1099"/>
      <c r="P1099"/>
      <c r="R1099"/>
      <c r="AD1099"/>
    </row>
    <row r="1100" spans="2:30">
      <c r="F1100"/>
      <c r="G1100"/>
      <c r="H1100" s="43"/>
      <c r="I1100"/>
      <c r="J1100"/>
      <c r="O1100"/>
      <c r="P1100"/>
      <c r="R1100"/>
      <c r="AD1100"/>
    </row>
    <row r="1101" spans="2:30">
      <c r="F1101"/>
      <c r="G1101"/>
      <c r="H1101" s="43"/>
      <c r="I1101"/>
      <c r="J1101"/>
      <c r="O1101"/>
      <c r="P1101"/>
      <c r="R1101"/>
      <c r="AD1101"/>
    </row>
    <row r="1102" spans="2:30">
      <c r="F1102"/>
      <c r="G1102"/>
      <c r="H1102" s="43"/>
      <c r="I1102"/>
      <c r="J1102"/>
      <c r="O1102"/>
      <c r="P1102"/>
      <c r="R1102"/>
      <c r="AD1102"/>
    </row>
    <row r="1103" spans="2:30">
      <c r="B1103"/>
      <c r="F1103"/>
      <c r="G1103"/>
      <c r="H1103" s="43"/>
      <c r="I1103"/>
      <c r="J1103"/>
      <c r="N1103" s="31"/>
      <c r="O1103"/>
      <c r="P1103"/>
      <c r="R1103"/>
      <c r="AD1103"/>
    </row>
    <row r="1104" spans="2:30">
      <c r="B1104"/>
      <c r="F1104"/>
      <c r="G1104"/>
      <c r="H1104" s="43"/>
      <c r="I1104"/>
      <c r="J1104"/>
      <c r="N1104" s="31"/>
      <c r="O1104"/>
      <c r="P1104"/>
      <c r="R1104"/>
      <c r="AD1104"/>
    </row>
    <row r="1105" spans="2:30">
      <c r="B1105"/>
      <c r="F1105"/>
      <c r="G1105"/>
      <c r="H1105" s="43"/>
      <c r="I1105"/>
      <c r="J1105"/>
      <c r="N1105" s="31"/>
      <c r="O1105"/>
      <c r="P1105"/>
      <c r="R1105"/>
      <c r="AD1105"/>
    </row>
    <row r="1106" spans="2:30">
      <c r="B1106"/>
      <c r="F1106"/>
      <c r="G1106"/>
      <c r="H1106" s="43"/>
      <c r="I1106"/>
      <c r="J1106"/>
      <c r="N1106" s="31"/>
      <c r="O1106"/>
      <c r="P1106"/>
      <c r="R1106"/>
      <c r="AD1106"/>
    </row>
    <row r="1107" spans="2:30">
      <c r="B1107"/>
      <c r="F1107"/>
      <c r="G1107"/>
      <c r="H1107" s="43"/>
      <c r="I1107"/>
      <c r="J1107"/>
      <c r="N1107" s="31"/>
      <c r="O1107"/>
      <c r="P1107"/>
      <c r="R1107"/>
      <c r="AD1107"/>
    </row>
    <row r="1108" spans="2:30">
      <c r="B1108"/>
      <c r="F1108"/>
      <c r="G1108"/>
      <c r="H1108" s="43"/>
      <c r="I1108"/>
      <c r="J1108"/>
      <c r="N1108" s="31"/>
      <c r="O1108"/>
      <c r="P1108"/>
      <c r="R1108"/>
      <c r="AD1108"/>
    </row>
    <row r="1109" spans="2:30">
      <c r="F1109"/>
      <c r="G1109"/>
      <c r="H1109" s="43"/>
      <c r="I1109"/>
      <c r="J1109"/>
      <c r="O1109"/>
      <c r="P1109"/>
      <c r="R1109"/>
      <c r="AD1109"/>
    </row>
    <row r="1110" spans="2:30">
      <c r="F1110"/>
      <c r="G1110"/>
      <c r="H1110" s="43"/>
      <c r="I1110"/>
      <c r="J1110"/>
      <c r="O1110"/>
      <c r="P1110"/>
      <c r="R1110"/>
      <c r="AD1110"/>
    </row>
    <row r="1111" spans="2:30">
      <c r="F1111"/>
      <c r="G1111"/>
      <c r="H1111" s="43"/>
      <c r="I1111"/>
      <c r="J1111"/>
      <c r="O1111"/>
      <c r="P1111"/>
      <c r="R1111"/>
      <c r="AD1111"/>
    </row>
    <row r="1112" spans="2:30">
      <c r="F1112"/>
      <c r="G1112"/>
      <c r="H1112" s="43"/>
      <c r="I1112"/>
      <c r="J1112"/>
      <c r="O1112"/>
      <c r="P1112"/>
      <c r="R1112"/>
      <c r="AD1112"/>
    </row>
    <row r="1113" spans="2:30">
      <c r="B1113"/>
      <c r="F1113"/>
      <c r="G1113"/>
      <c r="H1113" s="43"/>
      <c r="I1113"/>
      <c r="J1113"/>
      <c r="N1113" s="31"/>
      <c r="O1113"/>
      <c r="P1113"/>
      <c r="R1113"/>
      <c r="AD1113"/>
    </row>
    <row r="1114" spans="2:30">
      <c r="B1114"/>
      <c r="F1114"/>
      <c r="G1114"/>
      <c r="H1114" s="43"/>
      <c r="I1114"/>
      <c r="J1114"/>
      <c r="N1114" s="31"/>
      <c r="O1114"/>
      <c r="P1114"/>
      <c r="R1114"/>
      <c r="AD1114"/>
    </row>
    <row r="1115" spans="2:30">
      <c r="B1115"/>
      <c r="F1115"/>
      <c r="G1115"/>
      <c r="H1115" s="43"/>
      <c r="I1115"/>
      <c r="J1115"/>
      <c r="N1115" s="31"/>
      <c r="O1115"/>
      <c r="P1115"/>
      <c r="R1115"/>
      <c r="AD1115"/>
    </row>
    <row r="1116" spans="2:30">
      <c r="B1116"/>
      <c r="F1116"/>
      <c r="G1116"/>
      <c r="H1116" s="43"/>
      <c r="I1116"/>
      <c r="J1116"/>
      <c r="N1116" s="31"/>
      <c r="O1116"/>
      <c r="P1116"/>
      <c r="R1116"/>
      <c r="AD1116"/>
    </row>
    <row r="1117" spans="2:30">
      <c r="B1117"/>
      <c r="F1117"/>
      <c r="G1117"/>
      <c r="H1117" s="43"/>
      <c r="I1117"/>
      <c r="J1117"/>
      <c r="N1117" s="31"/>
      <c r="O1117"/>
      <c r="P1117"/>
      <c r="R1117"/>
      <c r="AD1117"/>
    </row>
    <row r="1118" spans="2:30">
      <c r="B1118"/>
      <c r="F1118"/>
      <c r="G1118"/>
      <c r="H1118" s="43"/>
      <c r="I1118"/>
      <c r="J1118"/>
      <c r="N1118" s="31"/>
      <c r="O1118"/>
      <c r="P1118"/>
      <c r="R1118"/>
      <c r="AD1118"/>
    </row>
    <row r="1119" spans="2:30">
      <c r="F1119"/>
      <c r="G1119"/>
      <c r="H1119" s="43"/>
      <c r="I1119"/>
      <c r="J1119"/>
      <c r="O1119"/>
      <c r="P1119"/>
      <c r="R1119"/>
      <c r="AD1119"/>
    </row>
    <row r="1120" spans="2:30">
      <c r="F1120"/>
      <c r="G1120"/>
      <c r="H1120" s="43"/>
      <c r="I1120"/>
      <c r="J1120"/>
      <c r="O1120"/>
      <c r="P1120"/>
      <c r="R1120"/>
      <c r="AD1120"/>
    </row>
    <row r="1121" spans="2:30">
      <c r="F1121"/>
      <c r="G1121"/>
      <c r="H1121" s="43"/>
      <c r="I1121"/>
      <c r="J1121"/>
      <c r="O1121"/>
      <c r="P1121"/>
      <c r="R1121"/>
      <c r="AD1121"/>
    </row>
    <row r="1122" spans="2:30">
      <c r="F1122"/>
      <c r="G1122"/>
      <c r="H1122" s="43"/>
      <c r="I1122"/>
      <c r="J1122"/>
      <c r="O1122"/>
      <c r="P1122"/>
      <c r="R1122"/>
      <c r="AD1122"/>
    </row>
    <row r="1123" spans="2:30">
      <c r="B1123"/>
      <c r="F1123"/>
      <c r="G1123"/>
      <c r="H1123" s="43"/>
      <c r="I1123"/>
      <c r="J1123"/>
      <c r="K1123"/>
      <c r="L1123"/>
      <c r="M1123"/>
      <c r="N1123"/>
      <c r="O1123"/>
      <c r="P1123"/>
      <c r="R1123"/>
      <c r="AD1123"/>
    </row>
    <row r="1124" spans="2:30">
      <c r="B1124"/>
      <c r="F1124"/>
      <c r="G1124"/>
      <c r="H1124" s="43"/>
      <c r="I1124"/>
      <c r="J1124"/>
      <c r="K1124"/>
      <c r="L1124"/>
      <c r="M1124"/>
      <c r="N1124"/>
      <c r="O1124"/>
      <c r="P1124"/>
      <c r="R1124"/>
      <c r="AD1124"/>
    </row>
    <row r="1125" spans="2:30">
      <c r="B1125"/>
      <c r="F1125"/>
      <c r="G1125"/>
      <c r="H1125" s="43"/>
      <c r="I1125"/>
      <c r="J1125"/>
      <c r="K1125"/>
      <c r="L1125"/>
      <c r="M1125"/>
      <c r="N1125"/>
      <c r="O1125"/>
      <c r="P1125"/>
      <c r="R1125"/>
      <c r="AD1125"/>
    </row>
    <row r="1126" spans="2:30">
      <c r="B1126"/>
      <c r="F1126"/>
      <c r="G1126"/>
      <c r="H1126" s="43"/>
      <c r="I1126"/>
      <c r="J1126"/>
      <c r="K1126"/>
      <c r="L1126"/>
      <c r="M1126"/>
      <c r="N1126"/>
      <c r="O1126"/>
      <c r="P1126"/>
      <c r="R1126"/>
      <c r="AD1126"/>
    </row>
    <row r="1127" spans="2:30">
      <c r="B1127"/>
      <c r="F1127"/>
      <c r="G1127"/>
      <c r="H1127" s="43"/>
      <c r="I1127"/>
      <c r="J1127"/>
      <c r="K1127"/>
      <c r="L1127"/>
      <c r="M1127"/>
      <c r="N1127"/>
      <c r="O1127"/>
      <c r="P1127"/>
      <c r="R1127"/>
      <c r="AD1127"/>
    </row>
    <row r="1128" spans="2:30">
      <c r="B1128"/>
      <c r="F1128"/>
      <c r="G1128"/>
      <c r="H1128" s="43"/>
      <c r="I1128"/>
      <c r="J1128"/>
      <c r="K1128"/>
      <c r="L1128"/>
      <c r="M1128"/>
      <c r="N1128"/>
      <c r="O1128"/>
      <c r="P1128"/>
      <c r="R1128"/>
      <c r="AD1128"/>
    </row>
    <row r="1129" spans="2:30">
      <c r="B1129"/>
      <c r="F1129"/>
      <c r="G1129"/>
      <c r="H1129" s="43"/>
      <c r="I1129"/>
      <c r="J1129"/>
      <c r="K1129"/>
      <c r="L1129"/>
      <c r="M1129"/>
      <c r="N1129"/>
      <c r="O1129"/>
      <c r="P1129"/>
      <c r="R1129"/>
      <c r="AD1129"/>
    </row>
    <row r="1130" spans="2:30">
      <c r="B1130"/>
      <c r="F1130"/>
      <c r="G1130"/>
      <c r="H1130" s="43"/>
      <c r="I1130"/>
      <c r="J1130"/>
      <c r="K1130"/>
      <c r="L1130"/>
      <c r="M1130"/>
      <c r="N1130"/>
      <c r="O1130"/>
      <c r="P1130"/>
      <c r="R1130"/>
      <c r="AD1130"/>
    </row>
    <row r="1131" spans="2:30">
      <c r="B1131"/>
      <c r="F1131"/>
      <c r="G1131"/>
      <c r="H1131" s="43"/>
      <c r="I1131"/>
      <c r="J1131"/>
      <c r="K1131"/>
      <c r="L1131"/>
      <c r="M1131"/>
      <c r="N1131"/>
      <c r="O1131"/>
      <c r="P1131"/>
      <c r="R1131"/>
      <c r="AD1131"/>
    </row>
    <row r="1132" spans="2:30">
      <c r="B1132"/>
      <c r="F1132"/>
      <c r="G1132"/>
      <c r="H1132" s="43"/>
      <c r="I1132"/>
      <c r="J1132"/>
      <c r="K1132"/>
      <c r="L1132"/>
      <c r="M1132"/>
      <c r="N1132"/>
      <c r="O1132"/>
      <c r="P1132"/>
      <c r="R1132"/>
      <c r="AD1132"/>
    </row>
    <row r="1133" spans="2:30">
      <c r="B1133"/>
      <c r="F1133"/>
      <c r="G1133"/>
      <c r="H1133" s="43"/>
      <c r="I1133"/>
      <c r="J1133"/>
      <c r="K1133"/>
      <c r="L1133"/>
      <c r="M1133"/>
      <c r="N1133" s="30"/>
      <c r="O1133"/>
      <c r="P1133"/>
      <c r="R1133"/>
      <c r="AD1133"/>
    </row>
    <row r="1134" spans="2:30">
      <c r="B1134"/>
      <c r="F1134"/>
      <c r="G1134"/>
      <c r="H1134" s="43"/>
      <c r="I1134"/>
      <c r="J1134"/>
      <c r="K1134"/>
      <c r="L1134"/>
      <c r="M1134"/>
      <c r="N1134" s="30"/>
      <c r="O1134"/>
      <c r="P1134"/>
      <c r="R1134"/>
      <c r="AD1134"/>
    </row>
    <row r="1135" spans="2:30">
      <c r="B1135"/>
      <c r="F1135"/>
      <c r="G1135"/>
      <c r="H1135" s="43"/>
      <c r="I1135"/>
      <c r="J1135"/>
      <c r="K1135"/>
      <c r="L1135"/>
      <c r="M1135"/>
      <c r="N1135" s="30"/>
      <c r="O1135"/>
      <c r="P1135"/>
      <c r="R1135"/>
      <c r="AD1135"/>
    </row>
    <row r="1136" spans="2:30">
      <c r="B1136"/>
      <c r="F1136"/>
      <c r="G1136"/>
      <c r="H1136" s="43"/>
      <c r="I1136"/>
      <c r="J1136"/>
      <c r="K1136"/>
      <c r="L1136"/>
      <c r="M1136"/>
      <c r="N1136" s="30"/>
      <c r="O1136"/>
      <c r="P1136"/>
      <c r="R1136"/>
      <c r="AD1136"/>
    </row>
    <row r="1137" spans="2:30">
      <c r="B1137"/>
      <c r="F1137"/>
      <c r="G1137"/>
      <c r="H1137" s="43"/>
      <c r="I1137"/>
      <c r="J1137"/>
      <c r="K1137"/>
      <c r="L1137"/>
      <c r="M1137"/>
      <c r="N1137" s="30"/>
      <c r="O1137"/>
      <c r="P1137"/>
      <c r="R1137"/>
      <c r="AD1137"/>
    </row>
    <row r="1138" spans="2:30">
      <c r="B1138"/>
      <c r="F1138"/>
      <c r="G1138"/>
      <c r="H1138" s="43"/>
      <c r="I1138"/>
      <c r="J1138"/>
      <c r="K1138"/>
      <c r="L1138"/>
      <c r="M1138"/>
      <c r="N1138" s="30"/>
      <c r="O1138"/>
      <c r="P1138"/>
      <c r="R1138"/>
      <c r="AD1138"/>
    </row>
    <row r="1139" spans="2:30">
      <c r="B1139"/>
      <c r="F1139"/>
      <c r="G1139"/>
      <c r="H1139" s="43"/>
      <c r="I1139"/>
      <c r="J1139"/>
      <c r="K1139"/>
      <c r="L1139"/>
      <c r="M1139"/>
      <c r="N1139"/>
      <c r="O1139"/>
      <c r="P1139"/>
      <c r="R1139"/>
      <c r="AD1139"/>
    </row>
    <row r="1140" spans="2:30">
      <c r="B1140"/>
      <c r="F1140"/>
      <c r="G1140"/>
      <c r="H1140" s="43"/>
      <c r="I1140"/>
      <c r="J1140"/>
      <c r="K1140"/>
      <c r="L1140"/>
      <c r="M1140"/>
      <c r="N1140"/>
      <c r="O1140"/>
      <c r="P1140"/>
      <c r="R1140"/>
      <c r="AD1140"/>
    </row>
    <row r="1141" spans="2:30">
      <c r="B1141"/>
      <c r="F1141"/>
      <c r="G1141"/>
      <c r="H1141" s="43"/>
      <c r="I1141"/>
      <c r="J1141"/>
      <c r="K1141"/>
      <c r="L1141"/>
      <c r="M1141"/>
      <c r="N1141"/>
      <c r="O1141"/>
      <c r="P1141"/>
      <c r="R1141"/>
      <c r="AD1141"/>
    </row>
    <row r="1142" spans="2:30">
      <c r="B1142"/>
      <c r="F1142"/>
      <c r="G1142"/>
      <c r="H1142" s="43"/>
      <c r="I1142"/>
      <c r="J1142"/>
      <c r="K1142"/>
      <c r="L1142"/>
      <c r="M1142"/>
      <c r="N1142"/>
      <c r="O1142"/>
      <c r="P1142"/>
      <c r="R1142"/>
      <c r="AD1142"/>
    </row>
    <row r="1143" spans="2:30">
      <c r="B1143"/>
      <c r="F1143"/>
      <c r="G1143"/>
      <c r="H1143" s="43"/>
      <c r="I1143"/>
      <c r="J1143"/>
      <c r="K1143"/>
      <c r="L1143"/>
      <c r="M1143"/>
      <c r="N1143" s="30"/>
      <c r="O1143"/>
      <c r="P1143"/>
      <c r="R1143"/>
      <c r="AD1143"/>
    </row>
    <row r="1144" spans="2:30">
      <c r="B1144"/>
      <c r="F1144"/>
      <c r="G1144"/>
      <c r="H1144" s="43"/>
      <c r="I1144"/>
      <c r="J1144"/>
      <c r="K1144"/>
      <c r="L1144"/>
      <c r="M1144"/>
      <c r="N1144" s="30"/>
      <c r="O1144"/>
      <c r="P1144"/>
      <c r="R1144"/>
      <c r="AD1144"/>
    </row>
    <row r="1145" spans="2:30">
      <c r="B1145"/>
      <c r="F1145"/>
      <c r="G1145"/>
      <c r="H1145" s="43"/>
      <c r="I1145"/>
      <c r="J1145"/>
      <c r="K1145"/>
      <c r="L1145"/>
      <c r="M1145"/>
      <c r="N1145" s="30"/>
      <c r="O1145"/>
      <c r="P1145"/>
      <c r="R1145"/>
      <c r="AD1145"/>
    </row>
    <row r="1146" spans="2:30">
      <c r="B1146"/>
      <c r="F1146"/>
      <c r="G1146"/>
      <c r="H1146" s="43"/>
      <c r="I1146"/>
      <c r="J1146"/>
      <c r="K1146"/>
      <c r="L1146"/>
      <c r="M1146"/>
      <c r="N1146" s="30"/>
      <c r="O1146"/>
      <c r="P1146"/>
      <c r="R1146"/>
      <c r="AD1146"/>
    </row>
    <row r="1147" spans="2:30">
      <c r="B1147"/>
      <c r="F1147"/>
      <c r="G1147"/>
      <c r="H1147" s="43"/>
      <c r="I1147"/>
      <c r="J1147"/>
      <c r="K1147"/>
      <c r="L1147"/>
      <c r="M1147"/>
      <c r="N1147" s="30"/>
      <c r="O1147"/>
      <c r="P1147"/>
      <c r="R1147"/>
      <c r="AD1147"/>
    </row>
    <row r="1148" spans="2:30">
      <c r="B1148"/>
      <c r="F1148"/>
      <c r="G1148"/>
      <c r="H1148" s="43"/>
      <c r="I1148"/>
      <c r="J1148"/>
      <c r="K1148"/>
      <c r="L1148"/>
      <c r="M1148"/>
      <c r="N1148" s="30"/>
      <c r="O1148"/>
      <c r="P1148"/>
      <c r="R1148"/>
      <c r="AD1148"/>
    </row>
    <row r="1149" spans="2:30">
      <c r="B1149"/>
      <c r="F1149"/>
      <c r="G1149"/>
      <c r="H1149" s="43"/>
      <c r="I1149"/>
      <c r="J1149"/>
      <c r="K1149"/>
      <c r="L1149"/>
      <c r="M1149"/>
      <c r="N1149"/>
      <c r="O1149"/>
      <c r="P1149"/>
      <c r="R1149"/>
      <c r="AD1149"/>
    </row>
    <row r="1150" spans="2:30">
      <c r="B1150"/>
      <c r="F1150"/>
      <c r="G1150"/>
      <c r="H1150" s="43"/>
      <c r="I1150"/>
      <c r="J1150"/>
      <c r="K1150"/>
      <c r="L1150"/>
      <c r="M1150"/>
      <c r="N1150"/>
      <c r="O1150"/>
      <c r="P1150"/>
      <c r="R1150"/>
      <c r="AD1150"/>
    </row>
    <row r="1151" spans="2:30">
      <c r="B1151"/>
      <c r="F1151"/>
      <c r="G1151"/>
      <c r="H1151" s="43"/>
      <c r="I1151"/>
      <c r="J1151"/>
      <c r="K1151"/>
      <c r="L1151"/>
      <c r="M1151"/>
      <c r="N1151"/>
      <c r="O1151"/>
      <c r="P1151"/>
      <c r="R1151"/>
      <c r="AD1151"/>
    </row>
    <row r="1152" spans="2:30">
      <c r="B1152"/>
      <c r="F1152"/>
      <c r="G1152"/>
      <c r="H1152" s="43"/>
      <c r="I1152"/>
      <c r="J1152"/>
      <c r="K1152"/>
      <c r="L1152"/>
      <c r="M1152"/>
      <c r="N1152"/>
      <c r="O1152"/>
      <c r="P1152"/>
      <c r="R1152"/>
      <c r="AD1152"/>
    </row>
    <row r="1153" spans="2:30">
      <c r="B1153"/>
      <c r="F1153"/>
      <c r="G1153"/>
      <c r="H1153" s="43"/>
      <c r="I1153"/>
      <c r="J1153"/>
      <c r="K1153"/>
      <c r="L1153"/>
      <c r="M1153"/>
      <c r="N1153" s="30"/>
      <c r="O1153"/>
      <c r="P1153"/>
      <c r="R1153"/>
      <c r="AD1153"/>
    </row>
    <row r="1154" spans="2:30">
      <c r="B1154"/>
      <c r="F1154"/>
      <c r="G1154"/>
      <c r="H1154" s="43"/>
      <c r="I1154"/>
      <c r="J1154"/>
      <c r="K1154"/>
      <c r="L1154"/>
      <c r="M1154"/>
      <c r="N1154" s="30"/>
      <c r="O1154"/>
      <c r="P1154"/>
      <c r="R1154"/>
      <c r="AD1154"/>
    </row>
    <row r="1155" spans="2:30">
      <c r="B1155"/>
      <c r="F1155"/>
      <c r="G1155"/>
      <c r="H1155" s="43"/>
      <c r="I1155"/>
      <c r="J1155"/>
      <c r="K1155"/>
      <c r="L1155"/>
      <c r="M1155"/>
      <c r="N1155" s="30"/>
      <c r="O1155"/>
      <c r="P1155"/>
      <c r="R1155"/>
      <c r="AD1155"/>
    </row>
    <row r="1156" spans="2:30">
      <c r="B1156"/>
      <c r="F1156"/>
      <c r="G1156"/>
      <c r="H1156" s="43"/>
      <c r="I1156"/>
      <c r="J1156"/>
      <c r="K1156"/>
      <c r="L1156"/>
      <c r="M1156"/>
      <c r="N1156" s="30"/>
      <c r="O1156"/>
      <c r="P1156"/>
      <c r="R1156"/>
      <c r="AD1156"/>
    </row>
    <row r="1157" spans="2:30">
      <c r="B1157"/>
      <c r="F1157"/>
      <c r="G1157"/>
      <c r="H1157" s="43"/>
      <c r="I1157"/>
      <c r="J1157"/>
      <c r="K1157"/>
      <c r="L1157"/>
      <c r="M1157"/>
      <c r="N1157" s="30"/>
      <c r="O1157"/>
      <c r="P1157"/>
      <c r="R1157"/>
      <c r="AD1157"/>
    </row>
    <row r="1158" spans="2:30">
      <c r="B1158"/>
      <c r="F1158"/>
      <c r="G1158"/>
      <c r="H1158" s="43"/>
      <c r="I1158"/>
      <c r="J1158"/>
      <c r="K1158"/>
      <c r="L1158"/>
      <c r="M1158"/>
      <c r="N1158" s="30"/>
      <c r="O1158"/>
      <c r="P1158"/>
      <c r="R1158"/>
      <c r="AD1158"/>
    </row>
    <row r="1159" spans="2:30">
      <c r="B1159"/>
      <c r="F1159"/>
      <c r="G1159"/>
      <c r="H1159" s="43"/>
      <c r="I1159"/>
      <c r="J1159"/>
      <c r="K1159"/>
      <c r="L1159"/>
      <c r="M1159"/>
      <c r="N1159"/>
      <c r="O1159"/>
      <c r="P1159"/>
      <c r="R1159"/>
      <c r="AD1159"/>
    </row>
    <row r="1160" spans="2:30">
      <c r="B1160"/>
      <c r="F1160"/>
      <c r="G1160"/>
      <c r="H1160" s="43"/>
      <c r="I1160"/>
      <c r="J1160"/>
      <c r="K1160"/>
      <c r="L1160"/>
      <c r="M1160"/>
      <c r="N1160"/>
      <c r="O1160"/>
      <c r="P1160"/>
      <c r="R1160"/>
      <c r="AD1160"/>
    </row>
    <row r="1161" spans="2:30">
      <c r="B1161"/>
      <c r="F1161"/>
      <c r="G1161"/>
      <c r="H1161" s="43"/>
      <c r="I1161"/>
      <c r="J1161"/>
      <c r="K1161"/>
      <c r="L1161"/>
      <c r="M1161"/>
      <c r="N1161"/>
      <c r="O1161"/>
      <c r="P1161"/>
      <c r="R1161"/>
      <c r="AD1161"/>
    </row>
    <row r="1162" spans="2:30">
      <c r="B1162"/>
      <c r="F1162"/>
      <c r="G1162"/>
      <c r="H1162" s="43"/>
      <c r="I1162"/>
      <c r="J1162"/>
      <c r="K1162"/>
      <c r="L1162"/>
      <c r="M1162"/>
      <c r="N1162"/>
      <c r="O1162"/>
      <c r="P1162"/>
      <c r="R1162"/>
      <c r="AD1162"/>
    </row>
    <row r="1163" spans="2:30">
      <c r="B1163"/>
      <c r="F1163"/>
      <c r="G1163"/>
      <c r="H1163" s="43"/>
      <c r="I1163"/>
      <c r="J1163"/>
      <c r="K1163"/>
      <c r="L1163"/>
      <c r="M1163"/>
      <c r="N1163" s="30"/>
      <c r="O1163"/>
      <c r="P1163"/>
      <c r="R1163"/>
      <c r="AD1163"/>
    </row>
    <row r="1164" spans="2:30">
      <c r="B1164"/>
      <c r="F1164"/>
      <c r="G1164"/>
      <c r="H1164" s="43"/>
      <c r="I1164"/>
      <c r="J1164"/>
      <c r="K1164"/>
      <c r="L1164"/>
      <c r="M1164"/>
      <c r="N1164" s="30"/>
      <c r="O1164"/>
      <c r="P1164"/>
      <c r="R1164"/>
      <c r="AD1164"/>
    </row>
    <row r="1165" spans="2:30">
      <c r="B1165"/>
      <c r="F1165"/>
      <c r="G1165"/>
      <c r="H1165" s="43"/>
      <c r="I1165"/>
      <c r="J1165"/>
      <c r="K1165"/>
      <c r="L1165"/>
      <c r="M1165"/>
      <c r="N1165" s="30"/>
      <c r="O1165"/>
      <c r="P1165"/>
      <c r="R1165"/>
      <c r="AD1165"/>
    </row>
    <row r="1166" spans="2:30">
      <c r="B1166"/>
      <c r="F1166"/>
      <c r="G1166"/>
      <c r="H1166" s="43"/>
      <c r="I1166"/>
      <c r="J1166"/>
      <c r="K1166"/>
      <c r="L1166"/>
      <c r="M1166"/>
      <c r="N1166" s="30"/>
      <c r="O1166"/>
      <c r="P1166"/>
      <c r="R1166"/>
      <c r="AD1166"/>
    </row>
    <row r="1167" spans="2:30">
      <c r="B1167"/>
      <c r="F1167"/>
      <c r="G1167"/>
      <c r="H1167" s="43"/>
      <c r="I1167"/>
      <c r="J1167"/>
      <c r="K1167"/>
      <c r="L1167"/>
      <c r="M1167"/>
      <c r="N1167" s="30"/>
      <c r="O1167"/>
      <c r="P1167"/>
      <c r="R1167"/>
      <c r="AD1167"/>
    </row>
    <row r="1168" spans="2:30">
      <c r="B1168"/>
      <c r="F1168"/>
      <c r="G1168"/>
      <c r="H1168" s="43"/>
      <c r="I1168"/>
      <c r="J1168"/>
      <c r="K1168"/>
      <c r="L1168"/>
      <c r="M1168"/>
      <c r="N1168" s="30"/>
      <c r="O1168"/>
      <c r="P1168"/>
      <c r="R1168"/>
      <c r="AD1168"/>
    </row>
    <row r="1169" spans="2:30">
      <c r="B1169"/>
      <c r="F1169"/>
      <c r="G1169"/>
      <c r="H1169" s="43"/>
      <c r="I1169"/>
      <c r="J1169"/>
      <c r="K1169"/>
      <c r="L1169"/>
      <c r="M1169"/>
      <c r="N1169"/>
      <c r="O1169"/>
      <c r="P1169"/>
      <c r="R1169"/>
      <c r="AD1169"/>
    </row>
    <row r="1170" spans="2:30">
      <c r="B1170"/>
      <c r="F1170"/>
      <c r="G1170"/>
      <c r="H1170" s="43"/>
      <c r="I1170"/>
      <c r="J1170"/>
      <c r="K1170"/>
      <c r="L1170"/>
      <c r="M1170"/>
      <c r="N1170"/>
      <c r="O1170"/>
      <c r="P1170"/>
      <c r="R1170"/>
      <c r="AD1170"/>
    </row>
    <row r="1171" spans="2:30">
      <c r="B1171"/>
      <c r="F1171"/>
      <c r="G1171"/>
      <c r="H1171" s="43"/>
      <c r="I1171"/>
      <c r="J1171"/>
      <c r="K1171"/>
      <c r="L1171"/>
      <c r="M1171"/>
      <c r="N1171"/>
      <c r="O1171"/>
      <c r="P1171"/>
      <c r="R1171"/>
      <c r="AD1171"/>
    </row>
    <row r="1172" spans="2:30">
      <c r="B1172"/>
      <c r="F1172"/>
      <c r="G1172"/>
      <c r="H1172" s="43"/>
      <c r="I1172"/>
      <c r="J1172"/>
      <c r="K1172"/>
      <c r="L1172"/>
      <c r="M1172"/>
      <c r="N1172"/>
      <c r="O1172"/>
      <c r="P1172"/>
      <c r="R1172"/>
      <c r="AD1172"/>
    </row>
    <row r="1173" spans="2:30">
      <c r="B1173"/>
      <c r="G1173"/>
      <c r="H1173" s="43"/>
      <c r="I1173"/>
      <c r="J1173"/>
      <c r="N1173" s="31"/>
      <c r="O1173"/>
      <c r="P1173"/>
      <c r="R1173"/>
      <c r="AD1173"/>
    </row>
    <row r="1174" spans="2:30">
      <c r="B1174"/>
      <c r="G1174"/>
      <c r="H1174" s="43"/>
      <c r="I1174"/>
      <c r="J1174"/>
      <c r="N1174" s="31"/>
      <c r="O1174"/>
      <c r="P1174"/>
      <c r="R1174"/>
      <c r="AD1174"/>
    </row>
    <row r="1175" spans="2:30">
      <c r="B1175"/>
      <c r="G1175"/>
      <c r="H1175" s="43"/>
      <c r="I1175"/>
      <c r="J1175"/>
      <c r="N1175" s="31"/>
      <c r="O1175"/>
      <c r="P1175"/>
      <c r="R1175"/>
      <c r="AD1175"/>
    </row>
    <row r="1176" spans="2:30">
      <c r="B1176"/>
      <c r="G1176"/>
      <c r="H1176" s="43"/>
      <c r="I1176"/>
      <c r="J1176"/>
      <c r="N1176" s="31"/>
      <c r="O1176"/>
      <c r="P1176"/>
      <c r="R1176"/>
      <c r="AD1176"/>
    </row>
    <row r="1177" spans="2:30">
      <c r="B1177"/>
      <c r="G1177"/>
      <c r="H1177" s="43"/>
      <c r="I1177"/>
      <c r="J1177"/>
      <c r="N1177" s="31"/>
      <c r="O1177"/>
      <c r="P1177"/>
      <c r="R1177"/>
      <c r="AD1177"/>
    </row>
    <row r="1178" spans="2:30">
      <c r="B1178"/>
      <c r="G1178"/>
      <c r="H1178" s="43"/>
      <c r="I1178"/>
      <c r="J1178"/>
      <c r="N1178" s="31"/>
      <c r="O1178"/>
      <c r="P1178"/>
      <c r="R1178"/>
      <c r="AD1178"/>
    </row>
    <row r="1179" spans="2:30">
      <c r="B1179"/>
      <c r="G1179"/>
      <c r="H1179" s="43"/>
      <c r="I1179"/>
      <c r="J1179"/>
      <c r="O1179"/>
      <c r="P1179"/>
      <c r="R1179"/>
      <c r="AD1179"/>
    </row>
    <row r="1180" spans="2:30">
      <c r="B1180"/>
      <c r="G1180"/>
      <c r="H1180" s="43"/>
      <c r="I1180"/>
      <c r="J1180"/>
      <c r="O1180"/>
      <c r="P1180"/>
      <c r="R1180"/>
      <c r="AD1180"/>
    </row>
    <row r="1181" spans="2:30">
      <c r="B1181"/>
      <c r="G1181"/>
      <c r="H1181" s="43"/>
      <c r="I1181"/>
      <c r="J1181"/>
      <c r="O1181"/>
      <c r="P1181"/>
      <c r="R1181"/>
      <c r="AD1181"/>
    </row>
    <row r="1182" spans="2:30">
      <c r="B1182"/>
      <c r="G1182"/>
      <c r="H1182" s="43"/>
      <c r="I1182"/>
      <c r="J1182"/>
      <c r="O1182"/>
      <c r="P1182"/>
      <c r="R1182"/>
      <c r="AD1182"/>
    </row>
    <row r="1183" spans="2:30">
      <c r="B1183"/>
      <c r="G1183"/>
      <c r="H1183" s="43"/>
      <c r="I1183"/>
      <c r="J1183"/>
      <c r="N1183" s="31"/>
      <c r="O1183"/>
      <c r="P1183"/>
      <c r="R1183"/>
      <c r="AD1183"/>
    </row>
    <row r="1184" spans="2:30">
      <c r="B1184"/>
      <c r="G1184"/>
      <c r="H1184" s="43"/>
      <c r="I1184"/>
      <c r="J1184"/>
      <c r="N1184" s="31"/>
      <c r="O1184"/>
      <c r="P1184"/>
      <c r="R1184"/>
      <c r="AD1184"/>
    </row>
    <row r="1185" spans="2:30">
      <c r="B1185"/>
      <c r="G1185"/>
      <c r="H1185" s="43"/>
      <c r="I1185"/>
      <c r="J1185"/>
      <c r="N1185" s="31"/>
      <c r="O1185"/>
      <c r="P1185"/>
      <c r="R1185"/>
      <c r="AD1185"/>
    </row>
    <row r="1186" spans="2:30">
      <c r="B1186"/>
      <c r="G1186"/>
      <c r="H1186" s="43"/>
      <c r="I1186"/>
      <c r="J1186"/>
      <c r="N1186" s="31"/>
      <c r="O1186"/>
      <c r="P1186"/>
      <c r="R1186"/>
      <c r="AD1186"/>
    </row>
    <row r="1187" spans="2:30">
      <c r="B1187"/>
      <c r="G1187"/>
      <c r="H1187" s="43"/>
      <c r="I1187"/>
      <c r="J1187"/>
      <c r="N1187" s="31"/>
      <c r="O1187"/>
      <c r="P1187"/>
      <c r="R1187"/>
      <c r="AD1187"/>
    </row>
    <row r="1188" spans="2:30">
      <c r="B1188"/>
      <c r="G1188"/>
      <c r="H1188" s="43"/>
      <c r="I1188"/>
      <c r="J1188"/>
      <c r="N1188" s="31"/>
      <c r="O1188"/>
      <c r="P1188"/>
      <c r="R1188"/>
      <c r="AD1188"/>
    </row>
    <row r="1189" spans="2:30">
      <c r="B1189"/>
      <c r="G1189"/>
      <c r="H1189" s="43"/>
      <c r="I1189"/>
      <c r="J1189"/>
      <c r="O1189"/>
      <c r="P1189"/>
      <c r="R1189"/>
      <c r="AD1189"/>
    </row>
    <row r="1190" spans="2:30">
      <c r="B1190"/>
      <c r="G1190"/>
      <c r="H1190" s="43"/>
      <c r="I1190"/>
      <c r="J1190"/>
      <c r="O1190"/>
      <c r="P1190"/>
      <c r="R1190"/>
      <c r="AD1190"/>
    </row>
    <row r="1191" spans="2:30">
      <c r="B1191"/>
      <c r="G1191"/>
      <c r="H1191" s="43"/>
      <c r="I1191"/>
      <c r="J1191"/>
      <c r="O1191"/>
      <c r="P1191"/>
      <c r="R1191"/>
      <c r="AD1191"/>
    </row>
    <row r="1192" spans="2:30">
      <c r="B1192"/>
      <c r="G1192"/>
      <c r="H1192" s="43"/>
      <c r="I1192"/>
      <c r="J1192"/>
      <c r="O1192"/>
      <c r="P1192"/>
      <c r="R1192"/>
      <c r="AD1192"/>
    </row>
    <row r="1193" spans="2:30">
      <c r="B1193"/>
      <c r="G1193"/>
      <c r="H1193" s="43"/>
      <c r="I1193"/>
      <c r="J1193"/>
      <c r="N1193" s="31"/>
      <c r="O1193"/>
      <c r="P1193"/>
      <c r="R1193"/>
      <c r="AD1193"/>
    </row>
    <row r="1194" spans="2:30">
      <c r="B1194"/>
      <c r="G1194"/>
      <c r="H1194" s="43"/>
      <c r="I1194"/>
      <c r="J1194"/>
      <c r="N1194" s="31"/>
      <c r="O1194"/>
      <c r="P1194"/>
      <c r="R1194"/>
      <c r="AD1194"/>
    </row>
    <row r="1195" spans="2:30">
      <c r="B1195"/>
      <c r="G1195"/>
      <c r="H1195" s="43"/>
      <c r="I1195"/>
      <c r="J1195"/>
      <c r="N1195" s="31"/>
      <c r="O1195"/>
      <c r="P1195"/>
      <c r="R1195"/>
      <c r="AD1195"/>
    </row>
    <row r="1196" spans="2:30">
      <c r="B1196"/>
      <c r="G1196"/>
      <c r="H1196" s="43"/>
      <c r="I1196"/>
      <c r="J1196"/>
      <c r="N1196" s="31"/>
      <c r="O1196"/>
      <c r="P1196"/>
      <c r="R1196"/>
      <c r="AD1196"/>
    </row>
    <row r="1197" spans="2:30">
      <c r="B1197"/>
      <c r="G1197"/>
      <c r="H1197" s="43"/>
      <c r="I1197"/>
      <c r="J1197"/>
      <c r="N1197" s="31"/>
      <c r="O1197"/>
      <c r="P1197"/>
      <c r="R1197"/>
      <c r="AD1197"/>
    </row>
    <row r="1198" spans="2:30">
      <c r="B1198"/>
      <c r="G1198"/>
      <c r="H1198" s="43"/>
      <c r="I1198"/>
      <c r="J1198"/>
      <c r="N1198" s="31"/>
      <c r="O1198"/>
      <c r="P1198"/>
      <c r="R1198"/>
      <c r="AD1198"/>
    </row>
    <row r="1199" spans="2:30">
      <c r="B1199"/>
      <c r="G1199"/>
      <c r="H1199" s="43"/>
      <c r="I1199"/>
      <c r="J1199"/>
      <c r="O1199"/>
      <c r="P1199"/>
      <c r="R1199"/>
      <c r="AD1199"/>
    </row>
    <row r="1200" spans="2:30">
      <c r="B1200"/>
      <c r="G1200"/>
      <c r="H1200" s="43"/>
      <c r="I1200"/>
      <c r="J1200"/>
      <c r="O1200"/>
      <c r="P1200"/>
      <c r="R1200"/>
      <c r="AD1200"/>
    </row>
    <row r="1201" spans="2:30">
      <c r="B1201"/>
      <c r="G1201"/>
      <c r="H1201" s="43"/>
      <c r="I1201"/>
      <c r="J1201"/>
      <c r="O1201"/>
      <c r="P1201"/>
      <c r="R1201"/>
      <c r="AD1201"/>
    </row>
    <row r="1202" spans="2:30">
      <c r="B1202"/>
      <c r="G1202"/>
      <c r="H1202" s="43"/>
      <c r="I1202"/>
      <c r="J1202"/>
      <c r="O1202"/>
      <c r="P1202"/>
      <c r="R1202"/>
      <c r="AD1202"/>
    </row>
    <row r="1203" spans="2:30" ht="16" customHeight="1">
      <c r="B1203"/>
      <c r="G1203"/>
      <c r="H1203" s="43"/>
      <c r="I1203"/>
      <c r="J1203"/>
      <c r="N1203" s="31"/>
      <c r="O1203"/>
      <c r="P1203"/>
      <c r="R1203" s="75"/>
      <c r="AD1203"/>
    </row>
    <row r="1204" spans="2:30">
      <c r="B1204"/>
      <c r="G1204"/>
      <c r="H1204" s="43"/>
      <c r="I1204"/>
      <c r="J1204"/>
      <c r="N1204" s="31"/>
      <c r="O1204"/>
      <c r="P1204"/>
      <c r="R1204"/>
      <c r="Y1204" s="44"/>
      <c r="AD1204"/>
    </row>
    <row r="1205" spans="2:30">
      <c r="B1205"/>
      <c r="G1205"/>
      <c r="H1205" s="43"/>
      <c r="I1205"/>
      <c r="J1205"/>
      <c r="N1205" s="31"/>
      <c r="O1205"/>
      <c r="P1205"/>
      <c r="R1205"/>
      <c r="AD1205"/>
    </row>
    <row r="1206" spans="2:30">
      <c r="B1206"/>
      <c r="G1206"/>
      <c r="H1206" s="43"/>
      <c r="I1206"/>
      <c r="J1206"/>
      <c r="N1206" s="31"/>
      <c r="O1206"/>
      <c r="P1206"/>
      <c r="R1206"/>
      <c r="AD1206"/>
    </row>
    <row r="1207" spans="2:30">
      <c r="B1207"/>
      <c r="G1207"/>
      <c r="H1207" s="43"/>
      <c r="I1207"/>
      <c r="J1207"/>
      <c r="N1207" s="31"/>
      <c r="O1207"/>
      <c r="P1207"/>
      <c r="R1207"/>
      <c r="AD1207"/>
    </row>
    <row r="1208" spans="2:30">
      <c r="B1208"/>
      <c r="G1208"/>
      <c r="H1208" s="43"/>
      <c r="I1208"/>
      <c r="J1208"/>
      <c r="N1208" s="31"/>
      <c r="O1208"/>
      <c r="P1208"/>
      <c r="R1208"/>
      <c r="AD1208"/>
    </row>
    <row r="1209" spans="2:30">
      <c r="G1209"/>
      <c r="H1209" s="43"/>
      <c r="I1209"/>
      <c r="J1209"/>
      <c r="O1209"/>
      <c r="P1209"/>
      <c r="R1209"/>
      <c r="AD1209"/>
    </row>
    <row r="1210" spans="2:30">
      <c r="G1210"/>
      <c r="H1210" s="43"/>
      <c r="I1210"/>
      <c r="J1210"/>
      <c r="O1210"/>
      <c r="P1210"/>
      <c r="R1210"/>
      <c r="AD1210"/>
    </row>
    <row r="1211" spans="2:30">
      <c r="G1211"/>
      <c r="H1211" s="43"/>
      <c r="I1211"/>
      <c r="J1211"/>
      <c r="O1211"/>
      <c r="P1211"/>
      <c r="R1211"/>
      <c r="AD1211"/>
    </row>
    <row r="1212" spans="2:30">
      <c r="G1212"/>
      <c r="H1212" s="43"/>
      <c r="I1212"/>
      <c r="J1212"/>
      <c r="O1212"/>
      <c r="P1212"/>
      <c r="R1212"/>
      <c r="AD1212"/>
    </row>
    <row r="1213" spans="2:30">
      <c r="B1213"/>
      <c r="G1213"/>
      <c r="H1213" s="43"/>
      <c r="I1213"/>
      <c r="J1213"/>
      <c r="N1213" s="31"/>
      <c r="O1213"/>
      <c r="P1213"/>
      <c r="R1213"/>
      <c r="AD1213"/>
    </row>
    <row r="1214" spans="2:30">
      <c r="B1214"/>
      <c r="G1214"/>
      <c r="H1214" s="43"/>
      <c r="I1214"/>
      <c r="J1214"/>
      <c r="N1214" s="31"/>
      <c r="O1214"/>
      <c r="P1214"/>
      <c r="R1214"/>
      <c r="AD1214"/>
    </row>
    <row r="1215" spans="2:30">
      <c r="B1215"/>
      <c r="G1215"/>
      <c r="H1215" s="43"/>
      <c r="I1215"/>
      <c r="J1215"/>
      <c r="N1215" s="31"/>
      <c r="O1215"/>
      <c r="P1215"/>
      <c r="R1215"/>
      <c r="AD1215"/>
    </row>
    <row r="1216" spans="2:30">
      <c r="B1216"/>
      <c r="G1216"/>
      <c r="H1216" s="43"/>
      <c r="I1216"/>
      <c r="J1216"/>
      <c r="N1216" s="31"/>
      <c r="O1216"/>
      <c r="P1216"/>
      <c r="R1216"/>
      <c r="AD1216"/>
    </row>
    <row r="1217" spans="2:30">
      <c r="B1217"/>
      <c r="G1217"/>
      <c r="H1217" s="43"/>
      <c r="I1217"/>
      <c r="J1217"/>
      <c r="N1217" s="31"/>
      <c r="O1217"/>
      <c r="P1217"/>
      <c r="R1217"/>
      <c r="AD1217"/>
    </row>
    <row r="1218" spans="2:30">
      <c r="B1218"/>
      <c r="G1218"/>
      <c r="H1218" s="43"/>
      <c r="I1218"/>
      <c r="J1218"/>
      <c r="N1218" s="31"/>
      <c r="O1218"/>
      <c r="P1218"/>
      <c r="R1218"/>
      <c r="AD1218"/>
    </row>
    <row r="1219" spans="2:30">
      <c r="G1219"/>
      <c r="H1219" s="43"/>
      <c r="I1219"/>
      <c r="J1219"/>
      <c r="O1219"/>
      <c r="P1219"/>
      <c r="R1219"/>
      <c r="AD1219"/>
    </row>
    <row r="1220" spans="2:30">
      <c r="G1220"/>
      <c r="H1220" s="43"/>
      <c r="I1220"/>
      <c r="J1220"/>
      <c r="O1220"/>
      <c r="P1220"/>
      <c r="R1220"/>
      <c r="AD1220"/>
    </row>
    <row r="1221" spans="2:30">
      <c r="G1221"/>
      <c r="H1221" s="43"/>
      <c r="I1221"/>
      <c r="J1221"/>
      <c r="O1221"/>
      <c r="P1221"/>
      <c r="R1221"/>
      <c r="AD1221"/>
    </row>
    <row r="1222" spans="2:30">
      <c r="G1222"/>
      <c r="H1222" s="43"/>
      <c r="I1222"/>
      <c r="J1222"/>
      <c r="O1222"/>
      <c r="P1222"/>
      <c r="R1222"/>
      <c r="AD1222"/>
    </row>
    <row r="1223" spans="2:30">
      <c r="B1223"/>
      <c r="G1223"/>
      <c r="H1223" s="43"/>
      <c r="I1223"/>
      <c r="J1223"/>
      <c r="N1223" s="31"/>
      <c r="O1223"/>
      <c r="P1223"/>
      <c r="R1223"/>
      <c r="AD1223"/>
    </row>
    <row r="1224" spans="2:30">
      <c r="B1224"/>
      <c r="G1224"/>
      <c r="H1224" s="43"/>
      <c r="I1224"/>
      <c r="J1224"/>
      <c r="N1224" s="31"/>
      <c r="O1224"/>
      <c r="P1224"/>
      <c r="R1224"/>
      <c r="AD1224"/>
    </row>
    <row r="1225" spans="2:30">
      <c r="B1225"/>
      <c r="G1225"/>
      <c r="H1225" s="43"/>
      <c r="I1225"/>
      <c r="J1225"/>
      <c r="N1225" s="31"/>
      <c r="O1225"/>
      <c r="P1225"/>
      <c r="R1225"/>
      <c r="AD1225"/>
    </row>
    <row r="1226" spans="2:30">
      <c r="B1226"/>
      <c r="G1226"/>
      <c r="H1226" s="43"/>
      <c r="I1226"/>
      <c r="J1226"/>
      <c r="N1226" s="31"/>
      <c r="O1226"/>
      <c r="P1226"/>
      <c r="R1226"/>
      <c r="AD1226"/>
    </row>
    <row r="1227" spans="2:30">
      <c r="B1227"/>
      <c r="G1227"/>
      <c r="H1227" s="43"/>
      <c r="I1227"/>
      <c r="J1227"/>
      <c r="N1227" s="31"/>
      <c r="O1227"/>
      <c r="P1227"/>
      <c r="R1227"/>
      <c r="AD1227"/>
    </row>
    <row r="1228" spans="2:30">
      <c r="B1228"/>
      <c r="G1228"/>
      <c r="H1228" s="43"/>
      <c r="I1228"/>
      <c r="J1228"/>
      <c r="N1228" s="31"/>
      <c r="O1228"/>
      <c r="P1228"/>
      <c r="R1228"/>
      <c r="AD1228"/>
    </row>
    <row r="1229" spans="2:30">
      <c r="G1229"/>
      <c r="H1229" s="43"/>
      <c r="I1229"/>
      <c r="J1229"/>
      <c r="O1229"/>
      <c r="P1229"/>
      <c r="R1229"/>
      <c r="AD1229"/>
    </row>
    <row r="1230" spans="2:30">
      <c r="G1230"/>
      <c r="H1230" s="43"/>
      <c r="I1230"/>
      <c r="J1230"/>
      <c r="O1230"/>
      <c r="P1230"/>
      <c r="R1230"/>
      <c r="AD1230"/>
    </row>
    <row r="1231" spans="2:30">
      <c r="G1231"/>
      <c r="H1231" s="43"/>
      <c r="I1231"/>
      <c r="J1231"/>
      <c r="O1231"/>
      <c r="P1231"/>
      <c r="R1231"/>
      <c r="AD1231"/>
    </row>
    <row r="1232" spans="2:30">
      <c r="G1232"/>
      <c r="H1232" s="43"/>
      <c r="I1232"/>
      <c r="J1232"/>
      <c r="O1232"/>
      <c r="P1232"/>
      <c r="R1232"/>
      <c r="AD1232"/>
    </row>
    <row r="1233" spans="2:30">
      <c r="B1233"/>
      <c r="G1233"/>
      <c r="H1233" s="43"/>
      <c r="I1233"/>
      <c r="J1233"/>
      <c r="N1233" s="31"/>
      <c r="O1233"/>
      <c r="P1233"/>
      <c r="R1233"/>
      <c r="AD1233"/>
    </row>
    <row r="1234" spans="2:30">
      <c r="B1234"/>
      <c r="G1234"/>
      <c r="H1234" s="43"/>
      <c r="I1234"/>
      <c r="J1234"/>
      <c r="N1234" s="31"/>
      <c r="O1234"/>
      <c r="P1234"/>
      <c r="R1234"/>
      <c r="AD1234"/>
    </row>
    <row r="1235" spans="2:30">
      <c r="B1235"/>
      <c r="G1235"/>
      <c r="H1235" s="43"/>
      <c r="I1235"/>
      <c r="J1235"/>
      <c r="N1235" s="31"/>
      <c r="O1235"/>
      <c r="P1235"/>
      <c r="R1235"/>
      <c r="AD1235"/>
    </row>
    <row r="1236" spans="2:30">
      <c r="B1236"/>
      <c r="G1236"/>
      <c r="H1236" s="43"/>
      <c r="I1236"/>
      <c r="J1236"/>
      <c r="N1236" s="31"/>
      <c r="O1236"/>
      <c r="P1236"/>
      <c r="R1236"/>
      <c r="AD1236"/>
    </row>
    <row r="1237" spans="2:30">
      <c r="B1237"/>
      <c r="E1237" s="44"/>
      <c r="G1237" s="71"/>
      <c r="H1237" s="73"/>
      <c r="I1237" s="71"/>
      <c r="J1237" s="71"/>
      <c r="N1237" s="31"/>
      <c r="O1237" s="71"/>
      <c r="P1237" s="71"/>
      <c r="Q1237" s="44"/>
      <c r="R1237" s="71"/>
      <c r="S1237" s="44"/>
      <c r="T1237" s="44"/>
      <c r="U1237" s="44"/>
      <c r="V1237" s="44"/>
      <c r="W1237" s="44"/>
      <c r="X1237" s="44"/>
      <c r="Y1237" s="44"/>
      <c r="Z1237" s="44"/>
      <c r="AB1237" s="44"/>
      <c r="AC1237" s="44"/>
      <c r="AD1237"/>
    </row>
    <row r="1238" spans="2:30">
      <c r="B1238"/>
      <c r="G1238"/>
      <c r="H1238" s="43"/>
      <c r="I1238"/>
      <c r="J1238"/>
      <c r="N1238" s="31"/>
      <c r="O1238"/>
      <c r="P1238"/>
      <c r="R1238"/>
      <c r="AD1238"/>
    </row>
    <row r="1239" spans="2:30">
      <c r="G1239"/>
      <c r="H1239" s="43"/>
      <c r="I1239"/>
      <c r="J1239"/>
      <c r="O1239"/>
      <c r="P1239"/>
      <c r="R1239"/>
      <c r="AD1239"/>
    </row>
    <row r="1240" spans="2:30">
      <c r="G1240"/>
      <c r="H1240" s="43"/>
      <c r="I1240"/>
      <c r="J1240"/>
      <c r="O1240"/>
      <c r="P1240"/>
      <c r="R1240"/>
      <c r="AD1240"/>
    </row>
    <row r="1241" spans="2:30">
      <c r="G1241"/>
      <c r="H1241" s="43"/>
      <c r="I1241"/>
      <c r="J1241"/>
      <c r="O1241"/>
      <c r="P1241"/>
      <c r="R1241"/>
      <c r="AD1241"/>
    </row>
    <row r="1242" spans="2:30">
      <c r="G1242"/>
      <c r="H1242" s="43"/>
      <c r="I1242"/>
      <c r="J1242"/>
      <c r="O1242"/>
      <c r="P1242"/>
      <c r="R1242"/>
      <c r="AD1242"/>
    </row>
    <row r="1243" spans="2:30">
      <c r="B1243"/>
      <c r="G1243"/>
      <c r="H1243" s="69"/>
      <c r="N1243" s="31"/>
      <c r="AD1243"/>
    </row>
    <row r="1244" spans="2:30">
      <c r="B1244"/>
      <c r="G1244"/>
      <c r="H1244" s="69"/>
      <c r="N1244" s="31"/>
      <c r="AD1244"/>
    </row>
    <row r="1245" spans="2:30">
      <c r="B1245"/>
      <c r="G1245"/>
      <c r="H1245" s="69"/>
      <c r="N1245" s="31"/>
      <c r="AD1245"/>
    </row>
    <row r="1246" spans="2:30">
      <c r="B1246"/>
      <c r="G1246"/>
      <c r="H1246" s="69"/>
      <c r="N1246" s="31"/>
      <c r="AD1246"/>
    </row>
    <row r="1247" spans="2:30">
      <c r="B1247"/>
      <c r="G1247"/>
      <c r="H1247" s="69"/>
      <c r="N1247" s="31"/>
      <c r="AD1247"/>
    </row>
    <row r="1248" spans="2:30">
      <c r="B1248"/>
      <c r="G1248"/>
      <c r="H1248" s="69"/>
      <c r="N1248" s="31"/>
      <c r="AD1248"/>
    </row>
    <row r="1249" spans="2:30">
      <c r="G1249"/>
      <c r="H1249" s="69"/>
      <c r="AD1249"/>
    </row>
    <row r="1250" spans="2:30">
      <c r="G1250"/>
      <c r="H1250" s="69"/>
      <c r="AD1250"/>
    </row>
    <row r="1251" spans="2:30">
      <c r="G1251"/>
      <c r="H1251" s="69"/>
      <c r="AD1251"/>
    </row>
    <row r="1252" spans="2:30">
      <c r="G1252"/>
      <c r="H1252" s="69"/>
      <c r="AD1252"/>
    </row>
    <row r="1253" spans="2:30">
      <c r="B1253"/>
      <c r="G1253"/>
      <c r="H1253" s="69"/>
      <c r="N1253" s="31"/>
      <c r="AD1253"/>
    </row>
    <row r="1254" spans="2:30">
      <c r="B1254"/>
      <c r="G1254"/>
      <c r="H1254" s="69"/>
      <c r="N1254" s="31"/>
      <c r="AD1254"/>
    </row>
    <row r="1255" spans="2:30">
      <c r="B1255"/>
      <c r="G1255"/>
      <c r="H1255" s="69"/>
      <c r="N1255" s="31"/>
      <c r="AD1255"/>
    </row>
    <row r="1256" spans="2:30">
      <c r="B1256"/>
      <c r="G1256"/>
      <c r="H1256" s="69"/>
      <c r="N1256" s="31"/>
      <c r="AD1256"/>
    </row>
    <row r="1257" spans="2:30">
      <c r="B1257"/>
      <c r="G1257"/>
      <c r="H1257" s="69"/>
      <c r="N1257" s="31"/>
      <c r="AD1257"/>
    </row>
    <row r="1258" spans="2:30">
      <c r="B1258"/>
      <c r="G1258"/>
      <c r="H1258" s="69"/>
      <c r="N1258" s="31"/>
      <c r="AD1258"/>
    </row>
    <row r="1259" spans="2:30">
      <c r="G1259"/>
      <c r="H1259" s="69"/>
      <c r="AD1259"/>
    </row>
    <row r="1260" spans="2:30">
      <c r="G1260"/>
      <c r="H1260" s="69"/>
      <c r="AD1260"/>
    </row>
    <row r="1261" spans="2:30">
      <c r="G1261"/>
      <c r="H1261" s="69"/>
      <c r="AD1261"/>
    </row>
    <row r="1262" spans="2:30">
      <c r="G1262"/>
      <c r="H1262" s="69"/>
      <c r="AD1262"/>
    </row>
    <row r="1263" spans="2:30">
      <c r="B1263"/>
      <c r="G1263"/>
      <c r="H1263" s="69"/>
      <c r="N1263" s="31"/>
      <c r="AD1263"/>
    </row>
    <row r="1264" spans="2:30">
      <c r="B1264"/>
      <c r="G1264"/>
      <c r="H1264" s="69"/>
      <c r="N1264" s="31"/>
      <c r="AD1264"/>
    </row>
    <row r="1265" spans="2:30">
      <c r="B1265"/>
      <c r="G1265"/>
      <c r="H1265" s="69"/>
      <c r="N1265" s="31"/>
      <c r="AD1265"/>
    </row>
    <row r="1266" spans="2:30">
      <c r="B1266"/>
      <c r="G1266"/>
      <c r="H1266" s="69"/>
      <c r="N1266" s="31"/>
      <c r="AD1266"/>
    </row>
    <row r="1267" spans="2:30">
      <c r="B1267"/>
      <c r="G1267"/>
      <c r="H1267" s="69"/>
      <c r="N1267" s="31"/>
      <c r="AD1267"/>
    </row>
    <row r="1268" spans="2:30">
      <c r="B1268"/>
      <c r="G1268"/>
      <c r="H1268" s="69"/>
      <c r="N1268" s="31"/>
      <c r="AD1268"/>
    </row>
    <row r="1269" spans="2:30">
      <c r="G1269"/>
      <c r="H1269" s="69"/>
      <c r="AD1269"/>
    </row>
    <row r="1270" spans="2:30">
      <c r="G1270"/>
      <c r="H1270" s="69"/>
      <c r="AD1270"/>
    </row>
    <row r="1271" spans="2:30">
      <c r="G1271"/>
      <c r="H1271" s="69"/>
      <c r="AD1271"/>
    </row>
    <row r="1272" spans="2:30">
      <c r="G1272"/>
      <c r="H1272" s="69"/>
      <c r="AD1272"/>
    </row>
    <row r="1273" spans="2:30">
      <c r="B1273"/>
      <c r="G1273"/>
      <c r="H1273" s="69"/>
      <c r="N1273" s="31"/>
      <c r="AD1273"/>
    </row>
    <row r="1274" spans="2:30">
      <c r="B1274"/>
      <c r="G1274"/>
      <c r="H1274" s="69"/>
      <c r="N1274" s="31"/>
      <c r="AD1274"/>
    </row>
    <row r="1275" spans="2:30">
      <c r="B1275"/>
      <c r="G1275"/>
      <c r="H1275" s="69"/>
      <c r="N1275" s="31"/>
      <c r="AD1275"/>
    </row>
    <row r="1276" spans="2:30">
      <c r="B1276"/>
      <c r="G1276"/>
      <c r="H1276" s="69"/>
      <c r="N1276" s="31"/>
      <c r="AD1276"/>
    </row>
    <row r="1277" spans="2:30">
      <c r="B1277"/>
      <c r="G1277"/>
      <c r="H1277" s="69"/>
      <c r="N1277" s="31"/>
      <c r="AD1277"/>
    </row>
    <row r="1278" spans="2:30">
      <c r="B1278"/>
      <c r="G1278"/>
      <c r="H1278" s="69"/>
      <c r="N1278" s="31"/>
      <c r="AD1278"/>
    </row>
    <row r="1279" spans="2:30">
      <c r="H1279" s="69"/>
      <c r="AD1279"/>
    </row>
    <row r="1280" spans="2:30">
      <c r="H1280" s="69"/>
      <c r="AD1280"/>
    </row>
    <row r="1281" spans="2:30">
      <c r="H1281" s="69"/>
      <c r="AD1281"/>
    </row>
    <row r="1282" spans="2:30">
      <c r="H1282" s="69"/>
      <c r="AD1282"/>
    </row>
    <row r="1283" spans="2:30">
      <c r="B1283"/>
      <c r="F1283"/>
      <c r="G1283"/>
      <c r="H1283" s="43"/>
      <c r="I1283"/>
      <c r="J1283"/>
      <c r="N1283" s="31"/>
      <c r="AD1283"/>
    </row>
    <row r="1284" spans="2:30">
      <c r="B1284"/>
      <c r="F1284"/>
      <c r="G1284"/>
      <c r="H1284" s="43"/>
      <c r="I1284"/>
      <c r="J1284"/>
      <c r="N1284" s="31"/>
      <c r="AD1284"/>
    </row>
    <row r="1285" spans="2:30">
      <c r="B1285"/>
      <c r="F1285"/>
      <c r="G1285"/>
      <c r="H1285" s="43"/>
      <c r="I1285"/>
      <c r="J1285"/>
      <c r="N1285" s="31"/>
      <c r="AD1285"/>
    </row>
    <row r="1286" spans="2:30">
      <c r="B1286"/>
      <c r="F1286"/>
      <c r="G1286"/>
      <c r="H1286" s="43"/>
      <c r="I1286"/>
      <c r="J1286"/>
      <c r="N1286" s="31"/>
      <c r="AD1286"/>
    </row>
    <row r="1287" spans="2:30">
      <c r="B1287"/>
      <c r="F1287"/>
      <c r="G1287"/>
      <c r="H1287" s="43"/>
      <c r="I1287"/>
      <c r="J1287"/>
      <c r="N1287" s="31"/>
      <c r="AD1287"/>
    </row>
    <row r="1288" spans="2:30">
      <c r="B1288"/>
      <c r="F1288"/>
      <c r="G1288"/>
      <c r="H1288" s="43"/>
      <c r="I1288"/>
      <c r="J1288"/>
      <c r="N1288" s="31"/>
      <c r="AD1288"/>
    </row>
    <row r="1289" spans="2:30">
      <c r="F1289"/>
      <c r="G1289"/>
      <c r="H1289" s="43"/>
      <c r="I1289"/>
      <c r="J1289"/>
      <c r="AD1289"/>
    </row>
    <row r="1290" spans="2:30">
      <c r="F1290"/>
      <c r="G1290"/>
      <c r="H1290" s="43"/>
      <c r="I1290"/>
      <c r="J1290"/>
      <c r="AD1290"/>
    </row>
    <row r="1291" spans="2:30">
      <c r="F1291"/>
      <c r="G1291"/>
      <c r="H1291" s="43"/>
      <c r="I1291"/>
      <c r="J1291"/>
      <c r="AD1291"/>
    </row>
    <row r="1292" spans="2:30">
      <c r="F1292"/>
      <c r="G1292"/>
      <c r="H1292" s="43"/>
      <c r="I1292"/>
      <c r="J1292"/>
      <c r="AD1292"/>
    </row>
    <row r="1293" spans="2:30">
      <c r="B1293"/>
      <c r="F1293"/>
      <c r="G1293"/>
      <c r="H1293" s="43"/>
      <c r="I1293"/>
      <c r="J1293"/>
      <c r="N1293" s="31"/>
      <c r="AD1293"/>
    </row>
    <row r="1294" spans="2:30">
      <c r="B1294"/>
      <c r="F1294"/>
      <c r="G1294"/>
      <c r="H1294" s="43"/>
      <c r="I1294"/>
      <c r="J1294"/>
      <c r="N1294" s="31"/>
      <c r="AD1294"/>
    </row>
    <row r="1295" spans="2:30">
      <c r="B1295"/>
      <c r="F1295"/>
      <c r="G1295"/>
      <c r="H1295" s="43"/>
      <c r="I1295"/>
      <c r="J1295"/>
      <c r="N1295" s="31"/>
      <c r="AD1295"/>
    </row>
    <row r="1296" spans="2:30">
      <c r="B1296"/>
      <c r="F1296"/>
      <c r="G1296"/>
      <c r="H1296" s="43"/>
      <c r="I1296"/>
      <c r="J1296"/>
      <c r="N1296" s="31"/>
      <c r="AD1296"/>
    </row>
    <row r="1297" spans="2:30">
      <c r="B1297"/>
      <c r="F1297"/>
      <c r="G1297"/>
      <c r="H1297" s="43"/>
      <c r="I1297"/>
      <c r="J1297"/>
      <c r="N1297" s="31"/>
      <c r="AD1297"/>
    </row>
    <row r="1298" spans="2:30">
      <c r="F1298"/>
      <c r="G1298"/>
      <c r="H1298" s="43"/>
      <c r="I1298"/>
      <c r="J1298"/>
      <c r="N1298" s="31"/>
      <c r="AD1298"/>
    </row>
    <row r="1299" spans="2:30">
      <c r="F1299"/>
      <c r="G1299"/>
      <c r="H1299" s="43"/>
      <c r="I1299"/>
      <c r="J1299"/>
      <c r="AD1299"/>
    </row>
    <row r="1300" spans="2:30">
      <c r="F1300"/>
      <c r="G1300"/>
      <c r="H1300" s="43"/>
      <c r="I1300"/>
      <c r="J1300"/>
      <c r="AD1300"/>
    </row>
    <row r="1301" spans="2:30">
      <c r="F1301"/>
      <c r="G1301"/>
      <c r="H1301" s="43"/>
      <c r="I1301"/>
      <c r="J1301"/>
      <c r="AD1301"/>
    </row>
    <row r="1302" spans="2:30">
      <c r="F1302"/>
      <c r="G1302"/>
      <c r="H1302" s="43"/>
      <c r="I1302"/>
      <c r="J1302"/>
      <c r="AD1302"/>
    </row>
    <row r="1303" spans="2:30">
      <c r="B1303"/>
      <c r="F1303"/>
      <c r="G1303"/>
      <c r="H1303" s="43"/>
      <c r="I1303"/>
      <c r="J1303"/>
      <c r="N1303" s="31"/>
      <c r="AD1303"/>
    </row>
    <row r="1304" spans="2:30">
      <c r="B1304"/>
      <c r="F1304"/>
      <c r="G1304"/>
      <c r="H1304" s="43"/>
      <c r="I1304"/>
      <c r="J1304"/>
      <c r="N1304" s="31"/>
      <c r="AD1304"/>
    </row>
    <row r="1305" spans="2:30">
      <c r="B1305"/>
      <c r="F1305"/>
      <c r="G1305"/>
      <c r="H1305" s="43"/>
      <c r="I1305"/>
      <c r="J1305"/>
      <c r="N1305" s="31"/>
      <c r="AD1305"/>
    </row>
    <row r="1306" spans="2:30">
      <c r="B1306"/>
      <c r="F1306"/>
      <c r="G1306"/>
      <c r="H1306" s="43"/>
      <c r="I1306"/>
      <c r="J1306"/>
      <c r="N1306" s="31"/>
      <c r="AD1306"/>
    </row>
    <row r="1307" spans="2:30">
      <c r="B1307"/>
      <c r="F1307"/>
      <c r="G1307"/>
      <c r="H1307" s="43"/>
      <c r="I1307"/>
      <c r="J1307"/>
      <c r="N1307" s="31"/>
      <c r="AD1307"/>
    </row>
    <row r="1308" spans="2:30">
      <c r="B1308"/>
      <c r="F1308"/>
      <c r="G1308"/>
      <c r="H1308" s="43"/>
      <c r="I1308"/>
      <c r="J1308"/>
      <c r="N1308" s="31"/>
      <c r="AD1308"/>
    </row>
    <row r="1309" spans="2:30">
      <c r="F1309"/>
      <c r="G1309"/>
      <c r="H1309" s="43"/>
      <c r="I1309"/>
      <c r="J1309"/>
      <c r="AD1309"/>
    </row>
    <row r="1310" spans="2:30">
      <c r="F1310"/>
      <c r="G1310"/>
      <c r="H1310" s="43"/>
      <c r="I1310"/>
      <c r="J1310"/>
      <c r="AD1310"/>
    </row>
    <row r="1311" spans="2:30">
      <c r="F1311"/>
      <c r="G1311"/>
      <c r="H1311" s="43"/>
      <c r="I1311"/>
      <c r="J1311"/>
      <c r="AD1311"/>
    </row>
    <row r="1312" spans="2:30">
      <c r="F1312"/>
      <c r="G1312"/>
      <c r="H1312" s="43"/>
      <c r="I1312"/>
      <c r="J1312"/>
      <c r="AD1312"/>
    </row>
    <row r="1313" spans="2:30">
      <c r="B1313"/>
      <c r="F1313"/>
      <c r="G1313"/>
      <c r="H1313" s="43"/>
      <c r="I1313"/>
      <c r="J1313"/>
      <c r="N1313" s="31"/>
      <c r="AD1313"/>
    </row>
    <row r="1314" spans="2:30">
      <c r="B1314"/>
      <c r="F1314"/>
      <c r="G1314"/>
      <c r="H1314" s="43"/>
      <c r="I1314"/>
      <c r="J1314"/>
      <c r="N1314" s="31"/>
      <c r="AD1314"/>
    </row>
    <row r="1315" spans="2:30">
      <c r="B1315"/>
      <c r="F1315"/>
      <c r="G1315"/>
      <c r="H1315" s="43"/>
      <c r="I1315"/>
      <c r="J1315"/>
      <c r="N1315" s="31"/>
      <c r="AD1315"/>
    </row>
    <row r="1316" spans="2:30">
      <c r="B1316"/>
      <c r="F1316"/>
      <c r="G1316"/>
      <c r="H1316" s="43"/>
      <c r="I1316"/>
      <c r="J1316"/>
      <c r="N1316" s="31"/>
      <c r="AD1316"/>
    </row>
    <row r="1317" spans="2:30">
      <c r="B1317"/>
      <c r="F1317"/>
      <c r="G1317"/>
      <c r="H1317" s="43"/>
      <c r="I1317"/>
      <c r="J1317"/>
      <c r="N1317" s="31"/>
      <c r="AD1317"/>
    </row>
    <row r="1318" spans="2:30">
      <c r="B1318"/>
      <c r="F1318"/>
      <c r="G1318"/>
      <c r="H1318" s="43"/>
      <c r="I1318"/>
      <c r="J1318"/>
      <c r="N1318" s="31"/>
      <c r="AD1318"/>
    </row>
    <row r="1319" spans="2:30">
      <c r="F1319"/>
      <c r="G1319"/>
      <c r="H1319" s="43"/>
      <c r="I1319"/>
      <c r="J1319"/>
      <c r="AD1319"/>
    </row>
    <row r="1320" spans="2:30">
      <c r="F1320"/>
      <c r="G1320"/>
      <c r="H1320" s="43"/>
      <c r="I1320"/>
      <c r="J1320"/>
      <c r="AD1320"/>
    </row>
    <row r="1321" spans="2:30">
      <c r="F1321"/>
      <c r="G1321"/>
      <c r="H1321" s="43"/>
      <c r="I1321"/>
      <c r="J1321"/>
      <c r="AD1321"/>
    </row>
    <row r="1322" spans="2:30">
      <c r="F1322"/>
      <c r="G1322"/>
      <c r="H1322" s="43"/>
      <c r="I1322"/>
      <c r="J1322"/>
      <c r="AD1322"/>
    </row>
    <row r="1323" spans="2:30">
      <c r="B1323"/>
      <c r="H1323" s="69"/>
      <c r="J1323" s="76"/>
      <c r="N1323" s="31"/>
      <c r="X1323" s="77"/>
      <c r="AD1323"/>
    </row>
    <row r="1324" spans="2:30">
      <c r="B1324"/>
      <c r="H1324" s="69"/>
      <c r="J1324" s="76"/>
      <c r="N1324" s="31"/>
      <c r="X1324" s="77"/>
      <c r="AD1324"/>
    </row>
    <row r="1325" spans="2:30">
      <c r="B1325"/>
      <c r="H1325" s="69"/>
      <c r="J1325" s="76"/>
      <c r="N1325" s="31"/>
      <c r="X1325" s="77"/>
      <c r="AD1325"/>
    </row>
    <row r="1326" spans="2:30">
      <c r="B1326"/>
      <c r="H1326" s="69"/>
      <c r="J1326" s="76"/>
      <c r="N1326" s="31"/>
      <c r="X1326" s="77"/>
      <c r="AD1326"/>
    </row>
    <row r="1327" spans="2:30">
      <c r="B1327"/>
      <c r="H1327" s="69"/>
      <c r="J1327" s="76"/>
      <c r="N1327" s="31"/>
      <c r="X1327" s="77"/>
      <c r="AD1327"/>
    </row>
    <row r="1328" spans="2:30">
      <c r="B1328"/>
      <c r="H1328" s="69"/>
      <c r="J1328" s="76"/>
      <c r="N1328" s="31"/>
      <c r="X1328" s="77"/>
      <c r="AD1328"/>
    </row>
    <row r="1329" spans="2:30">
      <c r="H1329" s="69"/>
      <c r="J1329" s="78"/>
      <c r="X1329" s="77"/>
      <c r="AD1329"/>
    </row>
    <row r="1330" spans="2:30">
      <c r="H1330" s="69"/>
      <c r="J1330" s="78"/>
      <c r="X1330" s="77"/>
      <c r="AD1330"/>
    </row>
    <row r="1331" spans="2:30">
      <c r="H1331" s="69"/>
      <c r="J1331" s="78"/>
      <c r="X1331" s="77"/>
      <c r="AD1331"/>
    </row>
    <row r="1332" spans="2:30">
      <c r="H1332" s="69"/>
      <c r="J1332" s="78"/>
      <c r="X1332" s="77"/>
      <c r="AD1332"/>
    </row>
    <row r="1333" spans="2:30">
      <c r="B1333"/>
      <c r="E1333"/>
      <c r="H1333" s="69"/>
      <c r="J1333" s="76"/>
      <c r="N1333" s="31"/>
      <c r="X1333" s="77"/>
      <c r="AD1333"/>
    </row>
    <row r="1334" spans="2:30">
      <c r="B1334"/>
      <c r="E1334"/>
      <c r="H1334" s="69"/>
      <c r="J1334" s="76"/>
      <c r="N1334" s="31"/>
      <c r="X1334" s="77"/>
      <c r="AD1334"/>
    </row>
    <row r="1335" spans="2:30">
      <c r="B1335"/>
      <c r="E1335"/>
      <c r="H1335" s="69"/>
      <c r="J1335" s="76"/>
      <c r="N1335" s="31"/>
      <c r="X1335" s="77"/>
      <c r="AD1335"/>
    </row>
    <row r="1336" spans="2:30">
      <c r="B1336"/>
      <c r="E1336"/>
      <c r="H1336" s="69"/>
      <c r="J1336" s="76"/>
      <c r="N1336" s="31"/>
      <c r="X1336" s="77"/>
      <c r="AD1336"/>
    </row>
    <row r="1337" spans="2:30">
      <c r="B1337"/>
      <c r="E1337"/>
      <c r="H1337" s="69"/>
      <c r="J1337" s="76"/>
      <c r="N1337" s="31"/>
      <c r="X1337" s="77"/>
      <c r="AD1337"/>
    </row>
    <row r="1338" spans="2:30">
      <c r="B1338"/>
      <c r="E1338"/>
      <c r="H1338" s="69"/>
      <c r="J1338" s="76"/>
      <c r="N1338" s="31"/>
      <c r="X1338" s="77"/>
      <c r="AD1338"/>
    </row>
    <row r="1339" spans="2:30">
      <c r="H1339" s="69"/>
      <c r="J1339" s="78"/>
      <c r="X1339" s="77"/>
      <c r="AD1339"/>
    </row>
    <row r="1340" spans="2:30">
      <c r="H1340" s="69"/>
      <c r="J1340" s="78"/>
      <c r="X1340" s="77"/>
      <c r="AD1340"/>
    </row>
    <row r="1341" spans="2:30">
      <c r="H1341" s="69"/>
      <c r="J1341" s="78"/>
      <c r="X1341" s="77"/>
      <c r="AD1341"/>
    </row>
    <row r="1342" spans="2:30">
      <c r="H1342" s="69"/>
      <c r="J1342" s="78"/>
      <c r="X1342" s="77"/>
      <c r="AD1342"/>
    </row>
    <row r="1343" spans="2:30">
      <c r="B1343"/>
      <c r="H1343" s="69"/>
      <c r="J1343" s="76"/>
      <c r="N1343" s="31"/>
      <c r="X1343" s="77"/>
      <c r="AD1343"/>
    </row>
    <row r="1344" spans="2:30">
      <c r="B1344"/>
      <c r="H1344" s="69"/>
      <c r="J1344" s="78"/>
      <c r="N1344" s="31"/>
      <c r="X1344" s="77"/>
      <c r="AD1344"/>
    </row>
    <row r="1345" spans="2:30">
      <c r="B1345"/>
      <c r="H1345" s="69"/>
      <c r="J1345" s="78"/>
      <c r="N1345" s="31"/>
      <c r="X1345" s="77"/>
      <c r="AD1345"/>
    </row>
    <row r="1346" spans="2:30">
      <c r="B1346"/>
      <c r="H1346" s="69"/>
      <c r="J1346" s="76"/>
      <c r="N1346" s="31"/>
      <c r="X1346" s="77"/>
      <c r="AD1346"/>
    </row>
    <row r="1347" spans="2:30">
      <c r="B1347"/>
      <c r="H1347" s="69"/>
      <c r="J1347" s="76"/>
      <c r="N1347" s="31"/>
      <c r="X1347" s="77"/>
      <c r="AD1347"/>
    </row>
    <row r="1348" spans="2:30">
      <c r="B1348"/>
      <c r="H1348" s="69"/>
      <c r="J1348" s="76"/>
      <c r="N1348" s="31"/>
      <c r="X1348" s="77"/>
      <c r="AD1348"/>
    </row>
    <row r="1349" spans="2:30">
      <c r="H1349" s="69"/>
      <c r="J1349" s="78"/>
      <c r="AD1349"/>
    </row>
    <row r="1350" spans="2:30">
      <c r="H1350" s="69"/>
      <c r="J1350" s="78"/>
      <c r="AD1350"/>
    </row>
    <row r="1351" spans="2:30">
      <c r="H1351" s="69"/>
      <c r="J1351" s="78"/>
      <c r="AD1351"/>
    </row>
    <row r="1352" spans="2:30">
      <c r="H1352" s="69"/>
      <c r="J1352" s="78"/>
      <c r="AD1352"/>
    </row>
    <row r="1353" spans="2:30">
      <c r="B1353"/>
      <c r="F1353"/>
      <c r="G1353"/>
      <c r="H1353" s="43"/>
      <c r="I1353"/>
      <c r="J1353"/>
      <c r="N1353" s="31"/>
      <c r="O1353"/>
      <c r="P1353"/>
      <c r="R1353"/>
      <c r="AD1353"/>
    </row>
    <row r="1354" spans="2:30">
      <c r="B1354"/>
      <c r="F1354"/>
      <c r="G1354"/>
      <c r="H1354" s="43"/>
      <c r="I1354"/>
      <c r="J1354"/>
      <c r="N1354" s="31"/>
      <c r="O1354"/>
      <c r="P1354"/>
      <c r="R1354"/>
      <c r="AD1354"/>
    </row>
    <row r="1355" spans="2:30">
      <c r="B1355"/>
      <c r="F1355"/>
      <c r="G1355"/>
      <c r="H1355" s="43"/>
      <c r="I1355"/>
      <c r="J1355"/>
      <c r="N1355" s="31"/>
      <c r="O1355"/>
      <c r="P1355"/>
      <c r="R1355"/>
      <c r="AD1355"/>
    </row>
    <row r="1356" spans="2:30">
      <c r="B1356"/>
      <c r="F1356"/>
      <c r="G1356"/>
      <c r="H1356" s="43"/>
      <c r="I1356"/>
      <c r="J1356"/>
      <c r="N1356" s="31"/>
      <c r="O1356"/>
      <c r="P1356"/>
      <c r="R1356"/>
      <c r="AD1356"/>
    </row>
    <row r="1357" spans="2:30">
      <c r="B1357"/>
      <c r="F1357"/>
      <c r="G1357"/>
      <c r="H1357" s="43"/>
      <c r="I1357"/>
      <c r="J1357"/>
      <c r="N1357" s="31"/>
      <c r="O1357"/>
      <c r="P1357"/>
      <c r="R1357"/>
      <c r="AD1357"/>
    </row>
    <row r="1358" spans="2:30">
      <c r="B1358"/>
      <c r="F1358"/>
      <c r="G1358"/>
      <c r="H1358" s="43"/>
      <c r="I1358"/>
      <c r="J1358"/>
      <c r="N1358" s="31"/>
      <c r="O1358"/>
      <c r="P1358"/>
      <c r="R1358"/>
      <c r="AD1358"/>
    </row>
    <row r="1359" spans="2:30">
      <c r="B1359"/>
      <c r="F1359"/>
      <c r="G1359"/>
      <c r="H1359" s="43"/>
      <c r="I1359"/>
      <c r="J1359"/>
      <c r="O1359"/>
      <c r="P1359"/>
      <c r="R1359"/>
      <c r="AD1359"/>
    </row>
    <row r="1360" spans="2:30">
      <c r="B1360"/>
      <c r="F1360"/>
      <c r="G1360"/>
      <c r="H1360" s="43"/>
      <c r="I1360"/>
      <c r="J1360"/>
      <c r="O1360"/>
      <c r="P1360"/>
      <c r="R1360"/>
      <c r="AD1360"/>
    </row>
    <row r="1361" spans="2:30">
      <c r="B1361"/>
      <c r="F1361"/>
      <c r="G1361"/>
      <c r="H1361" s="43"/>
      <c r="I1361"/>
      <c r="J1361"/>
      <c r="O1361"/>
      <c r="P1361"/>
      <c r="R1361"/>
      <c r="AD1361"/>
    </row>
    <row r="1362" spans="2:30">
      <c r="B1362"/>
      <c r="F1362"/>
      <c r="G1362"/>
      <c r="H1362" s="43"/>
      <c r="I1362"/>
      <c r="J1362"/>
      <c r="O1362"/>
      <c r="P1362"/>
      <c r="R1362"/>
      <c r="AD1362"/>
    </row>
    <row r="1363" spans="2:30">
      <c r="B1363"/>
      <c r="F1363"/>
      <c r="G1363"/>
      <c r="H1363" s="43"/>
      <c r="I1363"/>
      <c r="J1363"/>
      <c r="N1363" s="31"/>
      <c r="O1363"/>
      <c r="P1363"/>
      <c r="R1363"/>
      <c r="AD1363"/>
    </row>
    <row r="1364" spans="2:30">
      <c r="B1364"/>
      <c r="F1364"/>
      <c r="G1364"/>
      <c r="H1364" s="43"/>
      <c r="I1364"/>
      <c r="J1364"/>
      <c r="N1364" s="31"/>
      <c r="O1364"/>
      <c r="P1364"/>
      <c r="R1364"/>
      <c r="AD1364"/>
    </row>
    <row r="1365" spans="2:30">
      <c r="B1365"/>
      <c r="F1365"/>
      <c r="G1365"/>
      <c r="H1365" s="43"/>
      <c r="I1365"/>
      <c r="J1365"/>
      <c r="N1365" s="31"/>
      <c r="O1365"/>
      <c r="P1365"/>
      <c r="R1365"/>
      <c r="AD1365"/>
    </row>
    <row r="1366" spans="2:30">
      <c r="B1366"/>
      <c r="F1366"/>
      <c r="G1366"/>
      <c r="H1366" s="43"/>
      <c r="I1366"/>
      <c r="J1366"/>
      <c r="N1366" s="31"/>
      <c r="O1366"/>
      <c r="P1366"/>
      <c r="R1366"/>
      <c r="AD1366"/>
    </row>
    <row r="1367" spans="2:30">
      <c r="B1367"/>
      <c r="F1367"/>
      <c r="G1367"/>
      <c r="H1367" s="43"/>
      <c r="I1367"/>
      <c r="J1367"/>
      <c r="N1367" s="31"/>
      <c r="O1367"/>
      <c r="P1367"/>
      <c r="R1367"/>
      <c r="AD1367"/>
    </row>
    <row r="1368" spans="2:30">
      <c r="B1368"/>
      <c r="F1368"/>
      <c r="G1368"/>
      <c r="H1368" s="43"/>
      <c r="I1368"/>
      <c r="J1368"/>
      <c r="N1368" s="31"/>
      <c r="O1368"/>
      <c r="P1368"/>
      <c r="R1368"/>
      <c r="AD1368"/>
    </row>
    <row r="1369" spans="2:30">
      <c r="B1369"/>
      <c r="F1369"/>
      <c r="G1369"/>
      <c r="H1369" s="43"/>
      <c r="I1369"/>
      <c r="J1369"/>
      <c r="O1369"/>
      <c r="P1369"/>
      <c r="R1369"/>
      <c r="AD1369"/>
    </row>
    <row r="1370" spans="2:30">
      <c r="B1370"/>
      <c r="F1370"/>
      <c r="G1370"/>
      <c r="H1370" s="43"/>
      <c r="I1370"/>
      <c r="J1370"/>
      <c r="O1370"/>
      <c r="P1370"/>
      <c r="R1370"/>
      <c r="AD1370"/>
    </row>
    <row r="1371" spans="2:30">
      <c r="B1371"/>
      <c r="F1371"/>
      <c r="G1371"/>
      <c r="H1371" s="43"/>
      <c r="I1371"/>
      <c r="J1371"/>
      <c r="O1371"/>
      <c r="P1371"/>
      <c r="R1371"/>
      <c r="AD1371"/>
    </row>
    <row r="1372" spans="2:30">
      <c r="B1372"/>
      <c r="F1372"/>
      <c r="G1372"/>
      <c r="H1372" s="43"/>
      <c r="I1372"/>
      <c r="J1372"/>
      <c r="O1372"/>
      <c r="P1372"/>
      <c r="R1372"/>
      <c r="AD1372"/>
    </row>
    <row r="1373" spans="2:30">
      <c r="B1373"/>
      <c r="F1373"/>
      <c r="G1373"/>
      <c r="H1373" s="43"/>
      <c r="I1373"/>
      <c r="J1373"/>
      <c r="N1373" s="31"/>
      <c r="O1373"/>
      <c r="P1373"/>
      <c r="R1373"/>
      <c r="AD1373"/>
    </row>
    <row r="1374" spans="2:30">
      <c r="B1374"/>
      <c r="F1374"/>
      <c r="G1374"/>
      <c r="H1374" s="43"/>
      <c r="I1374"/>
      <c r="J1374"/>
      <c r="N1374" s="31"/>
      <c r="O1374"/>
      <c r="P1374"/>
      <c r="R1374"/>
      <c r="AD1374"/>
    </row>
    <row r="1375" spans="2:30">
      <c r="B1375"/>
      <c r="F1375"/>
      <c r="G1375"/>
      <c r="H1375" s="43"/>
      <c r="I1375"/>
      <c r="J1375"/>
      <c r="N1375" s="31"/>
      <c r="O1375"/>
      <c r="P1375"/>
      <c r="R1375"/>
      <c r="AD1375"/>
    </row>
    <row r="1376" spans="2:30">
      <c r="B1376"/>
      <c r="F1376"/>
      <c r="G1376"/>
      <c r="H1376" s="43"/>
      <c r="I1376"/>
      <c r="J1376"/>
      <c r="N1376" s="31"/>
      <c r="O1376"/>
      <c r="P1376"/>
      <c r="R1376"/>
      <c r="AD1376"/>
    </row>
    <row r="1377" spans="2:30">
      <c r="B1377"/>
      <c r="F1377"/>
      <c r="G1377"/>
      <c r="H1377" s="43"/>
      <c r="I1377"/>
      <c r="J1377"/>
      <c r="N1377" s="31"/>
      <c r="O1377"/>
      <c r="P1377"/>
      <c r="R1377"/>
      <c r="AD1377"/>
    </row>
    <row r="1378" spans="2:30">
      <c r="B1378"/>
      <c r="F1378"/>
      <c r="G1378"/>
      <c r="H1378" s="43"/>
      <c r="I1378"/>
      <c r="J1378"/>
      <c r="N1378" s="31"/>
      <c r="O1378"/>
      <c r="P1378"/>
      <c r="R1378"/>
      <c r="AD1378"/>
    </row>
    <row r="1379" spans="2:30">
      <c r="B1379"/>
      <c r="F1379"/>
      <c r="G1379"/>
      <c r="H1379" s="43"/>
      <c r="I1379"/>
      <c r="J1379"/>
      <c r="O1379"/>
      <c r="P1379"/>
      <c r="R1379"/>
      <c r="AD1379"/>
    </row>
    <row r="1380" spans="2:30">
      <c r="B1380"/>
      <c r="F1380"/>
      <c r="G1380"/>
      <c r="H1380" s="43"/>
      <c r="I1380"/>
      <c r="J1380"/>
      <c r="O1380"/>
      <c r="P1380"/>
      <c r="R1380"/>
      <c r="AD1380"/>
    </row>
    <row r="1381" spans="2:30">
      <c r="B1381"/>
      <c r="F1381"/>
      <c r="G1381"/>
      <c r="H1381" s="43"/>
      <c r="I1381"/>
      <c r="J1381"/>
      <c r="O1381"/>
      <c r="P1381"/>
      <c r="R1381"/>
      <c r="AD1381"/>
    </row>
    <row r="1382" spans="2:30">
      <c r="B1382"/>
      <c r="F1382"/>
      <c r="G1382"/>
      <c r="H1382" s="43"/>
      <c r="I1382"/>
      <c r="J1382"/>
      <c r="O1382"/>
      <c r="P1382"/>
      <c r="R1382"/>
      <c r="AD1382"/>
    </row>
    <row r="1383" spans="2:30">
      <c r="B1383"/>
      <c r="F1383"/>
      <c r="G1383"/>
      <c r="H1383" s="43"/>
      <c r="I1383"/>
      <c r="J1383"/>
      <c r="N1383" s="31"/>
      <c r="O1383"/>
      <c r="P1383"/>
      <c r="R1383"/>
      <c r="AD1383"/>
    </row>
    <row r="1384" spans="2:30">
      <c r="B1384"/>
      <c r="F1384"/>
      <c r="G1384"/>
      <c r="H1384" s="43"/>
      <c r="I1384"/>
      <c r="J1384"/>
      <c r="N1384" s="31"/>
      <c r="O1384"/>
      <c r="P1384"/>
      <c r="R1384"/>
      <c r="AD1384"/>
    </row>
    <row r="1385" spans="2:30">
      <c r="B1385"/>
      <c r="F1385"/>
      <c r="G1385"/>
      <c r="H1385" s="43"/>
      <c r="I1385"/>
      <c r="J1385"/>
      <c r="N1385" s="31"/>
      <c r="O1385"/>
      <c r="P1385"/>
      <c r="R1385"/>
      <c r="AD1385"/>
    </row>
    <row r="1386" spans="2:30">
      <c r="B1386"/>
      <c r="F1386"/>
      <c r="G1386"/>
      <c r="H1386" s="43"/>
      <c r="I1386"/>
      <c r="J1386"/>
      <c r="N1386" s="31"/>
      <c r="O1386"/>
      <c r="P1386"/>
      <c r="R1386"/>
      <c r="AD1386"/>
    </row>
    <row r="1387" spans="2:30">
      <c r="B1387"/>
      <c r="F1387"/>
      <c r="G1387"/>
      <c r="H1387" s="43"/>
      <c r="I1387"/>
      <c r="J1387"/>
      <c r="N1387" s="31"/>
      <c r="O1387"/>
      <c r="P1387"/>
      <c r="R1387"/>
      <c r="AD1387"/>
    </row>
    <row r="1388" spans="2:30">
      <c r="B1388"/>
      <c r="F1388"/>
      <c r="G1388"/>
      <c r="H1388" s="43"/>
      <c r="I1388"/>
      <c r="J1388"/>
      <c r="N1388" s="31"/>
      <c r="O1388"/>
      <c r="P1388"/>
      <c r="R1388"/>
      <c r="AD1388"/>
    </row>
    <row r="1389" spans="2:30">
      <c r="B1389"/>
      <c r="F1389"/>
      <c r="G1389"/>
      <c r="H1389" s="43"/>
      <c r="I1389"/>
      <c r="J1389"/>
      <c r="O1389"/>
      <c r="P1389"/>
      <c r="R1389"/>
      <c r="AD1389"/>
    </row>
    <row r="1390" spans="2:30">
      <c r="B1390"/>
      <c r="F1390"/>
      <c r="G1390"/>
      <c r="H1390" s="43"/>
      <c r="I1390"/>
      <c r="J1390"/>
      <c r="O1390"/>
      <c r="P1390"/>
      <c r="R1390"/>
      <c r="AD1390"/>
    </row>
    <row r="1391" spans="2:30">
      <c r="B1391"/>
      <c r="F1391"/>
      <c r="G1391"/>
      <c r="H1391" s="43"/>
      <c r="I1391"/>
      <c r="J1391"/>
      <c r="O1391"/>
      <c r="P1391"/>
      <c r="R1391"/>
      <c r="AD1391"/>
    </row>
    <row r="1392" spans="2:30">
      <c r="B1392"/>
      <c r="F1392"/>
      <c r="G1392"/>
      <c r="H1392" s="43"/>
      <c r="I1392"/>
      <c r="J1392"/>
      <c r="O1392"/>
      <c r="P1392"/>
      <c r="R1392"/>
      <c r="AD1392"/>
    </row>
    <row r="1393" spans="2:30">
      <c r="B1393"/>
      <c r="F1393"/>
      <c r="G1393"/>
      <c r="H1393" s="43"/>
      <c r="I1393"/>
      <c r="J1393"/>
      <c r="N1393" s="31"/>
      <c r="O1393"/>
      <c r="P1393"/>
      <c r="R1393"/>
      <c r="AD1393"/>
    </row>
    <row r="1394" spans="2:30">
      <c r="B1394"/>
      <c r="F1394"/>
      <c r="G1394"/>
      <c r="H1394" s="43"/>
      <c r="I1394"/>
      <c r="J1394"/>
      <c r="N1394" s="31"/>
      <c r="O1394"/>
      <c r="P1394"/>
      <c r="R1394"/>
      <c r="AD1394"/>
    </row>
    <row r="1395" spans="2:30">
      <c r="B1395"/>
      <c r="F1395"/>
      <c r="G1395"/>
      <c r="H1395" s="43"/>
      <c r="I1395"/>
      <c r="J1395"/>
      <c r="N1395" s="31"/>
      <c r="O1395"/>
      <c r="P1395"/>
      <c r="R1395"/>
      <c r="AD1395"/>
    </row>
    <row r="1396" spans="2:30">
      <c r="B1396"/>
      <c r="F1396"/>
      <c r="G1396"/>
      <c r="H1396" s="43"/>
      <c r="I1396"/>
      <c r="J1396"/>
      <c r="N1396" s="31"/>
      <c r="O1396"/>
      <c r="P1396"/>
      <c r="R1396"/>
      <c r="AD1396"/>
    </row>
    <row r="1397" spans="2:30">
      <c r="B1397"/>
      <c r="F1397"/>
      <c r="G1397"/>
      <c r="H1397" s="43"/>
      <c r="I1397"/>
      <c r="J1397"/>
      <c r="N1397" s="31"/>
      <c r="O1397"/>
      <c r="P1397"/>
      <c r="R1397"/>
      <c r="AD1397"/>
    </row>
    <row r="1398" spans="2:30">
      <c r="B1398"/>
      <c r="F1398"/>
      <c r="G1398"/>
      <c r="H1398" s="43"/>
      <c r="I1398"/>
      <c r="J1398"/>
      <c r="N1398" s="31"/>
      <c r="O1398"/>
      <c r="P1398"/>
      <c r="R1398"/>
      <c r="AD1398"/>
    </row>
    <row r="1399" spans="2:30">
      <c r="B1399"/>
      <c r="F1399"/>
      <c r="G1399"/>
      <c r="H1399" s="43"/>
      <c r="I1399"/>
      <c r="J1399"/>
      <c r="O1399"/>
      <c r="P1399"/>
      <c r="R1399"/>
      <c r="AD1399"/>
    </row>
    <row r="1400" spans="2:30">
      <c r="B1400"/>
      <c r="F1400"/>
      <c r="G1400"/>
      <c r="H1400" s="43"/>
      <c r="I1400"/>
      <c r="J1400"/>
      <c r="O1400"/>
      <c r="P1400"/>
      <c r="R1400"/>
      <c r="AD1400"/>
    </row>
    <row r="1401" spans="2:30">
      <c r="B1401"/>
      <c r="F1401"/>
      <c r="G1401"/>
      <c r="H1401" s="43"/>
      <c r="I1401"/>
      <c r="J1401"/>
      <c r="O1401"/>
      <c r="P1401"/>
      <c r="R1401"/>
      <c r="AD1401"/>
    </row>
    <row r="1402" spans="2:30">
      <c r="B1402"/>
      <c r="F1402"/>
      <c r="G1402"/>
      <c r="H1402" s="43"/>
      <c r="I1402"/>
      <c r="J1402"/>
      <c r="O1402"/>
      <c r="P1402"/>
      <c r="R1402"/>
      <c r="AD1402"/>
    </row>
    <row r="1403" spans="2:30">
      <c r="B1403"/>
      <c r="F1403"/>
      <c r="G1403"/>
      <c r="H1403" s="43"/>
      <c r="I1403"/>
      <c r="J1403"/>
      <c r="N1403" s="31"/>
      <c r="O1403"/>
      <c r="P1403"/>
      <c r="R1403"/>
      <c r="AD1403"/>
    </row>
    <row r="1404" spans="2:30">
      <c r="B1404"/>
      <c r="F1404"/>
      <c r="G1404"/>
      <c r="H1404" s="43"/>
      <c r="I1404"/>
      <c r="J1404"/>
      <c r="N1404" s="31"/>
      <c r="O1404"/>
      <c r="P1404"/>
      <c r="R1404"/>
      <c r="AD1404"/>
    </row>
    <row r="1405" spans="2:30">
      <c r="B1405"/>
      <c r="F1405"/>
      <c r="G1405"/>
      <c r="H1405" s="43"/>
      <c r="I1405"/>
      <c r="J1405"/>
      <c r="N1405" s="31"/>
      <c r="O1405"/>
      <c r="P1405"/>
      <c r="R1405"/>
      <c r="AD1405"/>
    </row>
    <row r="1406" spans="2:30">
      <c r="B1406"/>
      <c r="F1406"/>
      <c r="G1406"/>
      <c r="H1406" s="43"/>
      <c r="I1406"/>
      <c r="J1406"/>
      <c r="N1406" s="31"/>
      <c r="O1406"/>
      <c r="P1406"/>
      <c r="R1406"/>
      <c r="AD1406"/>
    </row>
    <row r="1407" spans="2:30">
      <c r="B1407"/>
      <c r="F1407"/>
      <c r="G1407"/>
      <c r="H1407" s="43"/>
      <c r="I1407"/>
      <c r="J1407"/>
      <c r="N1407" s="31"/>
      <c r="O1407"/>
      <c r="P1407"/>
      <c r="R1407"/>
      <c r="AD1407"/>
    </row>
    <row r="1408" spans="2:30">
      <c r="B1408"/>
      <c r="F1408"/>
      <c r="G1408"/>
      <c r="H1408" s="43"/>
      <c r="I1408"/>
      <c r="J1408"/>
      <c r="N1408" s="31"/>
      <c r="O1408"/>
      <c r="P1408"/>
      <c r="R1408"/>
      <c r="AD1408"/>
    </row>
    <row r="1409" spans="2:30">
      <c r="B1409"/>
      <c r="F1409"/>
      <c r="G1409"/>
      <c r="H1409" s="43"/>
      <c r="I1409"/>
      <c r="J1409"/>
      <c r="O1409"/>
      <c r="P1409"/>
      <c r="R1409"/>
      <c r="AD1409"/>
    </row>
    <row r="1410" spans="2:30">
      <c r="B1410"/>
      <c r="F1410"/>
      <c r="G1410"/>
      <c r="H1410" s="43"/>
      <c r="I1410"/>
      <c r="J1410"/>
      <c r="O1410"/>
      <c r="P1410"/>
      <c r="R1410"/>
      <c r="AD1410"/>
    </row>
    <row r="1411" spans="2:30">
      <c r="B1411"/>
      <c r="F1411"/>
      <c r="G1411"/>
      <c r="H1411" s="43"/>
      <c r="I1411"/>
      <c r="J1411"/>
      <c r="O1411"/>
      <c r="P1411"/>
      <c r="R1411"/>
      <c r="AD1411"/>
    </row>
    <row r="1412" spans="2:30">
      <c r="B1412"/>
      <c r="F1412"/>
      <c r="G1412"/>
      <c r="H1412" s="43"/>
      <c r="I1412"/>
      <c r="J1412"/>
      <c r="O1412"/>
      <c r="P1412"/>
      <c r="R1412"/>
      <c r="AD1412"/>
    </row>
    <row r="1413" spans="2:30">
      <c r="B1413"/>
      <c r="F1413"/>
      <c r="G1413"/>
      <c r="H1413" s="43"/>
      <c r="I1413"/>
      <c r="J1413"/>
      <c r="N1413" s="31"/>
      <c r="O1413"/>
      <c r="P1413"/>
      <c r="R1413"/>
      <c r="AD1413"/>
    </row>
    <row r="1414" spans="2:30">
      <c r="B1414"/>
      <c r="F1414"/>
      <c r="G1414"/>
      <c r="H1414" s="43"/>
      <c r="I1414"/>
      <c r="J1414"/>
      <c r="N1414" s="31"/>
      <c r="O1414"/>
      <c r="P1414"/>
      <c r="R1414"/>
      <c r="AD1414"/>
    </row>
    <row r="1415" spans="2:30">
      <c r="B1415"/>
      <c r="F1415"/>
      <c r="G1415"/>
      <c r="H1415" s="43"/>
      <c r="I1415"/>
      <c r="J1415"/>
      <c r="N1415" s="31"/>
      <c r="O1415"/>
      <c r="P1415"/>
      <c r="R1415"/>
      <c r="AD1415"/>
    </row>
    <row r="1416" spans="2:30">
      <c r="B1416"/>
      <c r="F1416"/>
      <c r="G1416"/>
      <c r="H1416" s="43"/>
      <c r="I1416"/>
      <c r="J1416"/>
      <c r="N1416" s="31"/>
      <c r="O1416"/>
      <c r="P1416"/>
      <c r="R1416"/>
      <c r="AD1416"/>
    </row>
    <row r="1417" spans="2:30">
      <c r="B1417"/>
      <c r="F1417"/>
      <c r="G1417"/>
      <c r="H1417" s="43"/>
      <c r="I1417"/>
      <c r="J1417"/>
      <c r="N1417" s="31"/>
      <c r="O1417"/>
      <c r="P1417"/>
      <c r="R1417"/>
      <c r="AD1417"/>
    </row>
    <row r="1418" spans="2:30">
      <c r="B1418"/>
      <c r="F1418"/>
      <c r="G1418"/>
      <c r="H1418" s="43"/>
      <c r="I1418"/>
      <c r="J1418"/>
      <c r="N1418" s="31"/>
      <c r="O1418"/>
      <c r="P1418"/>
      <c r="R1418"/>
      <c r="AD1418"/>
    </row>
    <row r="1419" spans="2:30">
      <c r="B1419"/>
      <c r="F1419"/>
      <c r="G1419"/>
      <c r="H1419" s="43"/>
      <c r="I1419"/>
      <c r="J1419"/>
      <c r="O1419"/>
      <c r="P1419"/>
      <c r="R1419"/>
      <c r="AD1419"/>
    </row>
    <row r="1420" spans="2:30">
      <c r="B1420"/>
      <c r="F1420"/>
      <c r="G1420"/>
      <c r="H1420" s="43"/>
      <c r="I1420"/>
      <c r="J1420"/>
      <c r="O1420"/>
      <c r="P1420"/>
      <c r="R1420"/>
      <c r="AD1420"/>
    </row>
    <row r="1421" spans="2:30">
      <c r="B1421"/>
      <c r="F1421"/>
      <c r="G1421"/>
      <c r="H1421" s="43"/>
      <c r="I1421"/>
      <c r="J1421"/>
      <c r="O1421"/>
      <c r="P1421"/>
      <c r="R1421"/>
      <c r="AD1421"/>
    </row>
    <row r="1422" spans="2:30">
      <c r="B1422"/>
      <c r="F1422"/>
      <c r="G1422"/>
      <c r="H1422" s="43"/>
      <c r="I1422"/>
      <c r="J1422"/>
      <c r="O1422"/>
      <c r="P1422"/>
      <c r="R1422"/>
      <c r="AD1422"/>
    </row>
    <row r="1423" spans="2:30">
      <c r="B1423"/>
      <c r="D1423" s="79"/>
      <c r="E1423" s="80"/>
      <c r="F1423" s="80"/>
      <c r="G1423" s="80"/>
      <c r="H1423" s="81"/>
      <c r="I1423" s="80"/>
      <c r="J1423" s="80"/>
      <c r="N1423" s="31"/>
      <c r="O1423" s="80"/>
      <c r="P1423" s="80"/>
      <c r="Q1423" s="80"/>
      <c r="R1423" s="80"/>
      <c r="S1423" s="80"/>
      <c r="T1423" s="80"/>
      <c r="U1423" s="80"/>
      <c r="V1423" s="80"/>
      <c r="W1423" s="80"/>
      <c r="X1423" s="80"/>
      <c r="Y1423" s="80"/>
      <c r="Z1423" s="80"/>
      <c r="AA1423" s="80"/>
      <c r="AB1423" s="80"/>
      <c r="AC1423" s="80"/>
      <c r="AD1423"/>
    </row>
    <row r="1424" spans="2:30">
      <c r="B1424"/>
      <c r="D1424" s="79"/>
      <c r="E1424" s="80"/>
      <c r="F1424" s="80"/>
      <c r="G1424" s="80"/>
      <c r="H1424" s="81"/>
      <c r="I1424" s="80"/>
      <c r="J1424" s="80"/>
      <c r="N1424" s="31"/>
      <c r="O1424" s="80"/>
      <c r="P1424" s="80"/>
      <c r="Q1424" s="80"/>
      <c r="R1424" s="80"/>
      <c r="S1424" s="80"/>
      <c r="T1424" s="80"/>
      <c r="U1424" s="80"/>
      <c r="V1424" s="80"/>
      <c r="W1424" s="80"/>
      <c r="X1424" s="80"/>
      <c r="Y1424" s="80"/>
      <c r="Z1424" s="80"/>
      <c r="AA1424" s="80"/>
      <c r="AB1424" s="80"/>
      <c r="AC1424" s="80"/>
      <c r="AD1424"/>
    </row>
    <row r="1425" spans="2:30">
      <c r="B1425"/>
      <c r="D1425" s="79"/>
      <c r="E1425" s="80"/>
      <c r="F1425" s="80"/>
      <c r="G1425" s="80"/>
      <c r="H1425" s="81"/>
      <c r="I1425" s="80"/>
      <c r="J1425" s="80"/>
      <c r="N1425" s="31"/>
      <c r="O1425" s="80"/>
      <c r="P1425" s="80"/>
      <c r="Q1425" s="80"/>
      <c r="R1425" s="80"/>
      <c r="S1425" s="80"/>
      <c r="T1425" s="80"/>
      <c r="U1425" s="80"/>
      <c r="V1425" s="80"/>
      <c r="W1425" s="80"/>
      <c r="X1425" s="80"/>
      <c r="Y1425" s="80"/>
      <c r="Z1425" s="80"/>
      <c r="AA1425" s="80"/>
      <c r="AB1425" s="80"/>
      <c r="AC1425" s="80"/>
      <c r="AD1425"/>
    </row>
    <row r="1426" spans="2:30">
      <c r="B1426"/>
      <c r="D1426" s="79"/>
      <c r="F1426" s="80"/>
      <c r="G1426" s="80"/>
      <c r="H1426" s="81"/>
      <c r="I1426" s="80"/>
      <c r="J1426" s="80"/>
      <c r="N1426" s="31"/>
      <c r="O1426" s="80"/>
      <c r="P1426" s="80"/>
      <c r="Q1426" s="80"/>
      <c r="R1426" s="80"/>
      <c r="S1426" s="80"/>
      <c r="T1426" s="80"/>
      <c r="U1426" s="80"/>
      <c r="V1426" s="80"/>
      <c r="W1426" s="80"/>
      <c r="X1426" s="80"/>
      <c r="Y1426" s="80"/>
      <c r="Z1426" s="80"/>
      <c r="AA1426" s="80"/>
      <c r="AB1426" s="80"/>
      <c r="AC1426" s="80"/>
      <c r="AD1426"/>
    </row>
    <row r="1427" spans="2:30">
      <c r="B1427"/>
      <c r="D1427" s="79"/>
      <c r="F1427" s="80"/>
      <c r="G1427" s="80"/>
      <c r="H1427" s="81"/>
      <c r="I1427" s="80"/>
      <c r="J1427" s="80"/>
      <c r="N1427" s="31"/>
      <c r="O1427" s="80"/>
      <c r="P1427" s="80"/>
      <c r="Q1427" s="80"/>
      <c r="R1427" s="80"/>
      <c r="S1427" s="80"/>
      <c r="T1427" s="80"/>
      <c r="U1427" s="80"/>
      <c r="V1427" s="80"/>
      <c r="W1427" s="80"/>
      <c r="X1427" s="80"/>
      <c r="Y1427" s="80"/>
      <c r="Z1427" s="80"/>
      <c r="AA1427" s="80"/>
      <c r="AB1427" s="80"/>
      <c r="AC1427" s="80"/>
      <c r="AD1427"/>
    </row>
    <row r="1428" spans="2:30">
      <c r="B1428"/>
      <c r="D1428" s="79"/>
      <c r="F1428" s="80"/>
      <c r="G1428" s="80"/>
      <c r="H1428" s="81"/>
      <c r="I1428" s="80"/>
      <c r="J1428" s="80"/>
      <c r="N1428" s="31"/>
      <c r="O1428" s="80"/>
      <c r="P1428" s="80"/>
      <c r="Q1428" s="80"/>
      <c r="R1428" s="80"/>
      <c r="S1428" s="80"/>
      <c r="T1428" s="80"/>
      <c r="U1428" s="80"/>
      <c r="V1428" s="80"/>
      <c r="W1428" s="80"/>
      <c r="X1428" s="80"/>
      <c r="Y1428" s="80"/>
      <c r="Z1428" s="80"/>
      <c r="AA1428" s="80"/>
      <c r="AB1428" s="80"/>
      <c r="AC1428" s="80"/>
      <c r="AD1428"/>
    </row>
    <row r="1429" spans="2:30">
      <c r="D1429" s="79"/>
      <c r="F1429" s="80"/>
      <c r="G1429" s="80"/>
      <c r="H1429" s="81"/>
      <c r="I1429" s="80"/>
      <c r="J1429" s="80"/>
      <c r="O1429" s="80"/>
      <c r="P1429" s="80"/>
      <c r="Q1429" s="80"/>
      <c r="R1429" s="80"/>
      <c r="S1429" s="80"/>
      <c r="T1429" s="80"/>
      <c r="U1429" s="80"/>
      <c r="V1429" s="80"/>
      <c r="W1429" s="80"/>
      <c r="X1429" s="80"/>
      <c r="Y1429" s="80"/>
      <c r="Z1429" s="80"/>
      <c r="AA1429" s="80"/>
      <c r="AB1429" s="80"/>
      <c r="AC1429" s="80"/>
      <c r="AD1429"/>
    </row>
    <row r="1430" spans="2:30">
      <c r="D1430" s="79"/>
      <c r="F1430" s="80"/>
      <c r="G1430" s="80"/>
      <c r="H1430" s="81"/>
      <c r="I1430" s="80"/>
      <c r="J1430" s="80"/>
      <c r="O1430" s="80"/>
      <c r="P1430" s="80"/>
      <c r="Q1430" s="80"/>
      <c r="R1430" s="80"/>
      <c r="S1430" s="80"/>
      <c r="T1430" s="80"/>
      <c r="U1430" s="80"/>
      <c r="V1430" s="80"/>
      <c r="W1430" s="80"/>
      <c r="X1430" s="80"/>
      <c r="Y1430" s="80"/>
      <c r="Z1430" s="80"/>
      <c r="AA1430" s="80"/>
      <c r="AB1430" s="80"/>
      <c r="AC1430" s="80"/>
      <c r="AD1430"/>
    </row>
    <row r="1431" spans="2:30">
      <c r="D1431" s="79"/>
      <c r="F1431" s="80"/>
      <c r="G1431" s="80"/>
      <c r="H1431" s="81"/>
      <c r="I1431" s="80"/>
      <c r="J1431" s="80"/>
      <c r="O1431" s="80"/>
      <c r="P1431" s="80"/>
      <c r="Q1431" s="80"/>
      <c r="R1431" s="80"/>
      <c r="S1431" s="80"/>
      <c r="T1431" s="80"/>
      <c r="U1431" s="80"/>
      <c r="V1431" s="80"/>
      <c r="W1431" s="80"/>
      <c r="X1431" s="80"/>
      <c r="Y1431" s="80"/>
      <c r="Z1431" s="80"/>
      <c r="AA1431" s="80"/>
      <c r="AB1431" s="80"/>
      <c r="AC1431" s="80"/>
      <c r="AD1431"/>
    </row>
    <row r="1432" spans="2:30">
      <c r="D1432" s="79"/>
      <c r="F1432" s="80"/>
      <c r="G1432" s="80"/>
      <c r="H1432" s="81"/>
      <c r="I1432" s="80"/>
      <c r="J1432" s="80"/>
      <c r="O1432" s="80"/>
      <c r="P1432" s="80"/>
      <c r="Q1432" s="80"/>
      <c r="R1432" s="80"/>
      <c r="S1432" s="80"/>
      <c r="T1432" s="80"/>
      <c r="U1432" s="80"/>
      <c r="V1432" s="80"/>
      <c r="W1432" s="80"/>
      <c r="X1432" s="80"/>
      <c r="Y1432" s="80"/>
      <c r="Z1432" s="80"/>
      <c r="AA1432" s="80"/>
      <c r="AB1432" s="80"/>
      <c r="AC1432" s="80"/>
      <c r="AD1432"/>
    </row>
    <row r="1433" spans="2:30">
      <c r="B1433"/>
      <c r="D1433" s="79"/>
      <c r="F1433" s="80"/>
      <c r="G1433" s="80"/>
      <c r="H1433" s="81"/>
      <c r="I1433" s="80"/>
      <c r="J1433" s="80"/>
      <c r="N1433" s="31"/>
      <c r="O1433" s="80"/>
      <c r="P1433" s="80"/>
      <c r="Q1433" s="80"/>
      <c r="R1433" s="80"/>
      <c r="S1433" s="80"/>
      <c r="T1433" s="80"/>
      <c r="U1433" s="80"/>
      <c r="V1433" s="80"/>
      <c r="W1433" s="80"/>
      <c r="X1433" s="80"/>
      <c r="Y1433" s="80"/>
      <c r="Z1433" s="80"/>
      <c r="AA1433" s="80"/>
      <c r="AB1433" s="80"/>
      <c r="AC1433" s="80"/>
      <c r="AD1433"/>
    </row>
    <row r="1434" spans="2:30">
      <c r="B1434"/>
      <c r="D1434" s="79"/>
      <c r="F1434" s="80"/>
      <c r="G1434" s="80"/>
      <c r="H1434" s="81"/>
      <c r="I1434" s="80"/>
      <c r="J1434" s="80"/>
      <c r="N1434" s="31"/>
      <c r="O1434" s="80"/>
      <c r="P1434" s="80"/>
      <c r="Q1434" s="80"/>
      <c r="R1434" s="80"/>
      <c r="S1434" s="80"/>
      <c r="T1434" s="80"/>
      <c r="U1434" s="80"/>
      <c r="V1434" s="80"/>
      <c r="W1434" s="80"/>
      <c r="X1434" s="80"/>
      <c r="Y1434" s="80"/>
      <c r="Z1434" s="80"/>
      <c r="AA1434" s="80"/>
      <c r="AB1434" s="80"/>
      <c r="AC1434" s="80"/>
      <c r="AD1434"/>
    </row>
    <row r="1435" spans="2:30">
      <c r="B1435"/>
      <c r="D1435" s="79"/>
      <c r="F1435" s="80"/>
      <c r="G1435" s="80"/>
      <c r="H1435" s="81"/>
      <c r="I1435" s="80"/>
      <c r="J1435" s="80"/>
      <c r="N1435" s="31"/>
      <c r="O1435" s="80"/>
      <c r="P1435" s="80"/>
      <c r="Q1435" s="80"/>
      <c r="R1435" s="80"/>
      <c r="S1435" s="80"/>
      <c r="T1435" s="80"/>
      <c r="U1435" s="80"/>
      <c r="V1435" s="80"/>
      <c r="W1435" s="80"/>
      <c r="X1435" s="80"/>
      <c r="Y1435" s="80"/>
      <c r="Z1435" s="80"/>
      <c r="AA1435" s="80"/>
      <c r="AB1435" s="80"/>
      <c r="AC1435" s="80"/>
      <c r="AD1435"/>
    </row>
    <row r="1436" spans="2:30">
      <c r="B1436"/>
      <c r="D1436" s="79"/>
      <c r="F1436" s="80"/>
      <c r="G1436" s="80"/>
      <c r="H1436" s="81"/>
      <c r="I1436" s="80"/>
      <c r="J1436" s="80"/>
      <c r="N1436" s="31"/>
      <c r="O1436" s="80"/>
      <c r="P1436" s="80"/>
      <c r="Q1436" s="80"/>
      <c r="R1436" s="80"/>
      <c r="S1436" s="80"/>
      <c r="T1436" s="80"/>
      <c r="U1436" s="80"/>
      <c r="V1436" s="80"/>
      <c r="W1436" s="80"/>
      <c r="X1436" s="80"/>
      <c r="Y1436" s="80"/>
      <c r="Z1436" s="80"/>
      <c r="AA1436" s="80"/>
      <c r="AB1436" s="80"/>
      <c r="AC1436" s="80"/>
      <c r="AD1436"/>
    </row>
    <row r="1437" spans="2:30">
      <c r="B1437"/>
      <c r="D1437" s="79"/>
      <c r="F1437" s="80"/>
      <c r="G1437" s="80"/>
      <c r="H1437" s="81"/>
      <c r="I1437" s="80"/>
      <c r="J1437" s="80"/>
      <c r="N1437" s="31"/>
      <c r="O1437" s="80"/>
      <c r="P1437" s="80"/>
      <c r="Q1437" s="80"/>
      <c r="R1437" s="80"/>
      <c r="S1437" s="80"/>
      <c r="T1437" s="80"/>
      <c r="U1437" s="80"/>
      <c r="V1437" s="80"/>
      <c r="W1437" s="80"/>
      <c r="X1437" s="80"/>
      <c r="Y1437" s="80"/>
      <c r="Z1437" s="80"/>
      <c r="AA1437" s="80"/>
      <c r="AB1437" s="80"/>
      <c r="AC1437" s="80"/>
      <c r="AD1437"/>
    </row>
    <row r="1438" spans="2:30" s="44" customFormat="1">
      <c r="B1438" s="71"/>
      <c r="C1438" s="72"/>
      <c r="D1438" s="72"/>
      <c r="H1438" s="82"/>
      <c r="AD1438"/>
    </row>
    <row r="1439" spans="2:30">
      <c r="D1439" s="79"/>
      <c r="F1439" s="80"/>
      <c r="G1439" s="80"/>
      <c r="H1439" s="81"/>
      <c r="I1439" s="80"/>
      <c r="J1439" s="80"/>
      <c r="O1439" s="80"/>
      <c r="P1439" s="80"/>
      <c r="Q1439" s="80"/>
      <c r="R1439" s="80"/>
      <c r="S1439" s="80"/>
      <c r="T1439" s="80"/>
      <c r="U1439" s="80"/>
      <c r="V1439" s="80"/>
      <c r="W1439" s="80"/>
      <c r="X1439" s="80"/>
      <c r="Y1439" s="80"/>
      <c r="Z1439" s="80"/>
      <c r="AA1439" s="80"/>
      <c r="AB1439" s="80"/>
      <c r="AC1439" s="80"/>
      <c r="AD1439"/>
    </row>
    <row r="1440" spans="2:30">
      <c r="D1440" s="79"/>
      <c r="F1440" s="80"/>
      <c r="G1440" s="80"/>
      <c r="H1440" s="81"/>
      <c r="I1440" s="80"/>
      <c r="J1440" s="80"/>
      <c r="O1440" s="80"/>
      <c r="P1440" s="80"/>
      <c r="Q1440" s="80"/>
      <c r="R1440" s="80"/>
      <c r="S1440" s="80"/>
      <c r="T1440" s="80"/>
      <c r="U1440" s="80"/>
      <c r="V1440" s="80"/>
      <c r="W1440" s="80"/>
      <c r="X1440" s="80"/>
      <c r="Y1440" s="80"/>
      <c r="Z1440" s="80"/>
      <c r="AA1440" s="80"/>
      <c r="AB1440" s="80"/>
      <c r="AC1440" s="80"/>
      <c r="AD1440"/>
    </row>
    <row r="1441" spans="2:30">
      <c r="D1441" s="79"/>
      <c r="F1441" s="80"/>
      <c r="G1441" s="80"/>
      <c r="H1441" s="81"/>
      <c r="I1441" s="80"/>
      <c r="J1441" s="80"/>
      <c r="O1441" s="80"/>
      <c r="P1441" s="80"/>
      <c r="Q1441" s="80"/>
      <c r="R1441" s="80"/>
      <c r="S1441" s="80"/>
      <c r="T1441" s="80"/>
      <c r="U1441" s="80"/>
      <c r="V1441" s="80"/>
      <c r="W1441" s="80"/>
      <c r="X1441" s="80"/>
      <c r="Y1441" s="80"/>
      <c r="Z1441" s="80"/>
      <c r="AA1441" s="80"/>
      <c r="AB1441" s="80"/>
      <c r="AC1441" s="80"/>
      <c r="AD1441"/>
    </row>
    <row r="1442" spans="2:30">
      <c r="D1442" s="79"/>
      <c r="F1442" s="80"/>
      <c r="G1442" s="80"/>
      <c r="H1442" s="81"/>
      <c r="I1442" s="80"/>
      <c r="J1442" s="80"/>
      <c r="O1442" s="80"/>
      <c r="P1442" s="80"/>
      <c r="Q1442" s="80"/>
      <c r="R1442" s="80"/>
      <c r="S1442" s="80"/>
      <c r="T1442" s="80"/>
      <c r="U1442" s="80"/>
      <c r="V1442" s="80"/>
      <c r="W1442" s="80"/>
      <c r="X1442" s="80"/>
      <c r="Y1442" s="80"/>
      <c r="Z1442" s="80"/>
      <c r="AA1442" s="80"/>
      <c r="AB1442" s="80"/>
      <c r="AC1442" s="80"/>
      <c r="AD1442"/>
    </row>
    <row r="1443" spans="2:30">
      <c r="B1443"/>
      <c r="F1443"/>
      <c r="G1443"/>
      <c r="H1443" s="43"/>
      <c r="I1443"/>
      <c r="J1443"/>
      <c r="N1443" s="31"/>
      <c r="O1443"/>
      <c r="P1443"/>
      <c r="R1443"/>
      <c r="AD1443"/>
    </row>
    <row r="1444" spans="2:30">
      <c r="B1444"/>
      <c r="F1444"/>
      <c r="G1444"/>
      <c r="H1444" s="43"/>
      <c r="I1444"/>
      <c r="J1444"/>
      <c r="N1444" s="31"/>
      <c r="O1444"/>
      <c r="P1444"/>
      <c r="R1444"/>
      <c r="AD1444"/>
    </row>
    <row r="1445" spans="2:30">
      <c r="B1445"/>
      <c r="F1445"/>
      <c r="G1445"/>
      <c r="H1445" s="43"/>
      <c r="I1445"/>
      <c r="J1445"/>
      <c r="N1445" s="31"/>
      <c r="O1445"/>
      <c r="P1445"/>
      <c r="R1445"/>
      <c r="AD1445"/>
    </row>
    <row r="1446" spans="2:30">
      <c r="B1446"/>
      <c r="F1446"/>
      <c r="G1446"/>
      <c r="H1446" s="43"/>
      <c r="I1446"/>
      <c r="J1446"/>
      <c r="N1446" s="31"/>
      <c r="O1446"/>
      <c r="P1446"/>
      <c r="R1446"/>
      <c r="AD1446"/>
    </row>
    <row r="1447" spans="2:30">
      <c r="B1447"/>
      <c r="F1447"/>
      <c r="G1447"/>
      <c r="H1447" s="43"/>
      <c r="I1447"/>
      <c r="J1447"/>
      <c r="N1447" s="31"/>
      <c r="O1447"/>
      <c r="P1447"/>
      <c r="R1447"/>
      <c r="AD1447"/>
    </row>
    <row r="1448" spans="2:30">
      <c r="B1448"/>
      <c r="F1448"/>
      <c r="G1448"/>
      <c r="H1448" s="43"/>
      <c r="I1448"/>
      <c r="J1448"/>
      <c r="N1448" s="31"/>
      <c r="O1448"/>
      <c r="P1448"/>
      <c r="R1448"/>
      <c r="AD1448"/>
    </row>
    <row r="1449" spans="2:30">
      <c r="F1449"/>
      <c r="G1449"/>
      <c r="H1449" s="43"/>
      <c r="I1449"/>
      <c r="J1449"/>
      <c r="O1449"/>
      <c r="P1449"/>
      <c r="R1449"/>
      <c r="AD1449"/>
    </row>
    <row r="1450" spans="2:30">
      <c r="F1450"/>
      <c r="G1450"/>
      <c r="H1450" s="43"/>
      <c r="I1450"/>
      <c r="J1450"/>
      <c r="O1450"/>
      <c r="P1450"/>
      <c r="R1450"/>
      <c r="AD1450"/>
    </row>
    <row r="1451" spans="2:30">
      <c r="F1451"/>
      <c r="G1451"/>
      <c r="H1451" s="43"/>
      <c r="I1451"/>
      <c r="J1451"/>
      <c r="O1451"/>
      <c r="P1451"/>
      <c r="R1451"/>
      <c r="AD1451"/>
    </row>
    <row r="1452" spans="2:30">
      <c r="F1452"/>
      <c r="G1452"/>
      <c r="H1452" s="43"/>
      <c r="I1452"/>
      <c r="J1452"/>
      <c r="O1452"/>
      <c r="P1452"/>
      <c r="R1452"/>
      <c r="AD1452"/>
    </row>
    <row r="1453" spans="2:30">
      <c r="B1453"/>
      <c r="F1453"/>
      <c r="G1453"/>
      <c r="H1453" s="43"/>
      <c r="I1453"/>
      <c r="J1453"/>
      <c r="N1453" s="31"/>
      <c r="O1453"/>
      <c r="P1453"/>
      <c r="R1453"/>
      <c r="AD1453"/>
    </row>
    <row r="1454" spans="2:30">
      <c r="B1454"/>
      <c r="F1454"/>
      <c r="G1454"/>
      <c r="H1454" s="43"/>
      <c r="I1454"/>
      <c r="J1454"/>
      <c r="N1454" s="31"/>
      <c r="O1454"/>
      <c r="P1454"/>
      <c r="R1454"/>
      <c r="AD1454"/>
    </row>
    <row r="1455" spans="2:30">
      <c r="B1455"/>
      <c r="F1455"/>
      <c r="G1455"/>
      <c r="H1455" s="43"/>
      <c r="I1455"/>
      <c r="J1455"/>
      <c r="N1455" s="31"/>
      <c r="O1455"/>
      <c r="P1455"/>
      <c r="R1455"/>
      <c r="AD1455"/>
    </row>
    <row r="1456" spans="2:30">
      <c r="B1456"/>
      <c r="F1456"/>
      <c r="G1456"/>
      <c r="H1456" s="43"/>
      <c r="I1456"/>
      <c r="J1456"/>
      <c r="N1456" s="31"/>
      <c r="O1456"/>
      <c r="P1456"/>
      <c r="R1456"/>
      <c r="AD1456"/>
    </row>
    <row r="1457" spans="2:30">
      <c r="B1457"/>
      <c r="F1457"/>
      <c r="G1457"/>
      <c r="H1457" s="43"/>
      <c r="I1457"/>
      <c r="J1457"/>
      <c r="N1457" s="31"/>
      <c r="O1457"/>
      <c r="P1457"/>
      <c r="R1457"/>
      <c r="AD1457"/>
    </row>
    <row r="1458" spans="2:30">
      <c r="B1458"/>
      <c r="F1458"/>
      <c r="G1458"/>
      <c r="H1458" s="43"/>
      <c r="I1458"/>
      <c r="J1458"/>
      <c r="N1458" s="31"/>
      <c r="O1458"/>
      <c r="P1458"/>
      <c r="R1458"/>
      <c r="AD1458"/>
    </row>
    <row r="1459" spans="2:30">
      <c r="F1459"/>
      <c r="G1459"/>
      <c r="H1459" s="43"/>
      <c r="I1459"/>
      <c r="J1459"/>
      <c r="O1459"/>
      <c r="P1459"/>
      <c r="R1459"/>
      <c r="AD1459"/>
    </row>
    <row r="1460" spans="2:30">
      <c r="F1460"/>
      <c r="G1460"/>
      <c r="H1460" s="43"/>
      <c r="I1460"/>
      <c r="J1460"/>
      <c r="O1460"/>
      <c r="P1460"/>
      <c r="R1460"/>
      <c r="AD1460"/>
    </row>
    <row r="1461" spans="2:30">
      <c r="F1461"/>
      <c r="G1461"/>
      <c r="H1461" s="43"/>
      <c r="I1461"/>
      <c r="J1461"/>
      <c r="O1461"/>
      <c r="P1461"/>
      <c r="R1461"/>
      <c r="AD1461"/>
    </row>
    <row r="1462" spans="2:30">
      <c r="F1462"/>
      <c r="G1462"/>
      <c r="H1462" s="43"/>
      <c r="I1462"/>
      <c r="J1462"/>
      <c r="O1462"/>
      <c r="P1462"/>
      <c r="R1462"/>
      <c r="AD1462"/>
    </row>
    <row r="1463" spans="2:30">
      <c r="B1463"/>
      <c r="F1463"/>
      <c r="G1463"/>
      <c r="H1463" s="43"/>
      <c r="I1463"/>
      <c r="J1463"/>
      <c r="N1463" s="31"/>
      <c r="O1463"/>
      <c r="P1463"/>
      <c r="R1463"/>
      <c r="AD1463"/>
    </row>
    <row r="1464" spans="2:30">
      <c r="B1464"/>
      <c r="F1464"/>
      <c r="G1464"/>
      <c r="H1464" s="43"/>
      <c r="I1464"/>
      <c r="J1464"/>
      <c r="N1464" s="31"/>
      <c r="O1464"/>
      <c r="P1464"/>
      <c r="R1464"/>
      <c r="AD1464"/>
    </row>
    <row r="1465" spans="2:30">
      <c r="B1465"/>
      <c r="F1465"/>
      <c r="G1465"/>
      <c r="H1465" s="43"/>
      <c r="I1465"/>
      <c r="J1465"/>
      <c r="N1465" s="31"/>
      <c r="O1465"/>
      <c r="P1465"/>
      <c r="R1465"/>
      <c r="AD1465"/>
    </row>
    <row r="1466" spans="2:30">
      <c r="B1466"/>
      <c r="F1466"/>
      <c r="G1466"/>
      <c r="H1466" s="43"/>
      <c r="I1466"/>
      <c r="J1466"/>
      <c r="N1466" s="31"/>
      <c r="O1466"/>
      <c r="P1466"/>
      <c r="R1466"/>
      <c r="AD1466"/>
    </row>
    <row r="1467" spans="2:30">
      <c r="B1467"/>
      <c r="F1467"/>
      <c r="G1467"/>
      <c r="H1467" s="43"/>
      <c r="I1467"/>
      <c r="J1467"/>
      <c r="N1467" s="31"/>
      <c r="O1467"/>
      <c r="P1467"/>
      <c r="R1467"/>
      <c r="AD1467"/>
    </row>
    <row r="1468" spans="2:30">
      <c r="B1468"/>
      <c r="F1468"/>
      <c r="G1468"/>
      <c r="H1468" s="43"/>
      <c r="I1468"/>
      <c r="J1468"/>
      <c r="N1468" s="31"/>
      <c r="O1468"/>
      <c r="P1468"/>
      <c r="R1468"/>
      <c r="AD1468"/>
    </row>
    <row r="1469" spans="2:30">
      <c r="B1469"/>
      <c r="F1469"/>
      <c r="G1469"/>
      <c r="H1469" s="43"/>
      <c r="I1469"/>
      <c r="J1469"/>
      <c r="O1469"/>
      <c r="P1469"/>
      <c r="R1469"/>
      <c r="AD1469"/>
    </row>
    <row r="1470" spans="2:30">
      <c r="B1470"/>
      <c r="F1470"/>
      <c r="G1470"/>
      <c r="H1470" s="43"/>
      <c r="I1470"/>
      <c r="J1470"/>
      <c r="O1470"/>
      <c r="P1470"/>
      <c r="R1470"/>
      <c r="AD1470"/>
    </row>
    <row r="1471" spans="2:30">
      <c r="B1471"/>
      <c r="F1471"/>
      <c r="G1471"/>
      <c r="H1471" s="43"/>
      <c r="I1471"/>
      <c r="J1471"/>
      <c r="O1471"/>
      <c r="P1471"/>
      <c r="R1471"/>
      <c r="AD1471"/>
    </row>
    <row r="1472" spans="2:30">
      <c r="B1472"/>
      <c r="F1472"/>
      <c r="G1472"/>
      <c r="H1472" s="43"/>
      <c r="I1472"/>
      <c r="J1472"/>
      <c r="O1472"/>
      <c r="P1472"/>
      <c r="R1472"/>
      <c r="AD1472"/>
    </row>
    <row r="1473" spans="2:30">
      <c r="B1473"/>
      <c r="F1473"/>
      <c r="G1473"/>
      <c r="H1473" s="43"/>
      <c r="I1473"/>
      <c r="J1473"/>
      <c r="N1473" s="31"/>
      <c r="O1473"/>
      <c r="P1473"/>
      <c r="R1473"/>
      <c r="AD1473"/>
    </row>
    <row r="1474" spans="2:30">
      <c r="B1474"/>
      <c r="F1474"/>
      <c r="G1474"/>
      <c r="H1474" s="43"/>
      <c r="I1474"/>
      <c r="J1474"/>
      <c r="N1474" s="31"/>
      <c r="O1474"/>
      <c r="P1474"/>
      <c r="R1474"/>
      <c r="AD1474"/>
    </row>
    <row r="1475" spans="2:30">
      <c r="B1475"/>
      <c r="F1475"/>
      <c r="G1475"/>
      <c r="H1475" s="43"/>
      <c r="I1475"/>
      <c r="J1475"/>
      <c r="N1475" s="31"/>
      <c r="O1475"/>
      <c r="P1475"/>
      <c r="R1475"/>
      <c r="AD1475"/>
    </row>
    <row r="1476" spans="2:30">
      <c r="B1476"/>
      <c r="F1476"/>
      <c r="G1476"/>
      <c r="H1476" s="43"/>
      <c r="I1476"/>
      <c r="J1476"/>
      <c r="N1476" s="31"/>
      <c r="O1476"/>
      <c r="P1476"/>
      <c r="R1476"/>
      <c r="AD1476"/>
    </row>
    <row r="1477" spans="2:30">
      <c r="B1477"/>
      <c r="F1477"/>
      <c r="G1477"/>
      <c r="H1477" s="43"/>
      <c r="I1477"/>
      <c r="J1477"/>
      <c r="N1477" s="31"/>
      <c r="O1477"/>
      <c r="P1477"/>
      <c r="R1477"/>
      <c r="AD1477"/>
    </row>
    <row r="1478" spans="2:30">
      <c r="B1478"/>
      <c r="F1478"/>
      <c r="G1478"/>
      <c r="H1478" s="43"/>
      <c r="I1478"/>
      <c r="J1478"/>
      <c r="N1478" s="31"/>
      <c r="O1478"/>
      <c r="P1478"/>
      <c r="R1478"/>
      <c r="AD1478"/>
    </row>
    <row r="1479" spans="2:30">
      <c r="B1479"/>
      <c r="F1479"/>
      <c r="G1479"/>
      <c r="H1479" s="43"/>
      <c r="I1479"/>
      <c r="J1479"/>
      <c r="O1479"/>
      <c r="P1479"/>
      <c r="R1479"/>
      <c r="AD1479"/>
    </row>
    <row r="1480" spans="2:30">
      <c r="B1480"/>
      <c r="F1480"/>
      <c r="G1480"/>
      <c r="H1480" s="43"/>
      <c r="I1480"/>
      <c r="J1480"/>
      <c r="O1480"/>
      <c r="P1480"/>
      <c r="R1480"/>
      <c r="AD1480"/>
    </row>
    <row r="1481" spans="2:30">
      <c r="B1481"/>
      <c r="F1481"/>
      <c r="G1481"/>
      <c r="H1481" s="43"/>
      <c r="I1481"/>
      <c r="J1481"/>
      <c r="O1481"/>
      <c r="P1481"/>
      <c r="R1481"/>
      <c r="AD1481"/>
    </row>
    <row r="1482" spans="2:30">
      <c r="B1482"/>
      <c r="F1482"/>
      <c r="G1482"/>
      <c r="H1482" s="43"/>
      <c r="I1482"/>
      <c r="J1482"/>
      <c r="O1482"/>
      <c r="P1482"/>
      <c r="R1482"/>
      <c r="AD1482"/>
    </row>
    <row r="1483" spans="2:30">
      <c r="B1483"/>
      <c r="F1483"/>
      <c r="G1483"/>
      <c r="H1483" s="43"/>
      <c r="I1483"/>
      <c r="J1483"/>
      <c r="N1483" s="31"/>
      <c r="O1483"/>
      <c r="P1483"/>
      <c r="R1483"/>
      <c r="AD1483"/>
    </row>
    <row r="1484" spans="2:30">
      <c r="B1484"/>
      <c r="F1484"/>
      <c r="G1484"/>
      <c r="H1484" s="43"/>
      <c r="I1484"/>
      <c r="J1484"/>
      <c r="N1484" s="31"/>
      <c r="O1484"/>
      <c r="P1484"/>
      <c r="R1484"/>
      <c r="AD1484"/>
    </row>
    <row r="1485" spans="2:30">
      <c r="B1485"/>
      <c r="F1485"/>
      <c r="G1485"/>
      <c r="H1485" s="43"/>
      <c r="I1485"/>
      <c r="J1485"/>
      <c r="N1485" s="31"/>
      <c r="O1485"/>
      <c r="P1485"/>
      <c r="R1485"/>
      <c r="AD1485"/>
    </row>
    <row r="1486" spans="2:30">
      <c r="B1486"/>
      <c r="F1486"/>
      <c r="G1486"/>
      <c r="H1486" s="43"/>
      <c r="I1486"/>
      <c r="J1486"/>
      <c r="N1486" s="31"/>
      <c r="O1486"/>
      <c r="P1486"/>
      <c r="R1486"/>
      <c r="AD1486"/>
    </row>
    <row r="1487" spans="2:30">
      <c r="B1487"/>
      <c r="F1487"/>
      <c r="G1487"/>
      <c r="H1487" s="43"/>
      <c r="I1487"/>
      <c r="J1487"/>
      <c r="N1487" s="31"/>
      <c r="O1487"/>
      <c r="P1487"/>
      <c r="R1487"/>
      <c r="AD1487"/>
    </row>
    <row r="1488" spans="2:30">
      <c r="B1488"/>
      <c r="F1488"/>
      <c r="G1488"/>
      <c r="H1488" s="43"/>
      <c r="I1488"/>
      <c r="J1488"/>
      <c r="N1488" s="31"/>
      <c r="O1488"/>
      <c r="P1488"/>
      <c r="R1488"/>
      <c r="AD1488"/>
    </row>
    <row r="1489" spans="2:30">
      <c r="B1489"/>
      <c r="F1489"/>
      <c r="G1489"/>
      <c r="H1489" s="43"/>
      <c r="I1489"/>
      <c r="J1489"/>
      <c r="O1489"/>
      <c r="P1489"/>
      <c r="R1489"/>
      <c r="AD1489"/>
    </row>
    <row r="1490" spans="2:30">
      <c r="B1490"/>
      <c r="F1490"/>
      <c r="G1490"/>
      <c r="H1490" s="43"/>
      <c r="I1490"/>
      <c r="J1490"/>
      <c r="O1490"/>
      <c r="P1490"/>
      <c r="R1490"/>
      <c r="AD1490"/>
    </row>
    <row r="1491" spans="2:30">
      <c r="B1491"/>
      <c r="F1491"/>
      <c r="G1491"/>
      <c r="H1491" s="43"/>
      <c r="I1491"/>
      <c r="J1491"/>
      <c r="O1491"/>
      <c r="P1491"/>
      <c r="R1491"/>
      <c r="AD1491"/>
    </row>
    <row r="1492" spans="2:30">
      <c r="B1492"/>
      <c r="F1492"/>
      <c r="G1492"/>
      <c r="H1492" s="43"/>
      <c r="I1492"/>
      <c r="J1492"/>
      <c r="O1492"/>
      <c r="P1492"/>
      <c r="R1492"/>
      <c r="AD1492"/>
    </row>
    <row r="1493" spans="2:30">
      <c r="B1493"/>
      <c r="F1493"/>
      <c r="G1493"/>
      <c r="H1493" s="43"/>
      <c r="I1493"/>
      <c r="J1493"/>
      <c r="N1493" s="31"/>
      <c r="O1493"/>
      <c r="P1493"/>
      <c r="R1493"/>
      <c r="AD1493"/>
    </row>
    <row r="1494" spans="2:30">
      <c r="B1494"/>
      <c r="F1494"/>
      <c r="G1494"/>
      <c r="H1494" s="43"/>
      <c r="I1494"/>
      <c r="J1494"/>
      <c r="N1494" s="31"/>
      <c r="O1494"/>
      <c r="P1494"/>
      <c r="R1494"/>
      <c r="AD1494"/>
    </row>
    <row r="1495" spans="2:30">
      <c r="B1495"/>
      <c r="F1495"/>
      <c r="G1495"/>
      <c r="H1495" s="43"/>
      <c r="I1495"/>
      <c r="J1495"/>
      <c r="N1495" s="31"/>
      <c r="O1495"/>
      <c r="P1495"/>
      <c r="R1495"/>
      <c r="AD1495"/>
    </row>
    <row r="1496" spans="2:30">
      <c r="B1496"/>
      <c r="F1496"/>
      <c r="G1496"/>
      <c r="H1496" s="43"/>
      <c r="I1496"/>
      <c r="J1496"/>
      <c r="N1496" s="31"/>
      <c r="O1496"/>
      <c r="P1496"/>
      <c r="R1496"/>
      <c r="AD1496"/>
    </row>
    <row r="1497" spans="2:30">
      <c r="B1497"/>
      <c r="F1497"/>
      <c r="G1497"/>
      <c r="H1497" s="43"/>
      <c r="I1497"/>
      <c r="J1497"/>
      <c r="N1497" s="31"/>
      <c r="O1497"/>
      <c r="P1497"/>
      <c r="R1497"/>
      <c r="AD1497"/>
    </row>
    <row r="1498" spans="2:30">
      <c r="B1498"/>
      <c r="F1498"/>
      <c r="G1498"/>
      <c r="H1498" s="43"/>
      <c r="I1498"/>
      <c r="J1498"/>
      <c r="N1498" s="31"/>
      <c r="O1498"/>
      <c r="P1498"/>
      <c r="R1498"/>
      <c r="AD1498"/>
    </row>
    <row r="1499" spans="2:30">
      <c r="B1499"/>
      <c r="F1499"/>
      <c r="G1499"/>
      <c r="H1499" s="43"/>
      <c r="I1499"/>
      <c r="J1499"/>
      <c r="O1499"/>
      <c r="P1499"/>
      <c r="R1499"/>
      <c r="AD1499"/>
    </row>
    <row r="1500" spans="2:30">
      <c r="B1500"/>
      <c r="F1500"/>
      <c r="G1500"/>
      <c r="H1500" s="43"/>
      <c r="I1500"/>
      <c r="J1500"/>
      <c r="O1500"/>
      <c r="P1500"/>
      <c r="R1500"/>
      <c r="AD1500"/>
    </row>
    <row r="1501" spans="2:30">
      <c r="B1501"/>
      <c r="F1501"/>
      <c r="G1501"/>
      <c r="H1501" s="43"/>
      <c r="I1501"/>
      <c r="J1501"/>
      <c r="O1501"/>
      <c r="P1501"/>
      <c r="R1501"/>
      <c r="AD1501"/>
    </row>
    <row r="1502" spans="2:30">
      <c r="B1502"/>
      <c r="F1502"/>
      <c r="G1502"/>
      <c r="H1502" s="43"/>
      <c r="I1502"/>
      <c r="J1502"/>
      <c r="O1502"/>
      <c r="P1502"/>
      <c r="R1502"/>
      <c r="AD1502"/>
    </row>
    <row r="1503" spans="2:30">
      <c r="B1503"/>
      <c r="F1503"/>
      <c r="G1503"/>
      <c r="H1503" s="43"/>
      <c r="I1503"/>
      <c r="J1503"/>
      <c r="N1503" s="31"/>
      <c r="O1503"/>
      <c r="R1503"/>
      <c r="AD1503"/>
    </row>
    <row r="1504" spans="2:30">
      <c r="B1504"/>
      <c r="F1504"/>
      <c r="G1504"/>
      <c r="H1504" s="43"/>
      <c r="I1504"/>
      <c r="J1504"/>
      <c r="N1504" s="31"/>
      <c r="O1504"/>
      <c r="R1504"/>
      <c r="AD1504"/>
    </row>
    <row r="1505" spans="2:30">
      <c r="B1505"/>
      <c r="F1505"/>
      <c r="G1505"/>
      <c r="H1505" s="43"/>
      <c r="I1505"/>
      <c r="J1505"/>
      <c r="N1505" s="31"/>
      <c r="O1505"/>
      <c r="R1505"/>
      <c r="AD1505"/>
    </row>
    <row r="1506" spans="2:30">
      <c r="B1506"/>
      <c r="F1506"/>
      <c r="G1506"/>
      <c r="H1506" s="43"/>
      <c r="I1506"/>
      <c r="J1506"/>
      <c r="N1506" s="31"/>
      <c r="O1506"/>
      <c r="R1506"/>
      <c r="AD1506"/>
    </row>
    <row r="1507" spans="2:30">
      <c r="B1507"/>
      <c r="F1507"/>
      <c r="G1507"/>
      <c r="H1507" s="43"/>
      <c r="I1507"/>
      <c r="J1507"/>
      <c r="N1507" s="31"/>
      <c r="O1507"/>
      <c r="R1507"/>
      <c r="AD1507"/>
    </row>
    <row r="1508" spans="2:30">
      <c r="B1508"/>
      <c r="F1508"/>
      <c r="G1508"/>
      <c r="H1508" s="43"/>
      <c r="I1508"/>
      <c r="J1508"/>
      <c r="N1508" s="31"/>
      <c r="O1508"/>
      <c r="R1508"/>
      <c r="AD1508"/>
    </row>
    <row r="1509" spans="2:30">
      <c r="B1509"/>
      <c r="F1509"/>
      <c r="G1509"/>
      <c r="H1509" s="43"/>
      <c r="I1509"/>
      <c r="J1509"/>
      <c r="O1509"/>
      <c r="R1509"/>
      <c r="AD1509"/>
    </row>
    <row r="1510" spans="2:30">
      <c r="B1510"/>
      <c r="F1510"/>
      <c r="G1510"/>
      <c r="H1510" s="43"/>
      <c r="I1510"/>
      <c r="J1510"/>
      <c r="O1510"/>
      <c r="R1510"/>
      <c r="AD1510"/>
    </row>
    <row r="1511" spans="2:30">
      <c r="B1511"/>
      <c r="F1511"/>
      <c r="G1511"/>
      <c r="H1511" s="43"/>
      <c r="I1511"/>
      <c r="J1511"/>
      <c r="O1511"/>
      <c r="R1511"/>
      <c r="AD1511"/>
    </row>
    <row r="1512" spans="2:30">
      <c r="B1512"/>
      <c r="F1512"/>
      <c r="G1512"/>
      <c r="H1512" s="43"/>
      <c r="I1512"/>
      <c r="J1512"/>
      <c r="O1512"/>
      <c r="R1512"/>
      <c r="AD1512"/>
    </row>
    <row r="1513" spans="2:30">
      <c r="B1513"/>
      <c r="F1513"/>
      <c r="G1513"/>
      <c r="H1513" s="43"/>
      <c r="I1513"/>
      <c r="J1513"/>
      <c r="N1513" s="31"/>
      <c r="O1513"/>
      <c r="R1513"/>
      <c r="AD1513"/>
    </row>
    <row r="1514" spans="2:30">
      <c r="B1514"/>
      <c r="F1514"/>
      <c r="G1514"/>
      <c r="H1514" s="43"/>
      <c r="I1514"/>
      <c r="J1514"/>
      <c r="N1514" s="31"/>
      <c r="O1514"/>
      <c r="R1514"/>
      <c r="AD1514"/>
    </row>
    <row r="1515" spans="2:30">
      <c r="B1515"/>
      <c r="F1515"/>
      <c r="G1515"/>
      <c r="H1515" s="43"/>
      <c r="I1515"/>
      <c r="J1515"/>
      <c r="N1515" s="31"/>
      <c r="O1515"/>
      <c r="R1515"/>
      <c r="AD1515"/>
    </row>
    <row r="1516" spans="2:30">
      <c r="B1516"/>
      <c r="F1516"/>
      <c r="G1516"/>
      <c r="H1516" s="43"/>
      <c r="I1516"/>
      <c r="J1516"/>
      <c r="N1516" s="31"/>
      <c r="O1516"/>
      <c r="R1516"/>
      <c r="AD1516"/>
    </row>
    <row r="1517" spans="2:30">
      <c r="B1517"/>
      <c r="F1517"/>
      <c r="G1517"/>
      <c r="H1517" s="43"/>
      <c r="I1517"/>
      <c r="J1517"/>
      <c r="N1517" s="31"/>
      <c r="O1517"/>
      <c r="R1517"/>
      <c r="AD1517"/>
    </row>
    <row r="1518" spans="2:30">
      <c r="B1518"/>
      <c r="F1518"/>
      <c r="G1518"/>
      <c r="H1518" s="43"/>
      <c r="I1518"/>
      <c r="J1518"/>
      <c r="N1518" s="31"/>
      <c r="O1518"/>
      <c r="R1518"/>
      <c r="AD1518"/>
    </row>
    <row r="1519" spans="2:30">
      <c r="B1519"/>
      <c r="F1519"/>
      <c r="G1519"/>
      <c r="H1519" s="43"/>
      <c r="I1519"/>
      <c r="J1519"/>
      <c r="O1519"/>
      <c r="R1519"/>
      <c r="AD1519"/>
    </row>
    <row r="1520" spans="2:30">
      <c r="B1520"/>
      <c r="F1520"/>
      <c r="G1520"/>
      <c r="H1520" s="43"/>
      <c r="I1520"/>
      <c r="J1520"/>
      <c r="O1520"/>
      <c r="R1520"/>
      <c r="AD1520"/>
    </row>
    <row r="1521" spans="2:30">
      <c r="B1521"/>
      <c r="F1521"/>
      <c r="G1521"/>
      <c r="H1521" s="43"/>
      <c r="I1521"/>
      <c r="J1521"/>
      <c r="O1521"/>
      <c r="R1521"/>
      <c r="AD1521"/>
    </row>
    <row r="1522" spans="2:30">
      <c r="B1522"/>
      <c r="F1522"/>
      <c r="G1522"/>
      <c r="H1522" s="43"/>
      <c r="I1522"/>
      <c r="J1522"/>
      <c r="O1522"/>
      <c r="R1522"/>
      <c r="AD1522"/>
    </row>
    <row r="1523" spans="2:30">
      <c r="B1523"/>
      <c r="F1523"/>
      <c r="G1523"/>
      <c r="H1523" s="43"/>
      <c r="I1523"/>
      <c r="J1523"/>
      <c r="N1523" s="31"/>
      <c r="O1523"/>
      <c r="R1523"/>
      <c r="AD1523"/>
    </row>
    <row r="1524" spans="2:30">
      <c r="B1524"/>
      <c r="F1524"/>
      <c r="G1524"/>
      <c r="H1524" s="43"/>
      <c r="I1524"/>
      <c r="J1524"/>
      <c r="N1524" s="31"/>
      <c r="O1524"/>
      <c r="R1524"/>
      <c r="AD1524"/>
    </row>
    <row r="1525" spans="2:30">
      <c r="B1525"/>
      <c r="F1525"/>
      <c r="G1525"/>
      <c r="H1525" s="43"/>
      <c r="I1525"/>
      <c r="J1525"/>
      <c r="N1525" s="31"/>
      <c r="O1525"/>
      <c r="R1525"/>
      <c r="AD1525"/>
    </row>
    <row r="1526" spans="2:30">
      <c r="B1526"/>
      <c r="F1526"/>
      <c r="G1526"/>
      <c r="H1526" s="43"/>
      <c r="I1526"/>
      <c r="J1526"/>
      <c r="N1526" s="31"/>
      <c r="O1526"/>
      <c r="R1526"/>
      <c r="AD1526"/>
    </row>
    <row r="1527" spans="2:30">
      <c r="B1527"/>
      <c r="F1527"/>
      <c r="G1527"/>
      <c r="H1527" s="43"/>
      <c r="I1527"/>
      <c r="J1527"/>
      <c r="N1527" s="31"/>
      <c r="O1527"/>
      <c r="R1527"/>
      <c r="AD1527"/>
    </row>
    <row r="1528" spans="2:30">
      <c r="B1528"/>
      <c r="F1528"/>
      <c r="G1528"/>
      <c r="H1528" s="43"/>
      <c r="I1528"/>
      <c r="J1528"/>
      <c r="N1528" s="31"/>
      <c r="O1528"/>
      <c r="R1528"/>
      <c r="AD1528"/>
    </row>
    <row r="1529" spans="2:30">
      <c r="B1529"/>
      <c r="F1529"/>
      <c r="G1529"/>
      <c r="H1529" s="43"/>
      <c r="I1529"/>
      <c r="J1529"/>
      <c r="O1529"/>
      <c r="R1529"/>
      <c r="AD1529"/>
    </row>
    <row r="1530" spans="2:30">
      <c r="B1530"/>
      <c r="F1530"/>
      <c r="G1530"/>
      <c r="H1530" s="43"/>
      <c r="I1530"/>
      <c r="J1530"/>
      <c r="O1530"/>
      <c r="R1530"/>
      <c r="AD1530"/>
    </row>
    <row r="1531" spans="2:30">
      <c r="B1531"/>
      <c r="F1531"/>
      <c r="G1531"/>
      <c r="H1531" s="43"/>
      <c r="I1531"/>
      <c r="J1531"/>
      <c r="O1531"/>
      <c r="R1531"/>
      <c r="AD1531"/>
    </row>
    <row r="1532" spans="2:30">
      <c r="B1532"/>
      <c r="F1532"/>
      <c r="G1532"/>
      <c r="H1532" s="43"/>
      <c r="I1532"/>
      <c r="J1532"/>
      <c r="O1532"/>
      <c r="R1532"/>
      <c r="AD1532"/>
    </row>
    <row r="1533" spans="2:30">
      <c r="B1533"/>
      <c r="G1533" s="66"/>
      <c r="H1533" s="69"/>
      <c r="N1533" s="31"/>
      <c r="X1533" s="65"/>
      <c r="AD1533"/>
    </row>
    <row r="1534" spans="2:30">
      <c r="B1534"/>
      <c r="G1534" s="66"/>
      <c r="H1534" s="69"/>
      <c r="N1534" s="31"/>
      <c r="X1534" s="65"/>
      <c r="AD1534"/>
    </row>
    <row r="1535" spans="2:30">
      <c r="B1535"/>
      <c r="G1535" s="66"/>
      <c r="H1535" s="69"/>
      <c r="N1535" s="31"/>
      <c r="X1535" s="65"/>
      <c r="AD1535"/>
    </row>
    <row r="1536" spans="2:30">
      <c r="B1536"/>
      <c r="G1536" s="66"/>
      <c r="H1536" s="69"/>
      <c r="N1536" s="31"/>
      <c r="X1536" s="65"/>
      <c r="AD1536"/>
    </row>
    <row r="1537" spans="2:30">
      <c r="B1537"/>
      <c r="G1537" s="66"/>
      <c r="H1537" s="69"/>
      <c r="N1537" s="31"/>
      <c r="X1537" s="65"/>
      <c r="AD1537"/>
    </row>
    <row r="1538" spans="2:30">
      <c r="B1538"/>
      <c r="G1538" s="66"/>
      <c r="H1538" s="69"/>
      <c r="N1538" s="31"/>
      <c r="X1538" s="65"/>
      <c r="AD1538"/>
    </row>
    <row r="1539" spans="2:30">
      <c r="H1539" s="69"/>
      <c r="AD1539"/>
    </row>
    <row r="1540" spans="2:30">
      <c r="H1540" s="69"/>
      <c r="AD1540"/>
    </row>
    <row r="1541" spans="2:30">
      <c r="H1541" s="69"/>
      <c r="AD1541"/>
    </row>
    <row r="1542" spans="2:30">
      <c r="H1542" s="69"/>
      <c r="AD1542"/>
    </row>
    <row r="1543" spans="2:30">
      <c r="B1543"/>
      <c r="H1543" s="43"/>
      <c r="I1543"/>
      <c r="J1543"/>
      <c r="K1543"/>
      <c r="L1543"/>
      <c r="M1543"/>
      <c r="N1543" s="30"/>
      <c r="O1543"/>
      <c r="P1543"/>
      <c r="Q1543"/>
      <c r="R1543"/>
      <c r="S1543"/>
      <c r="T1543"/>
      <c r="U1543"/>
      <c r="V1543"/>
      <c r="W1543"/>
      <c r="X1543"/>
      <c r="Y1543"/>
      <c r="Z1543"/>
      <c r="AA1543"/>
      <c r="AB1543"/>
      <c r="AC1543"/>
      <c r="AD1543"/>
    </row>
    <row r="1544" spans="2:30">
      <c r="B1544"/>
      <c r="H1544" s="43"/>
      <c r="I1544"/>
      <c r="J1544"/>
      <c r="K1544"/>
      <c r="L1544"/>
      <c r="M1544"/>
      <c r="N1544" s="30"/>
      <c r="O1544"/>
      <c r="P1544"/>
      <c r="Q1544"/>
      <c r="R1544"/>
      <c r="S1544"/>
      <c r="T1544"/>
      <c r="U1544"/>
      <c r="V1544"/>
      <c r="W1544"/>
      <c r="X1544"/>
      <c r="Y1544"/>
      <c r="Z1544"/>
      <c r="AA1544"/>
      <c r="AB1544"/>
      <c r="AC1544"/>
      <c r="AD1544"/>
    </row>
    <row r="1545" spans="2:30">
      <c r="B1545"/>
      <c r="H1545" s="43"/>
      <c r="I1545"/>
      <c r="J1545"/>
      <c r="K1545"/>
      <c r="L1545"/>
      <c r="M1545"/>
      <c r="N1545" s="30"/>
      <c r="O1545"/>
      <c r="P1545"/>
      <c r="Q1545"/>
      <c r="R1545"/>
      <c r="S1545"/>
      <c r="T1545"/>
      <c r="U1545"/>
      <c r="V1545"/>
      <c r="W1545"/>
      <c r="X1545"/>
      <c r="Y1545"/>
      <c r="Z1545"/>
      <c r="AA1545"/>
      <c r="AB1545"/>
      <c r="AC1545"/>
      <c r="AD1545"/>
    </row>
    <row r="1546" spans="2:30">
      <c r="B1546"/>
      <c r="H1546" s="43"/>
      <c r="I1546"/>
      <c r="J1546"/>
      <c r="K1546"/>
      <c r="L1546"/>
      <c r="M1546"/>
      <c r="N1546" s="30"/>
      <c r="O1546"/>
      <c r="P1546"/>
      <c r="Q1546"/>
      <c r="R1546"/>
      <c r="S1546"/>
      <c r="T1546"/>
      <c r="U1546"/>
      <c r="V1546"/>
      <c r="W1546"/>
      <c r="X1546"/>
      <c r="Y1546"/>
      <c r="Z1546"/>
      <c r="AA1546"/>
      <c r="AB1546"/>
      <c r="AC1546"/>
      <c r="AD1546"/>
    </row>
    <row r="1547" spans="2:30">
      <c r="B1547"/>
      <c r="H1547" s="43"/>
      <c r="I1547"/>
      <c r="J1547"/>
      <c r="K1547"/>
      <c r="L1547"/>
      <c r="M1547"/>
      <c r="N1547" s="30"/>
      <c r="O1547"/>
      <c r="P1547"/>
      <c r="Q1547"/>
      <c r="R1547"/>
      <c r="S1547"/>
      <c r="T1547"/>
      <c r="U1547"/>
      <c r="V1547"/>
      <c r="W1547"/>
      <c r="X1547"/>
      <c r="Y1547"/>
      <c r="Z1547"/>
      <c r="AA1547"/>
      <c r="AB1547"/>
      <c r="AC1547"/>
      <c r="AD1547"/>
    </row>
    <row r="1548" spans="2:30">
      <c r="B1548"/>
      <c r="H1548" s="43"/>
      <c r="I1548"/>
      <c r="J1548"/>
      <c r="K1548"/>
      <c r="L1548"/>
      <c r="M1548"/>
      <c r="N1548" s="30"/>
      <c r="O1548"/>
      <c r="P1548"/>
      <c r="Q1548"/>
      <c r="R1548"/>
      <c r="S1548"/>
      <c r="T1548"/>
      <c r="U1548"/>
      <c r="V1548"/>
      <c r="W1548"/>
      <c r="X1548"/>
      <c r="Y1548"/>
      <c r="Z1548"/>
      <c r="AA1548"/>
      <c r="AB1548"/>
      <c r="AC1548"/>
      <c r="AD1548"/>
    </row>
    <row r="1549" spans="2:30">
      <c r="H1549" s="43"/>
      <c r="I1549"/>
      <c r="J1549"/>
      <c r="K1549"/>
      <c r="L1549"/>
      <c r="M1549"/>
      <c r="N1549"/>
      <c r="O1549"/>
      <c r="P1549"/>
      <c r="Q1549"/>
      <c r="R1549"/>
      <c r="S1549"/>
      <c r="T1549"/>
      <c r="U1549"/>
      <c r="V1549"/>
      <c r="W1549"/>
      <c r="X1549"/>
      <c r="Y1549"/>
      <c r="Z1549"/>
      <c r="AA1549"/>
      <c r="AB1549"/>
      <c r="AC1549"/>
      <c r="AD1549"/>
    </row>
    <row r="1550" spans="2:30">
      <c r="H1550" s="43"/>
      <c r="I1550"/>
      <c r="J1550"/>
      <c r="K1550"/>
      <c r="L1550"/>
      <c r="M1550"/>
      <c r="N1550"/>
      <c r="O1550"/>
      <c r="P1550"/>
      <c r="Q1550"/>
      <c r="R1550"/>
      <c r="S1550"/>
      <c r="T1550"/>
      <c r="U1550"/>
      <c r="V1550"/>
      <c r="W1550"/>
      <c r="X1550"/>
      <c r="Y1550"/>
      <c r="Z1550"/>
      <c r="AA1550"/>
      <c r="AB1550"/>
      <c r="AC1550"/>
      <c r="AD1550"/>
    </row>
    <row r="1551" spans="2:30">
      <c r="H1551" s="43"/>
      <c r="I1551"/>
      <c r="J1551"/>
      <c r="K1551"/>
      <c r="L1551"/>
      <c r="M1551"/>
      <c r="N1551"/>
      <c r="O1551"/>
      <c r="P1551"/>
      <c r="Q1551"/>
      <c r="R1551"/>
      <c r="S1551"/>
      <c r="T1551"/>
      <c r="U1551"/>
      <c r="V1551"/>
      <c r="W1551"/>
      <c r="X1551"/>
      <c r="Y1551"/>
      <c r="Z1551"/>
      <c r="AA1551"/>
      <c r="AB1551"/>
      <c r="AC1551"/>
      <c r="AD1551"/>
    </row>
    <row r="1552" spans="2:30">
      <c r="H1552" s="43"/>
      <c r="I1552"/>
      <c r="J1552"/>
      <c r="K1552"/>
      <c r="L1552"/>
      <c r="M1552"/>
      <c r="N1552"/>
      <c r="O1552"/>
      <c r="P1552"/>
      <c r="Q1552"/>
      <c r="R1552"/>
      <c r="S1552"/>
      <c r="T1552"/>
      <c r="U1552"/>
      <c r="V1552"/>
      <c r="W1552"/>
      <c r="X1552"/>
      <c r="Y1552"/>
      <c r="Z1552"/>
      <c r="AA1552"/>
      <c r="AB1552"/>
      <c r="AC1552"/>
      <c r="AD1552"/>
    </row>
    <row r="1553" spans="2:30">
      <c r="B1553"/>
      <c r="H1553" s="43"/>
      <c r="I1553"/>
      <c r="J1553"/>
      <c r="K1553"/>
      <c r="L1553"/>
      <c r="M1553"/>
      <c r="N1553" s="30"/>
      <c r="O1553"/>
      <c r="P1553"/>
      <c r="Q1553"/>
      <c r="R1553"/>
      <c r="S1553"/>
      <c r="T1553"/>
      <c r="U1553"/>
      <c r="V1553"/>
      <c r="W1553"/>
      <c r="X1553"/>
      <c r="Y1553"/>
      <c r="Z1553"/>
      <c r="AA1553"/>
      <c r="AB1553"/>
      <c r="AC1553"/>
      <c r="AD1553"/>
    </row>
    <row r="1554" spans="2:30">
      <c r="B1554"/>
      <c r="H1554" s="43"/>
      <c r="I1554"/>
      <c r="J1554"/>
      <c r="K1554"/>
      <c r="L1554"/>
      <c r="M1554"/>
      <c r="N1554" s="30"/>
      <c r="O1554"/>
      <c r="P1554"/>
      <c r="Q1554"/>
      <c r="R1554"/>
      <c r="S1554"/>
      <c r="T1554"/>
      <c r="U1554"/>
      <c r="V1554"/>
      <c r="W1554"/>
      <c r="X1554"/>
      <c r="Y1554"/>
      <c r="Z1554"/>
      <c r="AA1554"/>
      <c r="AB1554"/>
      <c r="AC1554"/>
      <c r="AD1554"/>
    </row>
    <row r="1555" spans="2:30">
      <c r="B1555"/>
      <c r="H1555" s="43"/>
      <c r="I1555"/>
      <c r="J1555"/>
      <c r="K1555"/>
      <c r="L1555"/>
      <c r="M1555"/>
      <c r="N1555" s="30"/>
      <c r="O1555"/>
      <c r="P1555"/>
      <c r="Q1555"/>
      <c r="R1555"/>
      <c r="S1555"/>
      <c r="T1555"/>
      <c r="U1555"/>
      <c r="V1555"/>
      <c r="W1555"/>
      <c r="X1555"/>
      <c r="Y1555"/>
      <c r="Z1555"/>
      <c r="AA1555"/>
      <c r="AB1555"/>
      <c r="AC1555"/>
      <c r="AD1555"/>
    </row>
    <row r="1556" spans="2:30">
      <c r="B1556"/>
      <c r="H1556" s="43"/>
      <c r="I1556"/>
      <c r="J1556"/>
      <c r="K1556"/>
      <c r="L1556"/>
      <c r="M1556"/>
      <c r="N1556" s="30"/>
      <c r="O1556"/>
      <c r="P1556"/>
      <c r="Q1556"/>
      <c r="R1556"/>
      <c r="S1556"/>
      <c r="T1556"/>
      <c r="U1556"/>
      <c r="V1556"/>
      <c r="W1556"/>
      <c r="X1556"/>
      <c r="Y1556"/>
      <c r="Z1556"/>
      <c r="AA1556"/>
      <c r="AB1556"/>
      <c r="AC1556"/>
      <c r="AD1556"/>
    </row>
    <row r="1557" spans="2:30">
      <c r="B1557"/>
      <c r="H1557" s="43"/>
      <c r="I1557"/>
      <c r="J1557"/>
      <c r="K1557"/>
      <c r="L1557"/>
      <c r="M1557"/>
      <c r="N1557" s="30"/>
      <c r="O1557"/>
      <c r="P1557"/>
      <c r="Q1557"/>
      <c r="R1557"/>
      <c r="S1557"/>
      <c r="T1557"/>
      <c r="U1557"/>
      <c r="V1557"/>
      <c r="W1557"/>
      <c r="X1557"/>
      <c r="Y1557"/>
      <c r="Z1557"/>
      <c r="AA1557"/>
      <c r="AB1557"/>
      <c r="AC1557"/>
      <c r="AD1557"/>
    </row>
    <row r="1558" spans="2:30">
      <c r="B1558"/>
      <c r="H1558" s="43"/>
      <c r="I1558"/>
      <c r="J1558"/>
      <c r="K1558"/>
      <c r="L1558"/>
      <c r="M1558"/>
      <c r="N1558" s="30"/>
      <c r="O1558"/>
      <c r="P1558"/>
      <c r="Q1558"/>
      <c r="R1558"/>
      <c r="S1558"/>
      <c r="T1558"/>
      <c r="U1558"/>
      <c r="V1558"/>
      <c r="W1558"/>
      <c r="X1558"/>
      <c r="Y1558"/>
      <c r="Z1558"/>
      <c r="AA1558"/>
      <c r="AB1558"/>
      <c r="AC1558"/>
      <c r="AD1558"/>
    </row>
    <row r="1559" spans="2:30">
      <c r="H1559" s="43"/>
      <c r="I1559"/>
      <c r="J1559"/>
      <c r="K1559"/>
      <c r="L1559"/>
      <c r="M1559"/>
      <c r="N1559"/>
      <c r="O1559"/>
      <c r="P1559"/>
      <c r="Q1559"/>
      <c r="R1559"/>
      <c r="S1559"/>
      <c r="T1559"/>
      <c r="U1559"/>
      <c r="V1559"/>
      <c r="W1559"/>
      <c r="X1559"/>
      <c r="Y1559"/>
      <c r="Z1559"/>
      <c r="AA1559"/>
      <c r="AB1559"/>
      <c r="AC1559"/>
      <c r="AD1559"/>
    </row>
    <row r="1560" spans="2:30">
      <c r="H1560" s="43"/>
      <c r="I1560"/>
      <c r="J1560"/>
      <c r="K1560"/>
      <c r="L1560"/>
      <c r="M1560"/>
      <c r="N1560"/>
      <c r="O1560"/>
      <c r="P1560"/>
      <c r="Q1560"/>
      <c r="R1560"/>
      <c r="S1560"/>
      <c r="T1560"/>
      <c r="U1560"/>
      <c r="V1560"/>
      <c r="W1560"/>
      <c r="X1560"/>
      <c r="Y1560"/>
      <c r="Z1560"/>
      <c r="AA1560"/>
      <c r="AB1560"/>
      <c r="AC1560"/>
      <c r="AD1560"/>
    </row>
    <row r="1561" spans="2:30">
      <c r="H1561" s="43"/>
      <c r="I1561"/>
      <c r="J1561"/>
      <c r="K1561"/>
      <c r="L1561"/>
      <c r="M1561"/>
      <c r="N1561"/>
      <c r="O1561"/>
      <c r="P1561"/>
      <c r="Q1561"/>
      <c r="R1561"/>
      <c r="S1561"/>
      <c r="T1561"/>
      <c r="U1561"/>
      <c r="V1561"/>
      <c r="W1561"/>
      <c r="X1561"/>
      <c r="Y1561"/>
      <c r="Z1561"/>
      <c r="AA1561"/>
      <c r="AB1561"/>
      <c r="AC1561"/>
      <c r="AD1561"/>
    </row>
    <row r="1562" spans="2:30">
      <c r="H1562" s="43"/>
      <c r="I1562"/>
      <c r="J1562"/>
      <c r="K1562"/>
      <c r="L1562"/>
      <c r="M1562"/>
      <c r="N1562"/>
      <c r="O1562"/>
      <c r="P1562"/>
      <c r="Q1562"/>
      <c r="R1562"/>
      <c r="S1562"/>
      <c r="T1562"/>
      <c r="U1562"/>
      <c r="V1562"/>
      <c r="W1562"/>
      <c r="X1562"/>
      <c r="Y1562"/>
      <c r="Z1562"/>
      <c r="AA1562"/>
      <c r="AB1562"/>
      <c r="AC1562"/>
      <c r="AD1562"/>
    </row>
    <row r="1563" spans="2:30">
      <c r="B1563"/>
      <c r="H1563" s="43"/>
      <c r="I1563"/>
      <c r="J1563"/>
      <c r="K1563"/>
      <c r="L1563"/>
      <c r="M1563"/>
      <c r="N1563" s="30"/>
      <c r="O1563"/>
      <c r="P1563"/>
      <c r="Q1563"/>
      <c r="R1563"/>
      <c r="S1563"/>
      <c r="T1563"/>
      <c r="U1563"/>
      <c r="V1563"/>
      <c r="W1563"/>
      <c r="X1563"/>
      <c r="Y1563"/>
      <c r="Z1563"/>
      <c r="AA1563"/>
      <c r="AB1563"/>
      <c r="AC1563"/>
      <c r="AD1563"/>
    </row>
    <row r="1564" spans="2:30">
      <c r="B1564"/>
      <c r="H1564" s="43"/>
      <c r="I1564"/>
      <c r="J1564"/>
      <c r="K1564"/>
      <c r="L1564"/>
      <c r="M1564"/>
      <c r="N1564" s="30"/>
      <c r="O1564"/>
      <c r="P1564"/>
      <c r="Q1564"/>
      <c r="R1564"/>
      <c r="S1564"/>
      <c r="T1564"/>
      <c r="U1564"/>
      <c r="V1564"/>
      <c r="W1564"/>
      <c r="X1564"/>
      <c r="Y1564"/>
      <c r="Z1564"/>
      <c r="AA1564"/>
      <c r="AB1564"/>
      <c r="AC1564"/>
      <c r="AD1564"/>
    </row>
    <row r="1565" spans="2:30">
      <c r="B1565"/>
      <c r="H1565" s="43"/>
      <c r="I1565"/>
      <c r="J1565"/>
      <c r="K1565"/>
      <c r="L1565"/>
      <c r="M1565"/>
      <c r="N1565" s="30"/>
      <c r="O1565"/>
      <c r="P1565"/>
      <c r="Q1565"/>
      <c r="R1565"/>
      <c r="S1565"/>
      <c r="T1565"/>
      <c r="U1565"/>
      <c r="V1565"/>
      <c r="W1565"/>
      <c r="X1565"/>
      <c r="Y1565"/>
      <c r="Z1565"/>
      <c r="AA1565"/>
      <c r="AB1565"/>
      <c r="AC1565"/>
      <c r="AD1565"/>
    </row>
    <row r="1566" spans="2:30">
      <c r="B1566"/>
      <c r="H1566" s="43"/>
      <c r="I1566"/>
      <c r="J1566"/>
      <c r="K1566"/>
      <c r="L1566"/>
      <c r="M1566"/>
      <c r="N1566" s="30"/>
      <c r="O1566"/>
      <c r="P1566"/>
      <c r="Q1566"/>
      <c r="R1566"/>
      <c r="S1566"/>
      <c r="T1566"/>
      <c r="U1566"/>
      <c r="V1566"/>
      <c r="W1566"/>
      <c r="X1566"/>
      <c r="Y1566"/>
      <c r="Z1566"/>
      <c r="AA1566"/>
      <c r="AB1566"/>
      <c r="AC1566"/>
      <c r="AD1566"/>
    </row>
    <row r="1567" spans="2:30">
      <c r="B1567"/>
      <c r="H1567" s="43"/>
      <c r="I1567"/>
      <c r="J1567"/>
      <c r="K1567"/>
      <c r="L1567"/>
      <c r="M1567"/>
      <c r="N1567" s="30"/>
      <c r="O1567"/>
      <c r="P1567"/>
      <c r="Q1567"/>
      <c r="R1567"/>
      <c r="S1567"/>
      <c r="T1567"/>
      <c r="U1567"/>
      <c r="V1567"/>
      <c r="W1567"/>
      <c r="X1567"/>
      <c r="Y1567"/>
      <c r="Z1567"/>
      <c r="AA1567"/>
      <c r="AB1567"/>
      <c r="AC1567"/>
      <c r="AD1567"/>
    </row>
    <row r="1568" spans="2:30">
      <c r="B1568"/>
      <c r="H1568" s="43"/>
      <c r="I1568"/>
      <c r="J1568"/>
      <c r="K1568"/>
      <c r="L1568"/>
      <c r="M1568"/>
      <c r="N1568" s="30"/>
      <c r="O1568"/>
      <c r="P1568"/>
      <c r="Q1568"/>
      <c r="R1568"/>
      <c r="S1568"/>
      <c r="T1568"/>
      <c r="U1568"/>
      <c r="V1568"/>
      <c r="W1568"/>
      <c r="X1568"/>
      <c r="Y1568"/>
      <c r="Z1568"/>
      <c r="AA1568"/>
      <c r="AB1568"/>
      <c r="AC1568"/>
      <c r="AD1568"/>
    </row>
    <row r="1569" spans="2:30">
      <c r="H1569" s="43"/>
      <c r="I1569"/>
      <c r="J1569"/>
      <c r="K1569"/>
      <c r="L1569"/>
      <c r="M1569"/>
      <c r="N1569"/>
      <c r="O1569"/>
      <c r="P1569"/>
      <c r="Q1569"/>
      <c r="R1569"/>
      <c r="S1569"/>
      <c r="T1569"/>
      <c r="U1569"/>
      <c r="V1569"/>
      <c r="W1569"/>
      <c r="X1569"/>
      <c r="Y1569"/>
      <c r="Z1569"/>
      <c r="AA1569"/>
      <c r="AB1569"/>
      <c r="AC1569"/>
      <c r="AD1569"/>
    </row>
    <row r="1570" spans="2:30">
      <c r="H1570" s="43"/>
      <c r="I1570"/>
      <c r="J1570"/>
      <c r="K1570"/>
      <c r="L1570"/>
      <c r="M1570"/>
      <c r="N1570"/>
      <c r="O1570"/>
      <c r="P1570"/>
      <c r="Q1570"/>
      <c r="R1570"/>
      <c r="S1570"/>
      <c r="T1570"/>
      <c r="U1570"/>
      <c r="V1570"/>
      <c r="W1570"/>
      <c r="X1570"/>
      <c r="Y1570"/>
      <c r="Z1570"/>
      <c r="AA1570"/>
      <c r="AB1570"/>
      <c r="AC1570"/>
      <c r="AD1570"/>
    </row>
    <row r="1571" spans="2:30">
      <c r="H1571" s="43"/>
      <c r="I1571"/>
      <c r="J1571"/>
      <c r="K1571"/>
      <c r="L1571"/>
      <c r="M1571"/>
      <c r="N1571"/>
      <c r="O1571"/>
      <c r="P1571"/>
      <c r="Q1571"/>
      <c r="R1571"/>
      <c r="S1571"/>
      <c r="T1571"/>
      <c r="U1571"/>
      <c r="V1571"/>
      <c r="W1571"/>
      <c r="X1571"/>
      <c r="Y1571"/>
      <c r="Z1571"/>
      <c r="AA1571"/>
      <c r="AB1571"/>
      <c r="AC1571"/>
      <c r="AD1571"/>
    </row>
    <row r="1572" spans="2:30">
      <c r="H1572" s="43"/>
      <c r="I1572"/>
      <c r="J1572"/>
      <c r="K1572"/>
      <c r="L1572"/>
      <c r="M1572"/>
      <c r="N1572"/>
      <c r="O1572"/>
      <c r="P1572"/>
      <c r="Q1572"/>
      <c r="R1572"/>
      <c r="S1572"/>
      <c r="T1572"/>
      <c r="U1572"/>
      <c r="V1572"/>
      <c r="W1572"/>
      <c r="X1572"/>
      <c r="Y1572"/>
      <c r="Z1572"/>
      <c r="AA1572"/>
      <c r="AB1572"/>
      <c r="AC1572"/>
      <c r="AD1572"/>
    </row>
    <row r="1573" spans="2:30">
      <c r="B1573"/>
      <c r="H1573" s="43"/>
      <c r="I1573"/>
      <c r="J1573"/>
      <c r="K1573"/>
      <c r="L1573"/>
      <c r="M1573"/>
      <c r="N1573" s="30"/>
      <c r="O1573"/>
      <c r="P1573"/>
      <c r="Q1573"/>
      <c r="R1573"/>
      <c r="S1573"/>
      <c r="T1573"/>
      <c r="U1573"/>
      <c r="V1573"/>
      <c r="W1573"/>
      <c r="X1573"/>
      <c r="Y1573"/>
      <c r="Z1573"/>
      <c r="AA1573"/>
      <c r="AB1573"/>
      <c r="AC1573"/>
      <c r="AD1573"/>
    </row>
    <row r="1574" spans="2:30">
      <c r="B1574"/>
      <c r="H1574" s="43"/>
      <c r="I1574"/>
      <c r="J1574"/>
      <c r="K1574"/>
      <c r="L1574"/>
      <c r="M1574"/>
      <c r="N1574" s="30"/>
      <c r="O1574"/>
      <c r="P1574"/>
      <c r="Q1574"/>
      <c r="R1574"/>
      <c r="S1574"/>
      <c r="T1574"/>
      <c r="U1574"/>
      <c r="V1574"/>
      <c r="W1574"/>
      <c r="X1574"/>
      <c r="Y1574"/>
      <c r="Z1574"/>
      <c r="AA1574"/>
      <c r="AB1574"/>
      <c r="AC1574"/>
      <c r="AD1574"/>
    </row>
    <row r="1575" spans="2:30">
      <c r="B1575"/>
      <c r="H1575" s="43"/>
      <c r="I1575"/>
      <c r="J1575"/>
      <c r="K1575"/>
      <c r="L1575"/>
      <c r="M1575"/>
      <c r="N1575" s="30"/>
      <c r="O1575"/>
      <c r="P1575"/>
      <c r="Q1575"/>
      <c r="R1575"/>
      <c r="S1575"/>
      <c r="T1575"/>
      <c r="U1575"/>
      <c r="V1575"/>
      <c r="W1575"/>
      <c r="X1575"/>
      <c r="Y1575"/>
      <c r="Z1575"/>
      <c r="AA1575"/>
      <c r="AB1575"/>
      <c r="AC1575"/>
      <c r="AD1575"/>
    </row>
    <row r="1576" spans="2:30">
      <c r="B1576"/>
      <c r="H1576" s="43"/>
      <c r="I1576"/>
      <c r="J1576"/>
      <c r="K1576"/>
      <c r="L1576"/>
      <c r="M1576"/>
      <c r="N1576" s="30"/>
      <c r="O1576"/>
      <c r="P1576"/>
      <c r="Q1576"/>
      <c r="R1576"/>
      <c r="S1576"/>
      <c r="T1576"/>
      <c r="U1576"/>
      <c r="V1576"/>
      <c r="W1576"/>
      <c r="X1576"/>
      <c r="Y1576"/>
      <c r="Z1576"/>
      <c r="AA1576"/>
      <c r="AB1576"/>
      <c r="AC1576"/>
      <c r="AD1576"/>
    </row>
    <row r="1577" spans="2:30">
      <c r="B1577"/>
      <c r="H1577" s="43"/>
      <c r="I1577"/>
      <c r="J1577"/>
      <c r="K1577"/>
      <c r="L1577"/>
      <c r="M1577"/>
      <c r="N1577" s="30"/>
      <c r="O1577"/>
      <c r="P1577"/>
      <c r="Q1577"/>
      <c r="R1577"/>
      <c r="S1577"/>
      <c r="T1577"/>
      <c r="U1577"/>
      <c r="V1577"/>
      <c r="W1577"/>
      <c r="X1577"/>
      <c r="Y1577"/>
      <c r="Z1577"/>
      <c r="AA1577"/>
      <c r="AB1577"/>
      <c r="AC1577"/>
      <c r="AD1577"/>
    </row>
    <row r="1578" spans="2:30">
      <c r="B1578"/>
      <c r="H1578" s="43"/>
      <c r="I1578"/>
      <c r="J1578"/>
      <c r="K1578"/>
      <c r="L1578"/>
      <c r="M1578"/>
      <c r="N1578" s="30"/>
      <c r="O1578"/>
      <c r="P1578"/>
      <c r="Q1578"/>
      <c r="R1578"/>
      <c r="S1578"/>
      <c r="T1578"/>
      <c r="U1578"/>
      <c r="V1578"/>
      <c r="W1578"/>
      <c r="X1578"/>
      <c r="Y1578"/>
      <c r="Z1578"/>
      <c r="AA1578"/>
      <c r="AB1578"/>
      <c r="AC1578"/>
      <c r="AD1578"/>
    </row>
    <row r="1579" spans="2:30">
      <c r="E1579"/>
      <c r="H1579" s="43"/>
      <c r="I1579"/>
      <c r="J1579"/>
      <c r="K1579"/>
      <c r="L1579"/>
      <c r="M1579"/>
      <c r="N1579"/>
      <c r="O1579"/>
      <c r="P1579"/>
      <c r="Q1579"/>
      <c r="R1579"/>
      <c r="S1579"/>
      <c r="T1579"/>
      <c r="U1579"/>
      <c r="V1579"/>
      <c r="W1579"/>
      <c r="X1579"/>
      <c r="Y1579"/>
      <c r="Z1579"/>
      <c r="AA1579"/>
      <c r="AB1579"/>
      <c r="AC1579"/>
      <c r="AD1579"/>
    </row>
    <row r="1580" spans="2:30">
      <c r="E1580"/>
      <c r="H1580" s="43"/>
      <c r="I1580"/>
      <c r="J1580"/>
      <c r="K1580"/>
      <c r="L1580"/>
      <c r="M1580"/>
      <c r="N1580"/>
      <c r="O1580"/>
      <c r="P1580"/>
      <c r="Q1580"/>
      <c r="R1580"/>
      <c r="S1580"/>
      <c r="T1580"/>
      <c r="U1580"/>
      <c r="V1580"/>
      <c r="W1580"/>
      <c r="X1580"/>
      <c r="Y1580"/>
      <c r="Z1580"/>
      <c r="AA1580"/>
      <c r="AB1580"/>
      <c r="AC1580"/>
      <c r="AD1580"/>
    </row>
    <row r="1581" spans="2:30">
      <c r="E1581"/>
      <c r="H1581" s="43"/>
      <c r="I1581"/>
      <c r="J1581"/>
      <c r="K1581"/>
      <c r="L1581"/>
      <c r="M1581"/>
      <c r="N1581"/>
      <c r="O1581"/>
      <c r="P1581"/>
      <c r="Q1581"/>
      <c r="R1581"/>
      <c r="S1581"/>
      <c r="T1581"/>
      <c r="U1581"/>
      <c r="V1581"/>
      <c r="W1581"/>
      <c r="X1581"/>
      <c r="Y1581"/>
      <c r="Z1581"/>
      <c r="AA1581"/>
      <c r="AB1581"/>
      <c r="AC1581"/>
      <c r="AD1581"/>
    </row>
    <row r="1582" spans="2:30">
      <c r="E1582"/>
      <c r="H1582" s="43"/>
      <c r="I1582"/>
      <c r="J1582"/>
      <c r="K1582"/>
      <c r="L1582"/>
      <c r="M1582"/>
      <c r="N1582"/>
      <c r="O1582"/>
      <c r="P1582"/>
      <c r="Q1582"/>
      <c r="R1582"/>
      <c r="S1582"/>
      <c r="T1582"/>
      <c r="U1582"/>
      <c r="V1582"/>
      <c r="W1582"/>
      <c r="X1582"/>
      <c r="Y1582"/>
      <c r="Z1582"/>
      <c r="AA1582"/>
      <c r="AB1582"/>
      <c r="AC1582"/>
      <c r="AD1582"/>
    </row>
    <row r="1583" spans="2:30">
      <c r="B1583"/>
      <c r="E1583"/>
      <c r="F1583"/>
      <c r="G1583"/>
      <c r="H1583" s="43"/>
      <c r="I1583"/>
      <c r="J1583"/>
      <c r="K1583"/>
      <c r="L1583"/>
      <c r="M1583"/>
      <c r="N1583"/>
      <c r="O1583"/>
      <c r="P1583"/>
      <c r="Q1583"/>
      <c r="R1583"/>
      <c r="S1583"/>
      <c r="T1583"/>
      <c r="U1583"/>
      <c r="V1583"/>
      <c r="W1583"/>
      <c r="X1583"/>
      <c r="Y1583"/>
      <c r="Z1583"/>
      <c r="AA1583"/>
      <c r="AB1583"/>
      <c r="AC1583"/>
      <c r="AD1583"/>
    </row>
    <row r="1584" spans="2:30">
      <c r="B1584"/>
      <c r="E1584"/>
      <c r="F1584"/>
      <c r="G1584"/>
      <c r="H1584" s="43"/>
      <c r="I1584"/>
      <c r="J1584"/>
      <c r="K1584"/>
      <c r="L1584"/>
      <c r="M1584"/>
      <c r="N1584"/>
      <c r="O1584"/>
      <c r="P1584"/>
      <c r="Q1584"/>
      <c r="R1584"/>
      <c r="S1584"/>
      <c r="T1584"/>
      <c r="U1584"/>
      <c r="V1584"/>
      <c r="W1584"/>
      <c r="X1584"/>
      <c r="Y1584"/>
      <c r="Z1584"/>
      <c r="AA1584"/>
      <c r="AB1584"/>
      <c r="AC1584"/>
      <c r="AD1584"/>
    </row>
    <row r="1585" spans="2:30">
      <c r="B1585"/>
      <c r="E1585"/>
      <c r="F1585"/>
      <c r="G1585"/>
      <c r="H1585" s="43"/>
      <c r="I1585"/>
      <c r="J1585"/>
      <c r="K1585"/>
      <c r="L1585"/>
      <c r="M1585"/>
      <c r="N1585"/>
      <c r="O1585"/>
      <c r="P1585"/>
      <c r="Q1585"/>
      <c r="R1585"/>
      <c r="S1585"/>
      <c r="T1585"/>
      <c r="U1585"/>
      <c r="V1585"/>
      <c r="W1585"/>
      <c r="X1585"/>
      <c r="Y1585"/>
      <c r="Z1585"/>
      <c r="AA1585"/>
      <c r="AB1585"/>
      <c r="AC1585"/>
      <c r="AD1585"/>
    </row>
    <row r="1586" spans="2:30">
      <c r="B1586"/>
      <c r="E1586"/>
      <c r="F1586"/>
      <c r="G1586"/>
      <c r="H1586" s="43"/>
      <c r="I1586"/>
      <c r="J1586"/>
      <c r="K1586"/>
      <c r="L1586"/>
      <c r="M1586"/>
      <c r="N1586"/>
      <c r="O1586"/>
      <c r="P1586"/>
      <c r="Q1586"/>
      <c r="R1586"/>
      <c r="S1586"/>
      <c r="T1586"/>
      <c r="U1586"/>
      <c r="V1586"/>
      <c r="W1586"/>
      <c r="X1586"/>
      <c r="Y1586"/>
      <c r="Z1586"/>
      <c r="AA1586"/>
      <c r="AB1586"/>
      <c r="AC1586"/>
      <c r="AD1586"/>
    </row>
    <row r="1587" spans="2:30">
      <c r="B1587"/>
      <c r="E1587"/>
      <c r="F1587"/>
      <c r="G1587"/>
      <c r="H1587" s="43"/>
      <c r="I1587"/>
      <c r="J1587"/>
      <c r="K1587"/>
      <c r="L1587"/>
      <c r="M1587"/>
      <c r="N1587"/>
      <c r="O1587"/>
      <c r="P1587"/>
      <c r="Q1587"/>
      <c r="R1587"/>
      <c r="S1587"/>
      <c r="T1587"/>
      <c r="U1587"/>
      <c r="V1587"/>
      <c r="W1587"/>
      <c r="X1587"/>
      <c r="Y1587"/>
      <c r="Z1587"/>
      <c r="AA1587"/>
      <c r="AB1587"/>
      <c r="AC1587"/>
      <c r="AD1587"/>
    </row>
    <row r="1588" spans="2:30">
      <c r="B1588"/>
      <c r="E1588"/>
      <c r="F1588"/>
      <c r="G1588"/>
      <c r="H1588" s="43"/>
      <c r="I1588"/>
      <c r="J1588"/>
      <c r="K1588"/>
      <c r="L1588"/>
      <c r="M1588"/>
      <c r="N1588"/>
      <c r="O1588"/>
      <c r="P1588"/>
      <c r="Q1588"/>
      <c r="R1588"/>
      <c r="S1588"/>
      <c r="T1588"/>
      <c r="U1588"/>
      <c r="V1588"/>
      <c r="W1588"/>
      <c r="X1588"/>
      <c r="Y1588"/>
      <c r="Z1588"/>
      <c r="AA1588"/>
      <c r="AB1588"/>
      <c r="AC1588"/>
      <c r="AD1588"/>
    </row>
    <row r="1589" spans="2:30">
      <c r="B1589"/>
      <c r="E1589"/>
      <c r="F1589"/>
      <c r="G1589"/>
      <c r="H1589" s="43"/>
      <c r="I1589"/>
      <c r="J1589"/>
      <c r="K1589"/>
      <c r="L1589"/>
      <c r="M1589"/>
      <c r="N1589"/>
      <c r="O1589"/>
      <c r="P1589"/>
      <c r="Q1589"/>
      <c r="R1589"/>
      <c r="S1589"/>
      <c r="T1589"/>
      <c r="U1589"/>
      <c r="V1589"/>
      <c r="W1589"/>
      <c r="X1589"/>
      <c r="Y1589"/>
      <c r="Z1589"/>
      <c r="AA1589"/>
      <c r="AB1589"/>
      <c r="AC1589"/>
      <c r="AD1589"/>
    </row>
    <row r="1590" spans="2:30">
      <c r="B1590"/>
      <c r="E1590"/>
      <c r="F1590"/>
      <c r="G1590"/>
      <c r="H1590" s="43"/>
      <c r="I1590"/>
      <c r="J1590"/>
      <c r="K1590"/>
      <c r="L1590"/>
      <c r="M1590"/>
      <c r="N1590"/>
      <c r="O1590"/>
      <c r="P1590"/>
      <c r="Q1590"/>
      <c r="R1590"/>
      <c r="S1590"/>
      <c r="T1590"/>
      <c r="U1590"/>
      <c r="V1590"/>
      <c r="W1590"/>
      <c r="X1590"/>
      <c r="Y1590"/>
      <c r="Z1590"/>
      <c r="AA1590"/>
      <c r="AB1590"/>
      <c r="AC1590"/>
      <c r="AD1590"/>
    </row>
    <row r="1591" spans="2:30">
      <c r="B1591"/>
      <c r="E1591"/>
      <c r="F1591"/>
      <c r="G1591"/>
      <c r="H1591" s="43"/>
      <c r="I1591"/>
      <c r="J1591"/>
      <c r="K1591"/>
      <c r="L1591"/>
      <c r="M1591"/>
      <c r="N1591"/>
      <c r="O1591"/>
      <c r="P1591"/>
      <c r="Q1591"/>
      <c r="R1591"/>
      <c r="S1591"/>
      <c r="T1591"/>
      <c r="U1591"/>
      <c r="V1591"/>
      <c r="W1591"/>
      <c r="X1591"/>
      <c r="Y1591"/>
      <c r="Z1591"/>
      <c r="AA1591"/>
      <c r="AB1591"/>
      <c r="AC1591"/>
      <c r="AD1591"/>
    </row>
    <row r="1592" spans="2:30">
      <c r="B1592"/>
      <c r="E1592"/>
      <c r="F1592"/>
      <c r="G1592"/>
      <c r="H1592" s="43"/>
      <c r="I1592"/>
      <c r="J1592"/>
      <c r="K1592"/>
      <c r="L1592"/>
      <c r="M1592"/>
      <c r="N1592"/>
      <c r="O1592"/>
      <c r="P1592"/>
      <c r="Q1592"/>
      <c r="R1592"/>
      <c r="S1592"/>
      <c r="T1592"/>
      <c r="U1592"/>
      <c r="V1592"/>
      <c r="W1592"/>
      <c r="X1592"/>
      <c r="Y1592"/>
      <c r="Z1592"/>
      <c r="AA1592"/>
      <c r="AB1592"/>
      <c r="AC1592"/>
      <c r="AD1592"/>
    </row>
    <row r="1593" spans="2:30">
      <c r="B1593"/>
      <c r="E1593"/>
      <c r="F1593"/>
      <c r="G1593"/>
      <c r="H1593" s="43"/>
      <c r="I1593"/>
      <c r="J1593"/>
      <c r="K1593"/>
      <c r="L1593"/>
      <c r="M1593"/>
      <c r="N1593"/>
      <c r="O1593"/>
      <c r="P1593"/>
      <c r="Q1593"/>
      <c r="R1593"/>
      <c r="S1593"/>
      <c r="T1593"/>
      <c r="U1593"/>
      <c r="V1593"/>
      <c r="W1593"/>
      <c r="X1593"/>
      <c r="Y1593"/>
      <c r="Z1593"/>
      <c r="AA1593"/>
      <c r="AB1593"/>
      <c r="AC1593"/>
      <c r="AD1593"/>
    </row>
    <row r="1594" spans="2:30">
      <c r="B1594"/>
      <c r="E1594"/>
      <c r="F1594"/>
      <c r="G1594"/>
      <c r="H1594" s="43"/>
      <c r="I1594"/>
      <c r="J1594"/>
      <c r="K1594"/>
      <c r="L1594"/>
      <c r="M1594"/>
      <c r="N1594"/>
      <c r="O1594"/>
      <c r="P1594"/>
      <c r="Q1594"/>
      <c r="R1594"/>
      <c r="S1594"/>
      <c r="T1594"/>
      <c r="U1594"/>
      <c r="V1594"/>
      <c r="W1594"/>
      <c r="X1594"/>
      <c r="Y1594"/>
      <c r="Z1594"/>
      <c r="AA1594"/>
      <c r="AB1594"/>
      <c r="AC1594"/>
      <c r="AD1594"/>
    </row>
    <row r="1595" spans="2:30">
      <c r="B1595"/>
      <c r="E1595"/>
      <c r="F1595"/>
      <c r="G1595"/>
      <c r="H1595" s="43"/>
      <c r="I1595"/>
      <c r="J1595"/>
      <c r="K1595"/>
      <c r="L1595"/>
      <c r="M1595"/>
      <c r="N1595"/>
      <c r="O1595"/>
      <c r="P1595"/>
      <c r="Q1595"/>
      <c r="R1595"/>
      <c r="S1595"/>
      <c r="T1595"/>
      <c r="U1595"/>
      <c r="V1595"/>
      <c r="W1595"/>
      <c r="X1595"/>
      <c r="Y1595"/>
      <c r="Z1595"/>
      <c r="AA1595"/>
      <c r="AB1595"/>
      <c r="AC1595"/>
      <c r="AD1595"/>
    </row>
    <row r="1596" spans="2:30">
      <c r="B1596"/>
      <c r="E1596"/>
      <c r="F1596"/>
      <c r="G1596"/>
      <c r="H1596" s="43"/>
      <c r="I1596"/>
      <c r="J1596"/>
      <c r="K1596"/>
      <c r="L1596"/>
      <c r="M1596"/>
      <c r="N1596"/>
      <c r="O1596"/>
      <c r="P1596"/>
      <c r="Q1596"/>
      <c r="R1596"/>
      <c r="S1596"/>
      <c r="T1596"/>
      <c r="U1596"/>
      <c r="V1596"/>
      <c r="W1596"/>
      <c r="X1596"/>
      <c r="Y1596"/>
      <c r="Z1596"/>
      <c r="AA1596"/>
      <c r="AB1596"/>
      <c r="AC1596"/>
      <c r="AD1596"/>
    </row>
    <row r="1597" spans="2:30">
      <c r="B1597"/>
      <c r="E1597"/>
      <c r="F1597"/>
      <c r="G1597"/>
      <c r="H1597" s="43"/>
      <c r="I1597"/>
      <c r="J1597"/>
      <c r="K1597"/>
      <c r="L1597"/>
      <c r="M1597"/>
      <c r="N1597"/>
      <c r="O1597"/>
      <c r="P1597"/>
      <c r="Q1597"/>
      <c r="R1597"/>
      <c r="S1597"/>
      <c r="T1597"/>
      <c r="U1597"/>
      <c r="V1597"/>
      <c r="W1597"/>
      <c r="X1597"/>
      <c r="Y1597"/>
      <c r="Z1597"/>
      <c r="AA1597"/>
      <c r="AB1597"/>
      <c r="AC1597"/>
      <c r="AD1597"/>
    </row>
    <row r="1598" spans="2:30">
      <c r="B1598"/>
      <c r="E1598"/>
      <c r="F1598"/>
      <c r="G1598"/>
      <c r="H1598" s="43"/>
      <c r="I1598"/>
      <c r="J1598"/>
      <c r="K1598"/>
      <c r="L1598"/>
      <c r="M1598"/>
      <c r="N1598"/>
      <c r="O1598"/>
      <c r="P1598"/>
      <c r="Q1598"/>
      <c r="R1598"/>
      <c r="S1598"/>
      <c r="T1598"/>
      <c r="U1598"/>
      <c r="V1598"/>
      <c r="W1598"/>
      <c r="X1598"/>
      <c r="Y1598"/>
      <c r="Z1598"/>
      <c r="AA1598"/>
      <c r="AB1598"/>
      <c r="AC1598"/>
      <c r="AD1598"/>
    </row>
    <row r="1599" spans="2:30">
      <c r="B1599"/>
      <c r="E1599"/>
      <c r="F1599"/>
      <c r="G1599"/>
      <c r="H1599" s="43"/>
      <c r="I1599"/>
      <c r="J1599"/>
      <c r="K1599"/>
      <c r="L1599"/>
      <c r="M1599"/>
      <c r="N1599"/>
      <c r="O1599"/>
      <c r="P1599"/>
      <c r="Q1599"/>
      <c r="R1599"/>
      <c r="S1599"/>
      <c r="T1599"/>
      <c r="U1599"/>
      <c r="V1599"/>
      <c r="W1599"/>
      <c r="X1599"/>
      <c r="Y1599"/>
      <c r="Z1599"/>
      <c r="AA1599"/>
      <c r="AB1599"/>
      <c r="AC1599"/>
      <c r="AD1599"/>
    </row>
    <row r="1600" spans="2:30">
      <c r="B1600"/>
      <c r="E1600"/>
      <c r="F1600"/>
      <c r="G1600"/>
      <c r="H1600" s="43"/>
      <c r="I1600"/>
      <c r="J1600"/>
      <c r="K1600"/>
      <c r="L1600"/>
      <c r="M1600"/>
      <c r="N1600"/>
      <c r="O1600"/>
      <c r="P1600"/>
      <c r="Q1600"/>
      <c r="R1600"/>
      <c r="S1600"/>
      <c r="T1600"/>
      <c r="U1600"/>
      <c r="V1600"/>
      <c r="W1600"/>
      <c r="X1600"/>
      <c r="Y1600"/>
      <c r="Z1600"/>
      <c r="AA1600"/>
      <c r="AB1600"/>
      <c r="AC1600"/>
      <c r="AD1600"/>
    </row>
    <row r="1601" spans="2:30">
      <c r="B1601"/>
      <c r="E1601"/>
      <c r="F1601"/>
      <c r="G1601"/>
      <c r="H1601" s="43"/>
      <c r="I1601"/>
      <c r="J1601"/>
      <c r="K1601"/>
      <c r="L1601"/>
      <c r="M1601"/>
      <c r="N1601"/>
      <c r="O1601"/>
      <c r="P1601"/>
      <c r="Q1601"/>
      <c r="R1601"/>
      <c r="S1601"/>
      <c r="T1601"/>
      <c r="U1601"/>
      <c r="V1601"/>
      <c r="W1601"/>
      <c r="X1601"/>
      <c r="Y1601"/>
      <c r="Z1601"/>
      <c r="AA1601"/>
      <c r="AB1601"/>
      <c r="AC1601"/>
      <c r="AD1601"/>
    </row>
    <row r="1602" spans="2:30">
      <c r="B1602"/>
      <c r="E1602"/>
      <c r="F1602"/>
      <c r="G1602"/>
      <c r="H1602" s="43"/>
      <c r="I1602"/>
      <c r="J1602"/>
      <c r="K1602"/>
      <c r="L1602"/>
      <c r="M1602"/>
      <c r="N1602"/>
      <c r="O1602"/>
      <c r="P1602"/>
      <c r="Q1602"/>
      <c r="R1602"/>
      <c r="S1602"/>
      <c r="T1602"/>
      <c r="U1602"/>
      <c r="V1602"/>
      <c r="W1602"/>
      <c r="X1602"/>
      <c r="Y1602"/>
      <c r="Z1602"/>
      <c r="AA1602"/>
      <c r="AB1602"/>
      <c r="AC1602"/>
      <c r="AD1602"/>
    </row>
    <row r="1603" spans="2:30">
      <c r="B1603"/>
      <c r="E1603"/>
      <c r="F1603"/>
      <c r="G1603"/>
      <c r="H1603" s="43"/>
      <c r="I1603"/>
      <c r="J1603"/>
      <c r="K1603"/>
      <c r="L1603"/>
      <c r="M1603"/>
      <c r="N1603"/>
      <c r="O1603"/>
      <c r="P1603"/>
      <c r="Q1603"/>
      <c r="R1603"/>
      <c r="S1603"/>
      <c r="T1603"/>
      <c r="U1603"/>
      <c r="V1603"/>
      <c r="W1603"/>
      <c r="X1603"/>
      <c r="Y1603"/>
      <c r="Z1603"/>
      <c r="AA1603"/>
      <c r="AB1603"/>
      <c r="AC1603"/>
      <c r="AD1603"/>
    </row>
    <row r="1604" spans="2:30">
      <c r="B1604"/>
      <c r="E1604"/>
      <c r="F1604"/>
      <c r="G1604"/>
      <c r="H1604" s="43"/>
      <c r="I1604"/>
      <c r="J1604"/>
      <c r="K1604"/>
      <c r="L1604"/>
      <c r="M1604"/>
      <c r="N1604"/>
      <c r="O1604"/>
      <c r="P1604"/>
      <c r="Q1604"/>
      <c r="R1604"/>
      <c r="S1604"/>
      <c r="T1604"/>
      <c r="U1604"/>
      <c r="V1604"/>
      <c r="W1604"/>
      <c r="X1604"/>
      <c r="Y1604"/>
      <c r="Z1604"/>
      <c r="AA1604"/>
      <c r="AB1604"/>
      <c r="AC1604"/>
      <c r="AD1604"/>
    </row>
    <row r="1605" spans="2:30">
      <c r="B1605"/>
      <c r="E1605"/>
      <c r="F1605"/>
      <c r="G1605"/>
      <c r="H1605" s="43"/>
      <c r="I1605"/>
      <c r="J1605"/>
      <c r="K1605"/>
      <c r="L1605"/>
      <c r="M1605"/>
      <c r="N1605"/>
      <c r="O1605"/>
      <c r="P1605"/>
      <c r="Q1605"/>
      <c r="R1605"/>
      <c r="S1605"/>
      <c r="T1605"/>
      <c r="U1605"/>
      <c r="V1605"/>
      <c r="W1605"/>
      <c r="X1605"/>
      <c r="Y1605"/>
      <c r="Z1605"/>
      <c r="AA1605"/>
      <c r="AB1605"/>
      <c r="AC1605"/>
      <c r="AD1605"/>
    </row>
    <row r="1606" spans="2:30">
      <c r="B1606"/>
      <c r="E1606"/>
      <c r="F1606"/>
      <c r="G1606"/>
      <c r="H1606" s="43"/>
      <c r="I1606"/>
      <c r="J1606"/>
      <c r="K1606"/>
      <c r="L1606"/>
      <c r="M1606"/>
      <c r="N1606"/>
      <c r="O1606"/>
      <c r="P1606"/>
      <c r="Q1606"/>
      <c r="R1606"/>
      <c r="S1606"/>
      <c r="T1606"/>
      <c r="U1606"/>
      <c r="V1606"/>
      <c r="W1606"/>
      <c r="X1606"/>
      <c r="Y1606"/>
      <c r="Z1606"/>
      <c r="AA1606"/>
      <c r="AB1606"/>
      <c r="AC1606"/>
      <c r="AD1606"/>
    </row>
    <row r="1607" spans="2:30">
      <c r="B1607"/>
      <c r="E1607"/>
      <c r="F1607"/>
      <c r="G1607"/>
      <c r="H1607" s="43"/>
      <c r="I1607"/>
      <c r="J1607"/>
      <c r="K1607"/>
      <c r="L1607"/>
      <c r="M1607"/>
      <c r="N1607"/>
      <c r="O1607"/>
      <c r="P1607"/>
      <c r="Q1607"/>
      <c r="R1607"/>
      <c r="S1607"/>
      <c r="T1607"/>
      <c r="U1607"/>
      <c r="V1607"/>
      <c r="W1607"/>
      <c r="X1607"/>
      <c r="Y1607"/>
      <c r="Z1607"/>
      <c r="AA1607"/>
      <c r="AB1607"/>
      <c r="AC1607"/>
      <c r="AD1607"/>
    </row>
    <row r="1608" spans="2:30">
      <c r="B1608"/>
      <c r="E1608"/>
      <c r="F1608"/>
      <c r="G1608"/>
      <c r="H1608" s="43"/>
      <c r="I1608"/>
      <c r="J1608"/>
      <c r="K1608"/>
      <c r="L1608"/>
      <c r="M1608"/>
      <c r="N1608"/>
      <c r="O1608"/>
      <c r="P1608"/>
      <c r="Q1608"/>
      <c r="R1608"/>
      <c r="S1608"/>
      <c r="T1608"/>
      <c r="U1608"/>
      <c r="V1608"/>
      <c r="W1608"/>
      <c r="X1608"/>
      <c r="Y1608"/>
      <c r="Z1608"/>
      <c r="AA1608"/>
      <c r="AB1608"/>
      <c r="AC1608"/>
      <c r="AD1608"/>
    </row>
    <row r="1609" spans="2:30">
      <c r="B1609"/>
      <c r="E1609"/>
      <c r="F1609"/>
      <c r="G1609"/>
      <c r="H1609" s="43"/>
      <c r="I1609"/>
      <c r="J1609"/>
      <c r="K1609"/>
      <c r="L1609"/>
      <c r="M1609"/>
      <c r="N1609"/>
      <c r="O1609"/>
      <c r="P1609"/>
      <c r="Q1609"/>
      <c r="R1609"/>
      <c r="S1609"/>
      <c r="T1609"/>
      <c r="U1609"/>
      <c r="V1609"/>
      <c r="W1609"/>
      <c r="X1609"/>
      <c r="Y1609"/>
      <c r="Z1609"/>
      <c r="AA1609"/>
      <c r="AB1609"/>
      <c r="AC1609"/>
      <c r="AD1609"/>
    </row>
    <row r="1610" spans="2:30">
      <c r="B1610"/>
      <c r="E1610"/>
      <c r="F1610"/>
      <c r="G1610"/>
      <c r="H1610" s="43"/>
      <c r="I1610"/>
      <c r="J1610"/>
      <c r="K1610"/>
      <c r="L1610"/>
      <c r="M1610"/>
      <c r="N1610"/>
      <c r="O1610"/>
      <c r="P1610"/>
      <c r="Q1610"/>
      <c r="R1610"/>
      <c r="S1610"/>
      <c r="T1610"/>
      <c r="U1610"/>
      <c r="V1610"/>
      <c r="W1610"/>
      <c r="X1610"/>
      <c r="Y1610"/>
      <c r="Z1610"/>
      <c r="AA1610"/>
      <c r="AB1610"/>
      <c r="AC1610"/>
      <c r="AD1610"/>
    </row>
    <row r="1611" spans="2:30">
      <c r="B1611"/>
      <c r="E1611"/>
      <c r="F1611"/>
      <c r="G1611"/>
      <c r="H1611" s="43"/>
      <c r="I1611"/>
      <c r="J1611"/>
      <c r="K1611"/>
      <c r="L1611"/>
      <c r="M1611"/>
      <c r="N1611"/>
      <c r="O1611"/>
      <c r="P1611"/>
      <c r="Q1611"/>
      <c r="R1611"/>
      <c r="S1611"/>
      <c r="T1611"/>
      <c r="U1611"/>
      <c r="V1611"/>
      <c r="W1611"/>
      <c r="X1611"/>
      <c r="Y1611"/>
      <c r="Z1611"/>
      <c r="AA1611"/>
      <c r="AB1611"/>
      <c r="AC1611"/>
      <c r="AD1611"/>
    </row>
    <row r="1612" spans="2:30">
      <c r="B1612"/>
      <c r="E1612"/>
      <c r="F1612"/>
      <c r="G1612"/>
      <c r="H1612" s="43"/>
      <c r="I1612"/>
      <c r="J1612"/>
      <c r="K1612"/>
      <c r="L1612"/>
      <c r="M1612"/>
      <c r="N1612"/>
      <c r="O1612"/>
      <c r="P1612"/>
      <c r="Q1612"/>
      <c r="R1612"/>
      <c r="S1612"/>
      <c r="T1612"/>
      <c r="U1612"/>
      <c r="V1612"/>
      <c r="W1612"/>
      <c r="X1612"/>
      <c r="Y1612"/>
      <c r="Z1612"/>
      <c r="AA1612"/>
      <c r="AB1612"/>
      <c r="AC1612"/>
      <c r="AD1612"/>
    </row>
    <row r="1613" spans="2:30">
      <c r="B1613"/>
      <c r="E1613"/>
      <c r="F1613"/>
      <c r="G1613"/>
      <c r="H1613" s="43"/>
      <c r="I1613"/>
      <c r="J1613"/>
      <c r="K1613"/>
      <c r="L1613"/>
      <c r="M1613"/>
      <c r="N1613"/>
      <c r="O1613"/>
      <c r="P1613"/>
      <c r="Q1613"/>
      <c r="R1613"/>
      <c r="S1613"/>
      <c r="T1613"/>
      <c r="U1613"/>
      <c r="V1613"/>
      <c r="W1613"/>
      <c r="X1613"/>
      <c r="Y1613"/>
      <c r="Z1613"/>
      <c r="AA1613"/>
      <c r="AB1613"/>
      <c r="AC1613"/>
      <c r="AD1613"/>
    </row>
    <row r="1614" spans="2:30">
      <c r="B1614"/>
      <c r="E1614"/>
      <c r="F1614"/>
      <c r="G1614"/>
      <c r="H1614" s="43"/>
      <c r="I1614"/>
      <c r="J1614"/>
      <c r="K1614"/>
      <c r="L1614"/>
      <c r="M1614"/>
      <c r="N1614"/>
      <c r="O1614"/>
      <c r="P1614"/>
      <c r="Q1614"/>
      <c r="R1614"/>
      <c r="S1614"/>
      <c r="T1614"/>
      <c r="U1614"/>
      <c r="V1614"/>
      <c r="W1614"/>
      <c r="X1614"/>
      <c r="Y1614"/>
      <c r="Z1614"/>
      <c r="AA1614"/>
      <c r="AB1614"/>
      <c r="AC1614"/>
      <c r="AD1614"/>
    </row>
    <row r="1615" spans="2:30">
      <c r="B1615"/>
      <c r="E1615"/>
      <c r="F1615"/>
      <c r="G1615"/>
      <c r="H1615" s="43"/>
      <c r="I1615"/>
      <c r="J1615"/>
      <c r="K1615"/>
      <c r="L1615"/>
      <c r="M1615"/>
      <c r="N1615"/>
      <c r="O1615"/>
      <c r="P1615"/>
      <c r="Q1615"/>
      <c r="R1615"/>
      <c r="S1615"/>
      <c r="T1615"/>
      <c r="U1615"/>
      <c r="V1615"/>
      <c r="W1615"/>
      <c r="X1615"/>
      <c r="Y1615"/>
      <c r="Z1615"/>
      <c r="AA1615"/>
      <c r="AB1615"/>
      <c r="AC1615"/>
      <c r="AD1615"/>
    </row>
    <row r="1616" spans="2:30">
      <c r="B1616"/>
      <c r="E1616"/>
      <c r="F1616"/>
      <c r="G1616"/>
      <c r="H1616" s="43"/>
      <c r="I1616"/>
      <c r="J1616"/>
      <c r="K1616"/>
      <c r="L1616"/>
      <c r="M1616"/>
      <c r="N1616"/>
      <c r="O1616"/>
      <c r="P1616"/>
      <c r="Q1616"/>
      <c r="R1616"/>
      <c r="S1616"/>
      <c r="T1616"/>
      <c r="U1616"/>
      <c r="V1616"/>
      <c r="W1616"/>
      <c r="X1616"/>
      <c r="Y1616"/>
      <c r="Z1616"/>
      <c r="AA1616"/>
      <c r="AB1616"/>
      <c r="AC1616"/>
      <c r="AD1616"/>
    </row>
    <row r="1617" spans="2:30">
      <c r="B1617"/>
      <c r="E1617"/>
      <c r="F1617"/>
      <c r="G1617"/>
      <c r="H1617" s="43"/>
      <c r="I1617"/>
      <c r="J1617"/>
      <c r="K1617"/>
      <c r="L1617"/>
      <c r="M1617"/>
      <c r="N1617"/>
      <c r="O1617"/>
      <c r="P1617"/>
      <c r="Q1617"/>
      <c r="R1617"/>
      <c r="S1617"/>
      <c r="T1617"/>
      <c r="U1617"/>
      <c r="V1617"/>
      <c r="W1617"/>
      <c r="X1617"/>
      <c r="Y1617"/>
      <c r="Z1617"/>
      <c r="AA1617"/>
      <c r="AB1617"/>
      <c r="AC1617"/>
      <c r="AD1617"/>
    </row>
    <row r="1618" spans="2:30">
      <c r="B1618"/>
      <c r="E1618"/>
      <c r="F1618"/>
      <c r="G1618"/>
      <c r="H1618" s="43"/>
      <c r="I1618"/>
      <c r="J1618"/>
      <c r="K1618"/>
      <c r="L1618"/>
      <c r="M1618"/>
      <c r="N1618"/>
      <c r="O1618"/>
      <c r="P1618"/>
      <c r="Q1618"/>
      <c r="R1618"/>
      <c r="S1618"/>
      <c r="T1618"/>
      <c r="U1618"/>
      <c r="V1618"/>
      <c r="W1618"/>
      <c r="X1618"/>
      <c r="Y1618"/>
      <c r="Z1618"/>
      <c r="AA1618"/>
      <c r="AB1618"/>
      <c r="AC1618"/>
      <c r="AD1618"/>
    </row>
    <row r="1619" spans="2:30">
      <c r="B1619"/>
      <c r="E1619"/>
      <c r="F1619"/>
      <c r="G1619"/>
      <c r="H1619" s="43"/>
      <c r="I1619"/>
      <c r="J1619"/>
      <c r="K1619"/>
      <c r="L1619"/>
      <c r="M1619"/>
      <c r="N1619"/>
      <c r="O1619"/>
      <c r="P1619"/>
      <c r="Q1619"/>
      <c r="R1619"/>
      <c r="S1619"/>
      <c r="T1619"/>
      <c r="U1619"/>
      <c r="V1619"/>
      <c r="W1619"/>
      <c r="X1619"/>
      <c r="Y1619"/>
      <c r="Z1619"/>
      <c r="AA1619"/>
      <c r="AB1619"/>
      <c r="AC1619"/>
      <c r="AD1619"/>
    </row>
    <row r="1620" spans="2:30">
      <c r="B1620"/>
      <c r="E1620"/>
      <c r="F1620"/>
      <c r="G1620"/>
      <c r="H1620" s="43"/>
      <c r="I1620"/>
      <c r="J1620"/>
      <c r="K1620"/>
      <c r="L1620"/>
      <c r="M1620"/>
      <c r="N1620"/>
      <c r="O1620"/>
      <c r="P1620"/>
      <c r="Q1620"/>
      <c r="R1620"/>
      <c r="S1620"/>
      <c r="T1620"/>
      <c r="U1620"/>
      <c r="V1620"/>
      <c r="W1620"/>
      <c r="X1620"/>
      <c r="Y1620"/>
      <c r="Z1620"/>
      <c r="AA1620"/>
      <c r="AB1620"/>
      <c r="AC1620"/>
      <c r="AD1620"/>
    </row>
    <row r="1621" spans="2:30">
      <c r="B1621"/>
      <c r="E1621"/>
      <c r="F1621"/>
      <c r="G1621"/>
      <c r="H1621" s="43"/>
      <c r="I1621"/>
      <c r="J1621"/>
      <c r="K1621"/>
      <c r="L1621"/>
      <c r="M1621"/>
      <c r="N1621"/>
      <c r="O1621"/>
      <c r="P1621"/>
      <c r="Q1621"/>
      <c r="R1621"/>
      <c r="S1621"/>
      <c r="T1621"/>
      <c r="U1621"/>
      <c r="V1621"/>
      <c r="W1621"/>
      <c r="X1621"/>
      <c r="Y1621"/>
      <c r="Z1621"/>
      <c r="AA1621"/>
      <c r="AB1621"/>
      <c r="AC1621"/>
      <c r="AD1621"/>
    </row>
    <row r="1622" spans="2:30">
      <c r="B1622"/>
      <c r="E1622"/>
      <c r="F1622"/>
      <c r="G1622"/>
      <c r="H1622" s="43"/>
      <c r="I1622"/>
      <c r="J1622"/>
      <c r="K1622"/>
      <c r="L1622"/>
      <c r="M1622"/>
      <c r="N1622"/>
      <c r="O1622"/>
      <c r="P1622"/>
      <c r="Q1622"/>
      <c r="R1622"/>
      <c r="S1622"/>
      <c r="T1622"/>
      <c r="U1622"/>
      <c r="V1622"/>
      <c r="W1622"/>
      <c r="X1622"/>
      <c r="Y1622"/>
      <c r="Z1622"/>
      <c r="AA1622"/>
      <c r="AB1622"/>
      <c r="AC1622"/>
      <c r="AD1622"/>
    </row>
    <row r="1623" spans="2:30">
      <c r="B1623"/>
      <c r="E1623"/>
      <c r="F1623"/>
      <c r="G1623"/>
      <c r="H1623" s="43"/>
      <c r="I1623" s="30"/>
      <c r="J1623"/>
      <c r="K1623"/>
      <c r="L1623"/>
      <c r="M1623"/>
      <c r="N1623" s="30"/>
      <c r="O1623"/>
      <c r="P1623"/>
      <c r="Q1623"/>
      <c r="R1623"/>
      <c r="S1623"/>
      <c r="T1623"/>
      <c r="U1623"/>
      <c r="V1623"/>
      <c r="W1623"/>
      <c r="X1623"/>
      <c r="Y1623"/>
      <c r="Z1623"/>
      <c r="AA1623"/>
      <c r="AB1623"/>
      <c r="AC1623"/>
      <c r="AD1623"/>
    </row>
    <row r="1624" spans="2:30">
      <c r="B1624"/>
      <c r="E1624"/>
      <c r="F1624"/>
      <c r="G1624"/>
      <c r="H1624" s="43"/>
      <c r="I1624" s="30"/>
      <c r="J1624"/>
      <c r="K1624"/>
      <c r="L1624"/>
      <c r="M1624"/>
      <c r="N1624" s="30"/>
      <c r="O1624"/>
      <c r="P1624"/>
      <c r="Q1624"/>
      <c r="R1624"/>
      <c r="S1624"/>
      <c r="T1624"/>
      <c r="U1624"/>
      <c r="V1624"/>
      <c r="W1624"/>
      <c r="X1624"/>
      <c r="Y1624"/>
      <c r="Z1624"/>
      <c r="AA1624"/>
      <c r="AB1624"/>
      <c r="AC1624"/>
      <c r="AD1624"/>
    </row>
    <row r="1625" spans="2:30">
      <c r="B1625"/>
      <c r="E1625"/>
      <c r="F1625"/>
      <c r="G1625"/>
      <c r="H1625" s="43"/>
      <c r="I1625" s="30"/>
      <c r="J1625"/>
      <c r="K1625"/>
      <c r="L1625"/>
      <c r="M1625"/>
      <c r="N1625" s="30"/>
      <c r="O1625"/>
      <c r="P1625"/>
      <c r="Q1625"/>
      <c r="R1625"/>
      <c r="S1625"/>
      <c r="T1625"/>
      <c r="U1625"/>
      <c r="V1625"/>
      <c r="W1625"/>
      <c r="X1625"/>
      <c r="Y1625"/>
      <c r="Z1625"/>
      <c r="AA1625"/>
      <c r="AB1625"/>
      <c r="AC1625"/>
      <c r="AD1625"/>
    </row>
    <row r="1626" spans="2:30">
      <c r="B1626"/>
      <c r="E1626"/>
      <c r="F1626"/>
      <c r="G1626"/>
      <c r="H1626" s="43"/>
      <c r="I1626" s="30"/>
      <c r="J1626"/>
      <c r="K1626"/>
      <c r="L1626"/>
      <c r="M1626"/>
      <c r="N1626" s="30"/>
      <c r="O1626"/>
      <c r="P1626"/>
      <c r="Q1626"/>
      <c r="R1626"/>
      <c r="S1626"/>
      <c r="T1626"/>
      <c r="U1626"/>
      <c r="V1626"/>
      <c r="W1626"/>
      <c r="X1626"/>
      <c r="Y1626"/>
      <c r="Z1626"/>
      <c r="AA1626"/>
      <c r="AB1626"/>
      <c r="AC1626"/>
      <c r="AD1626"/>
    </row>
    <row r="1627" spans="2:30">
      <c r="B1627"/>
      <c r="E1627"/>
      <c r="F1627"/>
      <c r="G1627"/>
      <c r="H1627" s="43"/>
      <c r="I1627" s="30"/>
      <c r="J1627"/>
      <c r="K1627"/>
      <c r="L1627"/>
      <c r="M1627"/>
      <c r="N1627" s="30"/>
      <c r="O1627"/>
      <c r="P1627"/>
      <c r="Q1627"/>
      <c r="R1627"/>
      <c r="S1627"/>
      <c r="T1627"/>
      <c r="U1627"/>
      <c r="V1627"/>
      <c r="W1627"/>
      <c r="X1627"/>
      <c r="Y1627"/>
      <c r="Z1627"/>
      <c r="AA1627"/>
      <c r="AB1627"/>
      <c r="AC1627"/>
      <c r="AD1627"/>
    </row>
    <row r="1628" spans="2:30">
      <c r="B1628"/>
      <c r="E1628"/>
      <c r="F1628"/>
      <c r="G1628"/>
      <c r="H1628" s="43"/>
      <c r="I1628" s="30"/>
      <c r="J1628"/>
      <c r="K1628"/>
      <c r="L1628"/>
      <c r="M1628"/>
      <c r="N1628" s="30"/>
      <c r="O1628"/>
      <c r="P1628"/>
      <c r="Q1628"/>
      <c r="R1628"/>
      <c r="S1628"/>
      <c r="T1628"/>
      <c r="U1628"/>
      <c r="V1628"/>
      <c r="W1628"/>
      <c r="X1628"/>
      <c r="Y1628"/>
      <c r="Z1628"/>
      <c r="AA1628"/>
      <c r="AB1628"/>
      <c r="AC1628"/>
      <c r="AD1628"/>
    </row>
    <row r="1629" spans="2:30">
      <c r="E1629"/>
      <c r="F1629"/>
      <c r="G1629"/>
      <c r="H1629" s="43"/>
      <c r="I1629" s="30"/>
      <c r="J1629"/>
      <c r="K1629"/>
      <c r="L1629"/>
      <c r="M1629"/>
      <c r="N1629"/>
      <c r="O1629"/>
      <c r="P1629"/>
      <c r="Q1629"/>
      <c r="R1629"/>
      <c r="S1629"/>
      <c r="T1629"/>
      <c r="U1629"/>
      <c r="V1629"/>
      <c r="W1629"/>
      <c r="X1629"/>
      <c r="Y1629"/>
      <c r="Z1629"/>
      <c r="AA1629"/>
      <c r="AB1629"/>
      <c r="AC1629"/>
      <c r="AD1629"/>
    </row>
    <row r="1630" spans="2:30">
      <c r="E1630"/>
      <c r="F1630"/>
      <c r="G1630"/>
      <c r="H1630" s="43"/>
      <c r="I1630" s="30"/>
      <c r="J1630"/>
      <c r="K1630"/>
      <c r="L1630"/>
      <c r="M1630"/>
      <c r="N1630"/>
      <c r="O1630"/>
      <c r="P1630"/>
      <c r="Q1630"/>
      <c r="R1630"/>
      <c r="S1630"/>
      <c r="T1630"/>
      <c r="U1630"/>
      <c r="V1630"/>
      <c r="W1630"/>
      <c r="X1630"/>
      <c r="Y1630"/>
      <c r="Z1630"/>
      <c r="AA1630"/>
      <c r="AB1630"/>
      <c r="AC1630"/>
      <c r="AD1630"/>
    </row>
    <row r="1631" spans="2:30">
      <c r="E1631"/>
      <c r="F1631"/>
      <c r="G1631"/>
      <c r="H1631" s="43"/>
      <c r="I1631" s="30"/>
      <c r="J1631"/>
      <c r="K1631"/>
      <c r="L1631"/>
      <c r="M1631"/>
      <c r="N1631"/>
      <c r="O1631"/>
      <c r="P1631"/>
      <c r="Q1631"/>
      <c r="R1631"/>
      <c r="S1631"/>
      <c r="T1631"/>
      <c r="U1631"/>
      <c r="V1631"/>
      <c r="W1631"/>
      <c r="X1631"/>
      <c r="Y1631"/>
      <c r="Z1631"/>
      <c r="AA1631"/>
      <c r="AB1631"/>
      <c r="AC1631"/>
      <c r="AD1631"/>
    </row>
    <row r="1632" spans="2:30">
      <c r="E1632"/>
      <c r="F1632"/>
      <c r="G1632"/>
      <c r="H1632" s="43"/>
      <c r="I1632" s="30"/>
      <c r="J1632"/>
      <c r="K1632"/>
      <c r="L1632"/>
      <c r="M1632"/>
      <c r="N1632"/>
      <c r="O1632"/>
      <c r="P1632"/>
      <c r="Q1632"/>
      <c r="R1632"/>
      <c r="S1632"/>
      <c r="T1632"/>
      <c r="U1632"/>
      <c r="V1632"/>
      <c r="W1632"/>
      <c r="X1632"/>
      <c r="Y1632"/>
      <c r="Z1632"/>
      <c r="AA1632"/>
      <c r="AB1632"/>
      <c r="AC1632"/>
      <c r="AD1632"/>
    </row>
    <row r="1633" spans="2:30">
      <c r="B1633"/>
      <c r="E1633"/>
      <c r="F1633"/>
      <c r="G1633"/>
      <c r="H1633" s="43"/>
      <c r="I1633" s="30"/>
      <c r="J1633"/>
      <c r="K1633"/>
      <c r="L1633"/>
      <c r="M1633"/>
      <c r="N1633" s="30"/>
      <c r="O1633"/>
      <c r="P1633"/>
      <c r="Q1633"/>
      <c r="R1633"/>
      <c r="S1633"/>
      <c r="T1633"/>
      <c r="U1633"/>
      <c r="V1633"/>
      <c r="W1633"/>
      <c r="X1633"/>
      <c r="Y1633"/>
      <c r="Z1633"/>
      <c r="AA1633"/>
      <c r="AB1633"/>
      <c r="AC1633"/>
      <c r="AD1633"/>
    </row>
    <row r="1634" spans="2:30">
      <c r="B1634"/>
      <c r="E1634"/>
      <c r="F1634"/>
      <c r="G1634"/>
      <c r="H1634" s="43"/>
      <c r="I1634" s="30"/>
      <c r="J1634"/>
      <c r="K1634"/>
      <c r="L1634"/>
      <c r="M1634"/>
      <c r="N1634" s="30"/>
      <c r="O1634"/>
      <c r="P1634"/>
      <c r="Q1634"/>
      <c r="R1634"/>
      <c r="S1634"/>
      <c r="T1634"/>
      <c r="U1634"/>
      <c r="V1634"/>
      <c r="W1634"/>
      <c r="X1634"/>
      <c r="Y1634"/>
      <c r="Z1634"/>
      <c r="AA1634"/>
      <c r="AB1634"/>
      <c r="AC1634"/>
      <c r="AD1634"/>
    </row>
    <row r="1635" spans="2:30">
      <c r="B1635"/>
      <c r="E1635"/>
      <c r="F1635"/>
      <c r="G1635"/>
      <c r="H1635" s="43"/>
      <c r="I1635" s="30"/>
      <c r="J1635"/>
      <c r="K1635"/>
      <c r="L1635"/>
      <c r="M1635"/>
      <c r="N1635" s="30"/>
      <c r="O1635"/>
      <c r="P1635"/>
      <c r="Q1635"/>
      <c r="R1635"/>
      <c r="S1635"/>
      <c r="T1635"/>
      <c r="U1635"/>
      <c r="V1635"/>
      <c r="W1635"/>
      <c r="X1635"/>
      <c r="Y1635"/>
      <c r="Z1635"/>
      <c r="AA1635"/>
      <c r="AB1635"/>
      <c r="AC1635"/>
      <c r="AD1635"/>
    </row>
    <row r="1636" spans="2:30">
      <c r="B1636"/>
      <c r="E1636"/>
      <c r="F1636"/>
      <c r="G1636"/>
      <c r="H1636" s="43"/>
      <c r="I1636" s="30"/>
      <c r="J1636"/>
      <c r="K1636"/>
      <c r="L1636"/>
      <c r="M1636"/>
      <c r="N1636" s="30"/>
      <c r="O1636"/>
      <c r="P1636"/>
      <c r="Q1636"/>
      <c r="R1636"/>
      <c r="S1636"/>
      <c r="T1636"/>
      <c r="U1636"/>
      <c r="V1636"/>
      <c r="W1636"/>
      <c r="X1636"/>
      <c r="Y1636"/>
      <c r="Z1636"/>
      <c r="AA1636"/>
      <c r="AB1636"/>
      <c r="AC1636"/>
      <c r="AD1636"/>
    </row>
    <row r="1637" spans="2:30">
      <c r="B1637"/>
      <c r="E1637"/>
      <c r="F1637"/>
      <c r="G1637"/>
      <c r="H1637" s="43"/>
      <c r="I1637" s="30"/>
      <c r="J1637"/>
      <c r="K1637"/>
      <c r="L1637"/>
      <c r="M1637"/>
      <c r="N1637" s="30"/>
      <c r="O1637"/>
      <c r="P1637"/>
      <c r="Q1637"/>
      <c r="R1637"/>
      <c r="S1637"/>
      <c r="T1637"/>
      <c r="U1637"/>
      <c r="V1637"/>
      <c r="W1637"/>
      <c r="X1637"/>
      <c r="Y1637"/>
      <c r="Z1637"/>
      <c r="AA1637"/>
      <c r="AB1637"/>
      <c r="AC1637"/>
      <c r="AD1637"/>
    </row>
    <row r="1638" spans="2:30">
      <c r="B1638"/>
      <c r="E1638"/>
      <c r="F1638"/>
      <c r="G1638"/>
      <c r="H1638" s="43"/>
      <c r="I1638" s="30"/>
      <c r="J1638"/>
      <c r="K1638"/>
      <c r="L1638"/>
      <c r="M1638"/>
      <c r="N1638" s="30"/>
      <c r="O1638"/>
      <c r="P1638"/>
      <c r="Q1638"/>
      <c r="R1638"/>
      <c r="S1638"/>
      <c r="T1638"/>
      <c r="U1638"/>
      <c r="V1638"/>
      <c r="W1638"/>
      <c r="X1638"/>
      <c r="Y1638"/>
      <c r="Z1638"/>
      <c r="AA1638"/>
      <c r="AB1638"/>
      <c r="AC1638"/>
      <c r="AD1638"/>
    </row>
    <row r="1639" spans="2:30">
      <c r="E1639"/>
      <c r="F1639"/>
      <c r="G1639"/>
      <c r="H1639" s="43"/>
      <c r="I1639" s="30"/>
      <c r="J1639"/>
      <c r="K1639"/>
      <c r="L1639"/>
      <c r="M1639"/>
      <c r="N1639"/>
      <c r="O1639"/>
      <c r="P1639"/>
      <c r="Q1639"/>
      <c r="R1639"/>
      <c r="S1639"/>
      <c r="T1639"/>
      <c r="U1639"/>
      <c r="V1639"/>
      <c r="W1639"/>
      <c r="X1639"/>
      <c r="Y1639"/>
      <c r="Z1639"/>
      <c r="AA1639"/>
      <c r="AB1639"/>
      <c r="AC1639"/>
      <c r="AD1639"/>
    </row>
    <row r="1640" spans="2:30">
      <c r="E1640"/>
      <c r="F1640"/>
      <c r="G1640"/>
      <c r="H1640" s="43"/>
      <c r="I1640" s="30"/>
      <c r="J1640"/>
      <c r="K1640"/>
      <c r="L1640"/>
      <c r="M1640"/>
      <c r="N1640"/>
      <c r="O1640"/>
      <c r="P1640"/>
      <c r="Q1640"/>
      <c r="R1640"/>
      <c r="S1640"/>
      <c r="T1640"/>
      <c r="U1640"/>
      <c r="V1640"/>
      <c r="W1640"/>
      <c r="X1640"/>
      <c r="Y1640"/>
      <c r="Z1640"/>
      <c r="AA1640"/>
      <c r="AB1640"/>
      <c r="AC1640"/>
      <c r="AD1640"/>
    </row>
    <row r="1641" spans="2:30">
      <c r="E1641"/>
      <c r="F1641"/>
      <c r="G1641"/>
      <c r="H1641" s="43"/>
      <c r="I1641" s="30"/>
      <c r="J1641"/>
      <c r="K1641"/>
      <c r="L1641"/>
      <c r="M1641"/>
      <c r="N1641"/>
      <c r="O1641"/>
      <c r="P1641"/>
      <c r="Q1641"/>
      <c r="R1641"/>
      <c r="S1641"/>
      <c r="T1641"/>
      <c r="U1641"/>
      <c r="V1641"/>
      <c r="W1641"/>
      <c r="X1641"/>
      <c r="Y1641"/>
      <c r="Z1641"/>
      <c r="AA1641"/>
      <c r="AB1641"/>
      <c r="AC1641"/>
      <c r="AD1641"/>
    </row>
    <row r="1642" spans="2:30">
      <c r="E1642"/>
      <c r="F1642"/>
      <c r="G1642"/>
      <c r="H1642" s="43"/>
      <c r="I1642" s="30"/>
      <c r="J1642"/>
      <c r="K1642"/>
      <c r="L1642"/>
      <c r="M1642"/>
      <c r="N1642"/>
      <c r="O1642"/>
      <c r="P1642"/>
      <c r="Q1642"/>
      <c r="R1642"/>
      <c r="S1642"/>
      <c r="T1642"/>
      <c r="U1642"/>
      <c r="V1642"/>
      <c r="W1642"/>
      <c r="X1642"/>
      <c r="Y1642"/>
      <c r="Z1642"/>
      <c r="AA1642"/>
      <c r="AB1642"/>
      <c r="AC1642"/>
      <c r="AD1642"/>
    </row>
    <row r="1643" spans="2:30">
      <c r="B1643"/>
      <c r="E1643"/>
      <c r="F1643"/>
      <c r="G1643"/>
      <c r="H1643" s="43"/>
      <c r="I1643" s="30"/>
      <c r="J1643"/>
      <c r="K1643"/>
      <c r="L1643"/>
      <c r="M1643"/>
      <c r="N1643" s="30"/>
      <c r="O1643"/>
      <c r="P1643"/>
      <c r="Q1643"/>
      <c r="R1643"/>
      <c r="S1643"/>
      <c r="T1643"/>
      <c r="U1643"/>
      <c r="V1643"/>
      <c r="W1643"/>
      <c r="X1643"/>
      <c r="Y1643"/>
      <c r="Z1643"/>
      <c r="AA1643"/>
      <c r="AB1643"/>
      <c r="AC1643"/>
      <c r="AD1643"/>
    </row>
    <row r="1644" spans="2:30">
      <c r="B1644"/>
      <c r="E1644"/>
      <c r="F1644"/>
      <c r="G1644"/>
      <c r="H1644" s="43"/>
      <c r="I1644" s="30"/>
      <c r="J1644"/>
      <c r="K1644"/>
      <c r="L1644"/>
      <c r="M1644"/>
      <c r="N1644" s="30"/>
      <c r="O1644"/>
      <c r="P1644"/>
      <c r="Q1644"/>
      <c r="R1644"/>
      <c r="S1644"/>
      <c r="T1644"/>
      <c r="U1644"/>
      <c r="V1644"/>
      <c r="W1644"/>
      <c r="X1644"/>
      <c r="Y1644"/>
      <c r="Z1644"/>
      <c r="AA1644"/>
      <c r="AB1644"/>
      <c r="AC1644"/>
      <c r="AD1644"/>
    </row>
    <row r="1645" spans="2:30">
      <c r="B1645"/>
      <c r="E1645"/>
      <c r="F1645"/>
      <c r="G1645"/>
      <c r="H1645" s="43"/>
      <c r="I1645" s="30"/>
      <c r="J1645"/>
      <c r="K1645"/>
      <c r="L1645"/>
      <c r="M1645"/>
      <c r="N1645" s="30"/>
      <c r="O1645"/>
      <c r="P1645"/>
      <c r="Q1645"/>
      <c r="R1645"/>
      <c r="S1645"/>
      <c r="T1645"/>
      <c r="U1645"/>
      <c r="V1645"/>
      <c r="W1645"/>
      <c r="X1645"/>
      <c r="Y1645"/>
      <c r="Z1645"/>
      <c r="AA1645"/>
      <c r="AB1645"/>
      <c r="AC1645"/>
      <c r="AD1645"/>
    </row>
    <row r="1646" spans="2:30">
      <c r="B1646"/>
      <c r="E1646" s="71"/>
      <c r="F1646" s="71"/>
      <c r="G1646" s="71"/>
      <c r="H1646" s="73"/>
      <c r="I1646" s="71"/>
      <c r="J1646" s="71"/>
      <c r="K1646" s="71"/>
      <c r="L1646" s="71"/>
      <c r="M1646" s="71"/>
      <c r="N1646" s="71"/>
      <c r="O1646" s="71"/>
      <c r="P1646" s="71"/>
      <c r="Q1646" s="71"/>
      <c r="R1646" s="71"/>
      <c r="S1646" s="71"/>
      <c r="T1646" s="71"/>
      <c r="U1646" s="71"/>
      <c r="V1646" s="71"/>
      <c r="W1646" s="71"/>
      <c r="X1646" s="71"/>
      <c r="Y1646" s="71"/>
      <c r="Z1646" s="71"/>
      <c r="AA1646" s="71"/>
      <c r="AB1646" s="71"/>
      <c r="AC1646" s="71"/>
      <c r="AD1646"/>
    </row>
    <row r="1647" spans="2:30">
      <c r="B1647"/>
      <c r="E1647"/>
      <c r="F1647"/>
      <c r="G1647"/>
      <c r="H1647" s="43"/>
      <c r="I1647" s="30"/>
      <c r="J1647"/>
      <c r="K1647"/>
      <c r="L1647"/>
      <c r="M1647"/>
      <c r="N1647" s="30"/>
      <c r="O1647"/>
      <c r="P1647"/>
      <c r="Q1647"/>
      <c r="R1647"/>
      <c r="S1647"/>
      <c r="T1647"/>
      <c r="U1647"/>
      <c r="V1647"/>
      <c r="W1647"/>
      <c r="X1647"/>
      <c r="Y1647"/>
      <c r="Z1647"/>
      <c r="AA1647"/>
      <c r="AB1647"/>
      <c r="AC1647"/>
      <c r="AD1647"/>
    </row>
    <row r="1648" spans="2:30">
      <c r="B1648"/>
      <c r="E1648"/>
      <c r="F1648"/>
      <c r="G1648"/>
      <c r="H1648" s="43"/>
      <c r="I1648" s="30"/>
      <c r="J1648"/>
      <c r="K1648"/>
      <c r="L1648"/>
      <c r="M1648"/>
      <c r="N1648" s="30"/>
      <c r="O1648"/>
      <c r="P1648"/>
      <c r="Q1648"/>
      <c r="R1648"/>
      <c r="S1648"/>
      <c r="T1648"/>
      <c r="U1648"/>
      <c r="V1648"/>
      <c r="W1648"/>
      <c r="X1648"/>
      <c r="Y1648"/>
      <c r="Z1648"/>
      <c r="AA1648"/>
      <c r="AB1648"/>
      <c r="AC1648"/>
      <c r="AD1648"/>
    </row>
    <row r="1649" spans="2:30">
      <c r="E1649"/>
      <c r="F1649"/>
      <c r="G1649"/>
      <c r="H1649" s="43"/>
      <c r="I1649" s="30"/>
      <c r="J1649"/>
      <c r="K1649"/>
      <c r="L1649"/>
      <c r="M1649"/>
      <c r="N1649"/>
      <c r="O1649"/>
      <c r="P1649"/>
      <c r="Q1649"/>
      <c r="R1649"/>
      <c r="S1649"/>
      <c r="T1649"/>
      <c r="U1649"/>
      <c r="V1649"/>
      <c r="W1649"/>
      <c r="X1649"/>
      <c r="Y1649"/>
      <c r="Z1649"/>
      <c r="AA1649"/>
      <c r="AB1649"/>
      <c r="AC1649"/>
      <c r="AD1649"/>
    </row>
    <row r="1650" spans="2:30">
      <c r="E1650"/>
      <c r="F1650"/>
      <c r="G1650"/>
      <c r="H1650" s="43"/>
      <c r="I1650" s="30"/>
      <c r="J1650"/>
      <c r="K1650"/>
      <c r="L1650"/>
      <c r="M1650"/>
      <c r="N1650"/>
      <c r="O1650"/>
      <c r="P1650"/>
      <c r="Q1650"/>
      <c r="R1650"/>
      <c r="S1650"/>
      <c r="T1650"/>
      <c r="U1650"/>
      <c r="V1650"/>
      <c r="W1650"/>
      <c r="X1650"/>
      <c r="Y1650"/>
      <c r="Z1650"/>
      <c r="AA1650"/>
      <c r="AB1650"/>
      <c r="AC1650"/>
      <c r="AD1650"/>
    </row>
    <row r="1651" spans="2:30">
      <c r="E1651"/>
      <c r="F1651"/>
      <c r="G1651"/>
      <c r="H1651" s="43"/>
      <c r="I1651" s="30"/>
      <c r="J1651"/>
      <c r="K1651"/>
      <c r="L1651"/>
      <c r="M1651"/>
      <c r="N1651"/>
      <c r="O1651"/>
      <c r="P1651"/>
      <c r="Q1651"/>
      <c r="R1651"/>
      <c r="S1651"/>
      <c r="T1651"/>
      <c r="U1651"/>
      <c r="V1651"/>
      <c r="W1651"/>
      <c r="X1651"/>
      <c r="Y1651"/>
      <c r="Z1651"/>
      <c r="AA1651"/>
      <c r="AB1651"/>
      <c r="AC1651"/>
      <c r="AD1651"/>
    </row>
    <row r="1652" spans="2:30">
      <c r="E1652"/>
      <c r="F1652"/>
      <c r="G1652"/>
      <c r="H1652" s="43"/>
      <c r="I1652" s="30"/>
      <c r="J1652"/>
      <c r="K1652"/>
      <c r="L1652"/>
      <c r="M1652"/>
      <c r="N1652"/>
      <c r="O1652"/>
      <c r="P1652"/>
      <c r="Q1652"/>
      <c r="R1652"/>
      <c r="S1652"/>
      <c r="T1652"/>
      <c r="U1652"/>
      <c r="V1652"/>
      <c r="W1652"/>
      <c r="X1652"/>
      <c r="Y1652"/>
      <c r="Z1652"/>
      <c r="AA1652"/>
      <c r="AB1652"/>
      <c r="AC1652"/>
      <c r="AD1652"/>
    </row>
    <row r="1653" spans="2:30">
      <c r="B1653"/>
      <c r="E1653"/>
      <c r="F1653"/>
      <c r="G1653"/>
      <c r="H1653" s="43"/>
      <c r="I1653" s="30"/>
      <c r="J1653"/>
      <c r="K1653"/>
      <c r="L1653"/>
      <c r="M1653"/>
      <c r="N1653" s="30"/>
      <c r="O1653"/>
      <c r="P1653"/>
      <c r="Q1653"/>
      <c r="R1653"/>
      <c r="S1653"/>
      <c r="T1653"/>
      <c r="U1653"/>
      <c r="V1653"/>
      <c r="W1653"/>
      <c r="X1653"/>
      <c r="Y1653"/>
      <c r="Z1653"/>
      <c r="AA1653"/>
      <c r="AB1653"/>
      <c r="AC1653"/>
      <c r="AD1653"/>
    </row>
    <row r="1654" spans="2:30">
      <c r="B1654"/>
      <c r="E1654"/>
      <c r="F1654"/>
      <c r="G1654"/>
      <c r="H1654" s="43"/>
      <c r="I1654" s="30"/>
      <c r="J1654"/>
      <c r="K1654"/>
      <c r="L1654"/>
      <c r="M1654"/>
      <c r="N1654" s="30"/>
      <c r="O1654"/>
      <c r="P1654"/>
      <c r="Q1654"/>
      <c r="R1654"/>
      <c r="S1654"/>
      <c r="T1654"/>
      <c r="U1654"/>
      <c r="V1654"/>
      <c r="W1654"/>
      <c r="X1654"/>
      <c r="Y1654"/>
      <c r="Z1654"/>
      <c r="AA1654"/>
      <c r="AB1654"/>
      <c r="AC1654"/>
      <c r="AD1654"/>
    </row>
    <row r="1655" spans="2:30">
      <c r="B1655"/>
      <c r="E1655"/>
      <c r="F1655"/>
      <c r="G1655"/>
      <c r="H1655" s="43"/>
      <c r="I1655" s="30"/>
      <c r="J1655"/>
      <c r="K1655"/>
      <c r="L1655"/>
      <c r="M1655"/>
      <c r="N1655" s="30"/>
      <c r="O1655"/>
      <c r="P1655"/>
      <c r="Q1655"/>
      <c r="R1655"/>
      <c r="S1655"/>
      <c r="T1655"/>
      <c r="U1655"/>
      <c r="V1655"/>
      <c r="W1655"/>
      <c r="X1655"/>
      <c r="Y1655"/>
      <c r="Z1655"/>
      <c r="AA1655"/>
      <c r="AB1655"/>
      <c r="AC1655"/>
      <c r="AD1655"/>
    </row>
    <row r="1656" spans="2:30">
      <c r="B1656"/>
      <c r="E1656"/>
      <c r="F1656"/>
      <c r="G1656"/>
      <c r="H1656" s="43"/>
      <c r="I1656" s="30"/>
      <c r="J1656"/>
      <c r="K1656"/>
      <c r="L1656"/>
      <c r="M1656"/>
      <c r="N1656" s="30"/>
      <c r="O1656"/>
      <c r="P1656"/>
      <c r="Q1656"/>
      <c r="R1656"/>
      <c r="S1656"/>
      <c r="T1656"/>
      <c r="U1656"/>
      <c r="V1656"/>
      <c r="W1656"/>
      <c r="X1656"/>
      <c r="Y1656"/>
      <c r="Z1656"/>
      <c r="AA1656"/>
      <c r="AB1656"/>
      <c r="AC1656"/>
      <c r="AD1656"/>
    </row>
    <row r="1657" spans="2:30">
      <c r="B1657"/>
      <c r="E1657"/>
      <c r="F1657"/>
      <c r="G1657"/>
      <c r="H1657" s="43"/>
      <c r="I1657" s="30"/>
      <c r="J1657"/>
      <c r="K1657"/>
      <c r="L1657"/>
      <c r="M1657"/>
      <c r="N1657" s="30"/>
      <c r="O1657"/>
      <c r="P1657"/>
      <c r="Q1657"/>
      <c r="R1657"/>
      <c r="S1657"/>
      <c r="T1657"/>
      <c r="U1657"/>
      <c r="V1657"/>
      <c r="W1657"/>
      <c r="X1657"/>
      <c r="Y1657"/>
      <c r="Z1657"/>
      <c r="AA1657"/>
      <c r="AB1657"/>
      <c r="AC1657"/>
      <c r="AD1657"/>
    </row>
    <row r="1658" spans="2:30">
      <c r="B1658"/>
      <c r="E1658"/>
      <c r="F1658"/>
      <c r="G1658"/>
      <c r="H1658" s="43"/>
      <c r="I1658" s="30"/>
      <c r="J1658"/>
      <c r="K1658"/>
      <c r="L1658"/>
      <c r="M1658"/>
      <c r="N1658" s="30"/>
      <c r="O1658"/>
      <c r="P1658"/>
      <c r="Q1658"/>
      <c r="R1658"/>
      <c r="S1658"/>
      <c r="T1658"/>
      <c r="U1658"/>
      <c r="V1658"/>
      <c r="W1658"/>
      <c r="X1658"/>
      <c r="Y1658"/>
      <c r="Z1658"/>
      <c r="AA1658"/>
      <c r="AB1658"/>
      <c r="AC1658"/>
      <c r="AD1658"/>
    </row>
    <row r="1659" spans="2:30">
      <c r="E1659"/>
      <c r="F1659"/>
      <c r="G1659"/>
      <c r="H1659" s="43"/>
      <c r="I1659" s="30"/>
      <c r="J1659"/>
      <c r="K1659"/>
      <c r="L1659"/>
      <c r="M1659"/>
      <c r="N1659"/>
      <c r="O1659"/>
      <c r="P1659"/>
      <c r="Q1659"/>
      <c r="R1659"/>
      <c r="S1659"/>
      <c r="T1659"/>
      <c r="U1659"/>
      <c r="V1659"/>
      <c r="W1659"/>
      <c r="X1659"/>
      <c r="Y1659"/>
      <c r="Z1659"/>
      <c r="AA1659"/>
      <c r="AB1659"/>
      <c r="AC1659"/>
      <c r="AD1659"/>
    </row>
    <row r="1660" spans="2:30">
      <c r="E1660"/>
      <c r="F1660"/>
      <c r="G1660"/>
      <c r="H1660" s="43"/>
      <c r="I1660" s="30"/>
      <c r="J1660"/>
      <c r="K1660"/>
      <c r="L1660"/>
      <c r="M1660"/>
      <c r="N1660"/>
      <c r="O1660"/>
      <c r="P1660"/>
      <c r="Q1660"/>
      <c r="R1660"/>
      <c r="S1660"/>
      <c r="T1660"/>
      <c r="U1660"/>
      <c r="V1660"/>
      <c r="W1660"/>
      <c r="X1660"/>
      <c r="Y1660"/>
      <c r="Z1660"/>
      <c r="AA1660"/>
      <c r="AB1660"/>
      <c r="AC1660"/>
      <c r="AD1660"/>
    </row>
    <row r="1661" spans="2:30">
      <c r="E1661"/>
      <c r="F1661"/>
      <c r="G1661"/>
      <c r="H1661" s="43"/>
      <c r="I1661" s="30"/>
      <c r="J1661"/>
      <c r="K1661"/>
      <c r="L1661"/>
      <c r="M1661"/>
      <c r="N1661"/>
      <c r="O1661"/>
      <c r="P1661"/>
      <c r="Q1661"/>
      <c r="R1661"/>
      <c r="S1661"/>
      <c r="T1661"/>
      <c r="U1661"/>
      <c r="V1661"/>
      <c r="W1661"/>
      <c r="X1661"/>
      <c r="Y1661"/>
      <c r="Z1661"/>
      <c r="AA1661"/>
      <c r="AB1661"/>
      <c r="AC1661"/>
      <c r="AD1661"/>
    </row>
    <row r="1662" spans="2:30">
      <c r="E1662"/>
      <c r="F1662"/>
      <c r="G1662"/>
      <c r="H1662" s="43"/>
      <c r="I1662" s="30"/>
      <c r="J1662"/>
      <c r="K1662"/>
      <c r="L1662"/>
      <c r="M1662"/>
      <c r="N1662"/>
      <c r="O1662"/>
      <c r="P1662"/>
      <c r="Q1662"/>
      <c r="R1662"/>
      <c r="S1662"/>
      <c r="T1662"/>
      <c r="U1662"/>
      <c r="V1662"/>
      <c r="W1662"/>
      <c r="X1662"/>
      <c r="Y1662"/>
      <c r="Z1662"/>
      <c r="AA1662"/>
      <c r="AB1662"/>
      <c r="AC1662"/>
      <c r="AD1662"/>
    </row>
    <row r="1663" spans="2:30">
      <c r="B1663"/>
      <c r="E1663"/>
      <c r="F1663"/>
      <c r="G1663"/>
      <c r="H1663" s="43"/>
      <c r="I1663"/>
      <c r="J1663"/>
      <c r="K1663"/>
      <c r="L1663"/>
      <c r="M1663"/>
      <c r="N1663"/>
      <c r="O1663"/>
      <c r="P1663"/>
      <c r="Q1663"/>
      <c r="R1663"/>
      <c r="S1663"/>
      <c r="T1663"/>
      <c r="U1663"/>
      <c r="V1663"/>
      <c r="W1663"/>
      <c r="X1663"/>
      <c r="Y1663"/>
      <c r="Z1663"/>
      <c r="AA1663"/>
      <c r="AB1663"/>
      <c r="AC1663"/>
      <c r="AD1663"/>
    </row>
    <row r="1664" spans="2:30">
      <c r="B1664"/>
      <c r="E1664"/>
      <c r="F1664"/>
      <c r="G1664"/>
      <c r="H1664" s="43"/>
      <c r="I1664"/>
      <c r="J1664"/>
      <c r="K1664"/>
      <c r="L1664"/>
      <c r="M1664"/>
      <c r="N1664"/>
      <c r="O1664"/>
      <c r="P1664"/>
      <c r="Q1664"/>
      <c r="R1664"/>
      <c r="S1664"/>
      <c r="T1664"/>
      <c r="U1664"/>
      <c r="V1664"/>
      <c r="W1664"/>
      <c r="X1664"/>
      <c r="Y1664"/>
      <c r="Z1664"/>
      <c r="AA1664"/>
      <c r="AB1664"/>
      <c r="AC1664"/>
      <c r="AD1664"/>
    </row>
    <row r="1665" spans="2:30">
      <c r="B1665"/>
      <c r="E1665"/>
      <c r="F1665"/>
      <c r="G1665"/>
      <c r="H1665" s="43"/>
      <c r="I1665"/>
      <c r="J1665"/>
      <c r="K1665"/>
      <c r="L1665"/>
      <c r="M1665"/>
      <c r="N1665"/>
      <c r="O1665"/>
      <c r="P1665"/>
      <c r="Q1665"/>
      <c r="R1665"/>
      <c r="S1665"/>
      <c r="T1665"/>
      <c r="U1665"/>
      <c r="V1665"/>
      <c r="W1665"/>
      <c r="X1665"/>
      <c r="Y1665"/>
      <c r="Z1665"/>
      <c r="AA1665"/>
      <c r="AB1665"/>
      <c r="AC1665"/>
      <c r="AD1665"/>
    </row>
    <row r="1666" spans="2:30">
      <c r="B1666"/>
      <c r="E1666"/>
      <c r="F1666"/>
      <c r="G1666"/>
      <c r="H1666" s="43"/>
      <c r="I1666"/>
      <c r="J1666"/>
      <c r="K1666"/>
      <c r="L1666"/>
      <c r="M1666"/>
      <c r="N1666"/>
      <c r="O1666"/>
      <c r="P1666"/>
      <c r="Q1666"/>
      <c r="R1666"/>
      <c r="S1666"/>
      <c r="T1666"/>
      <c r="U1666"/>
      <c r="V1666"/>
      <c r="W1666"/>
      <c r="X1666"/>
      <c r="Y1666"/>
      <c r="Z1666"/>
      <c r="AA1666"/>
      <c r="AB1666"/>
      <c r="AC1666"/>
      <c r="AD1666"/>
    </row>
    <row r="1667" spans="2:30">
      <c r="B1667"/>
      <c r="E1667"/>
      <c r="F1667"/>
      <c r="G1667"/>
      <c r="H1667" s="43"/>
      <c r="I1667"/>
      <c r="J1667"/>
      <c r="K1667"/>
      <c r="L1667"/>
      <c r="M1667"/>
      <c r="N1667"/>
      <c r="O1667"/>
      <c r="P1667"/>
      <c r="Q1667"/>
      <c r="R1667"/>
      <c r="S1667"/>
      <c r="T1667"/>
      <c r="U1667"/>
      <c r="V1667"/>
      <c r="W1667"/>
      <c r="X1667"/>
      <c r="Y1667"/>
      <c r="Z1667"/>
      <c r="AA1667"/>
      <c r="AB1667"/>
      <c r="AC1667"/>
      <c r="AD1667"/>
    </row>
    <row r="1668" spans="2:30">
      <c r="B1668"/>
      <c r="E1668"/>
      <c r="F1668"/>
      <c r="G1668"/>
      <c r="H1668" s="43"/>
      <c r="I1668"/>
      <c r="J1668"/>
      <c r="K1668"/>
      <c r="L1668"/>
      <c r="M1668"/>
      <c r="N1668"/>
      <c r="O1668"/>
      <c r="P1668"/>
      <c r="Q1668"/>
      <c r="R1668"/>
      <c r="S1668"/>
      <c r="T1668"/>
      <c r="U1668"/>
      <c r="V1668"/>
      <c r="W1668"/>
      <c r="X1668"/>
      <c r="Y1668"/>
      <c r="Z1668"/>
      <c r="AA1668"/>
      <c r="AB1668"/>
      <c r="AC1668"/>
      <c r="AD1668"/>
    </row>
    <row r="1669" spans="2:30">
      <c r="B1669"/>
      <c r="E1669"/>
      <c r="F1669"/>
      <c r="G1669"/>
      <c r="H1669" s="43"/>
      <c r="I1669"/>
      <c r="J1669"/>
      <c r="K1669"/>
      <c r="L1669"/>
      <c r="M1669"/>
      <c r="N1669"/>
      <c r="O1669"/>
      <c r="P1669"/>
      <c r="Q1669"/>
      <c r="R1669"/>
      <c r="S1669"/>
      <c r="T1669"/>
      <c r="U1669"/>
      <c r="V1669"/>
      <c r="W1669"/>
      <c r="X1669"/>
      <c r="Y1669"/>
      <c r="Z1669"/>
      <c r="AA1669"/>
      <c r="AB1669"/>
      <c r="AC1669"/>
      <c r="AD1669"/>
    </row>
    <row r="1670" spans="2:30">
      <c r="B1670"/>
      <c r="E1670"/>
      <c r="F1670"/>
      <c r="G1670"/>
      <c r="H1670" s="43"/>
      <c r="I1670"/>
      <c r="J1670"/>
      <c r="K1670"/>
      <c r="L1670"/>
      <c r="M1670"/>
      <c r="N1670"/>
      <c r="O1670"/>
      <c r="P1670"/>
      <c r="Q1670"/>
      <c r="R1670"/>
      <c r="S1670"/>
      <c r="T1670"/>
      <c r="U1670"/>
      <c r="V1670"/>
      <c r="W1670"/>
      <c r="X1670"/>
      <c r="Y1670"/>
      <c r="Z1670"/>
      <c r="AA1670"/>
      <c r="AB1670"/>
      <c r="AC1670"/>
      <c r="AD1670"/>
    </row>
    <row r="1671" spans="2:30">
      <c r="B1671"/>
      <c r="E1671"/>
      <c r="F1671"/>
      <c r="G1671"/>
      <c r="H1671" s="43"/>
      <c r="I1671"/>
      <c r="J1671"/>
      <c r="K1671"/>
      <c r="L1671"/>
      <c r="M1671"/>
      <c r="N1671"/>
      <c r="O1671"/>
      <c r="P1671"/>
      <c r="Q1671"/>
      <c r="R1671"/>
      <c r="S1671"/>
      <c r="T1671"/>
      <c r="U1671"/>
      <c r="V1671"/>
      <c r="W1671"/>
      <c r="X1671"/>
      <c r="Y1671"/>
      <c r="Z1671"/>
      <c r="AA1671"/>
      <c r="AB1671"/>
      <c r="AC1671"/>
      <c r="AD1671"/>
    </row>
    <row r="1672" spans="2:30">
      <c r="B1672"/>
      <c r="E1672"/>
      <c r="F1672"/>
      <c r="G1672"/>
      <c r="H1672" s="43"/>
      <c r="I1672"/>
      <c r="J1672"/>
      <c r="K1672"/>
      <c r="L1672"/>
      <c r="M1672"/>
      <c r="N1672"/>
      <c r="O1672"/>
      <c r="P1672"/>
      <c r="Q1672"/>
      <c r="R1672"/>
      <c r="S1672"/>
      <c r="T1672"/>
      <c r="U1672"/>
      <c r="V1672"/>
      <c r="W1672"/>
      <c r="X1672"/>
      <c r="Y1672"/>
      <c r="Z1672"/>
      <c r="AA1672"/>
      <c r="AB1672"/>
      <c r="AC1672"/>
      <c r="AD1672"/>
    </row>
    <row r="1673" spans="2:30">
      <c r="B1673"/>
      <c r="E1673"/>
      <c r="F1673"/>
      <c r="G1673"/>
      <c r="H1673" s="43"/>
      <c r="I1673"/>
      <c r="J1673"/>
      <c r="K1673"/>
      <c r="L1673"/>
      <c r="M1673"/>
      <c r="N1673"/>
      <c r="O1673"/>
      <c r="P1673"/>
      <c r="Q1673"/>
      <c r="R1673"/>
      <c r="S1673"/>
      <c r="T1673"/>
      <c r="U1673"/>
      <c r="V1673"/>
      <c r="W1673"/>
      <c r="X1673"/>
      <c r="Y1673"/>
      <c r="Z1673"/>
      <c r="AA1673"/>
      <c r="AB1673"/>
      <c r="AC1673"/>
      <c r="AD1673"/>
    </row>
    <row r="1674" spans="2:30">
      <c r="B1674"/>
      <c r="E1674"/>
      <c r="F1674"/>
      <c r="G1674"/>
      <c r="H1674" s="43"/>
      <c r="I1674"/>
      <c r="J1674"/>
      <c r="K1674"/>
      <c r="L1674"/>
      <c r="M1674"/>
      <c r="N1674"/>
      <c r="O1674"/>
      <c r="P1674"/>
      <c r="Q1674"/>
      <c r="R1674"/>
      <c r="S1674"/>
      <c r="T1674"/>
      <c r="U1674"/>
      <c r="V1674"/>
      <c r="W1674"/>
      <c r="X1674"/>
      <c r="Y1674"/>
      <c r="Z1674"/>
      <c r="AA1674"/>
      <c r="AB1674"/>
      <c r="AC1674"/>
      <c r="AD1674"/>
    </row>
    <row r="1675" spans="2:30">
      <c r="B1675"/>
      <c r="E1675"/>
      <c r="F1675"/>
      <c r="G1675"/>
      <c r="H1675" s="43"/>
      <c r="I1675"/>
      <c r="J1675"/>
      <c r="K1675"/>
      <c r="L1675"/>
      <c r="M1675"/>
      <c r="N1675"/>
      <c r="O1675"/>
      <c r="P1675"/>
      <c r="Q1675"/>
      <c r="R1675"/>
      <c r="S1675"/>
      <c r="T1675"/>
      <c r="U1675"/>
      <c r="V1675"/>
      <c r="W1675"/>
      <c r="X1675"/>
      <c r="Y1675"/>
      <c r="Z1675"/>
      <c r="AA1675"/>
      <c r="AB1675"/>
      <c r="AC1675"/>
      <c r="AD1675"/>
    </row>
    <row r="1676" spans="2:30">
      <c r="B1676"/>
      <c r="E1676"/>
      <c r="F1676"/>
      <c r="G1676"/>
      <c r="H1676" s="43"/>
      <c r="I1676"/>
      <c r="J1676"/>
      <c r="K1676"/>
      <c r="L1676"/>
      <c r="M1676"/>
      <c r="N1676"/>
      <c r="O1676"/>
      <c r="P1676"/>
      <c r="Q1676"/>
      <c r="R1676"/>
      <c r="S1676"/>
      <c r="T1676"/>
      <c r="U1676"/>
      <c r="V1676"/>
      <c r="W1676"/>
      <c r="X1676"/>
      <c r="Y1676"/>
      <c r="Z1676"/>
      <c r="AA1676"/>
      <c r="AB1676"/>
      <c r="AC1676"/>
      <c r="AD1676"/>
    </row>
    <row r="1677" spans="2:30">
      <c r="B1677"/>
      <c r="E1677"/>
      <c r="F1677"/>
      <c r="G1677"/>
      <c r="H1677" s="43"/>
      <c r="I1677"/>
      <c r="J1677"/>
      <c r="K1677"/>
      <c r="L1677"/>
      <c r="M1677"/>
      <c r="N1677"/>
      <c r="O1677"/>
      <c r="P1677"/>
      <c r="Q1677"/>
      <c r="R1677"/>
      <c r="S1677"/>
      <c r="T1677"/>
      <c r="U1677"/>
      <c r="V1677"/>
      <c r="W1677"/>
      <c r="X1677"/>
      <c r="Y1677"/>
      <c r="Z1677"/>
      <c r="AA1677"/>
      <c r="AB1677"/>
      <c r="AC1677"/>
      <c r="AD1677"/>
    </row>
    <row r="1678" spans="2:30">
      <c r="B1678"/>
      <c r="E1678"/>
      <c r="F1678"/>
      <c r="G1678"/>
      <c r="H1678" s="43"/>
      <c r="I1678"/>
      <c r="J1678"/>
      <c r="K1678"/>
      <c r="L1678"/>
      <c r="M1678"/>
      <c r="N1678"/>
      <c r="O1678"/>
      <c r="P1678"/>
      <c r="Q1678"/>
      <c r="R1678"/>
      <c r="S1678"/>
      <c r="T1678"/>
      <c r="U1678"/>
      <c r="V1678"/>
      <c r="W1678"/>
      <c r="X1678"/>
      <c r="Y1678"/>
      <c r="Z1678"/>
      <c r="AA1678"/>
      <c r="AB1678"/>
      <c r="AC1678"/>
      <c r="AD1678"/>
    </row>
    <row r="1679" spans="2:30">
      <c r="B1679"/>
      <c r="E1679"/>
      <c r="F1679"/>
      <c r="G1679"/>
      <c r="H1679" s="43"/>
      <c r="I1679"/>
      <c r="J1679"/>
      <c r="K1679"/>
      <c r="L1679"/>
      <c r="M1679"/>
      <c r="N1679"/>
      <c r="O1679"/>
      <c r="P1679"/>
      <c r="Q1679"/>
      <c r="R1679"/>
      <c r="S1679"/>
      <c r="T1679"/>
      <c r="U1679"/>
      <c r="V1679"/>
      <c r="W1679"/>
      <c r="X1679"/>
      <c r="Y1679"/>
      <c r="Z1679"/>
      <c r="AA1679"/>
      <c r="AB1679"/>
      <c r="AC1679"/>
      <c r="AD1679"/>
    </row>
    <row r="1680" spans="2:30">
      <c r="B1680"/>
      <c r="E1680"/>
      <c r="F1680"/>
      <c r="G1680"/>
      <c r="H1680" s="43"/>
      <c r="I1680"/>
      <c r="J1680"/>
      <c r="K1680"/>
      <c r="L1680"/>
      <c r="M1680"/>
      <c r="N1680"/>
      <c r="O1680"/>
      <c r="P1680"/>
      <c r="Q1680"/>
      <c r="R1680"/>
      <c r="S1680"/>
      <c r="T1680"/>
      <c r="U1680"/>
      <c r="V1680"/>
      <c r="W1680"/>
      <c r="X1680"/>
      <c r="Y1680"/>
      <c r="Z1680"/>
      <c r="AA1680"/>
      <c r="AB1680"/>
      <c r="AC1680"/>
      <c r="AD1680"/>
    </row>
    <row r="1681" spans="2:30">
      <c r="B1681"/>
      <c r="E1681"/>
      <c r="F1681"/>
      <c r="G1681"/>
      <c r="H1681" s="43"/>
      <c r="I1681"/>
      <c r="J1681"/>
      <c r="K1681"/>
      <c r="L1681"/>
      <c r="M1681"/>
      <c r="N1681"/>
      <c r="O1681"/>
      <c r="P1681"/>
      <c r="Q1681"/>
      <c r="R1681"/>
      <c r="S1681"/>
      <c r="T1681"/>
      <c r="U1681"/>
      <c r="V1681"/>
      <c r="W1681"/>
      <c r="X1681"/>
      <c r="Y1681"/>
      <c r="Z1681"/>
      <c r="AA1681"/>
      <c r="AB1681"/>
      <c r="AC1681"/>
      <c r="AD1681"/>
    </row>
    <row r="1682" spans="2:30">
      <c r="B1682"/>
      <c r="E1682"/>
      <c r="F1682"/>
      <c r="G1682"/>
      <c r="H1682" s="43"/>
      <c r="I1682"/>
      <c r="J1682"/>
      <c r="K1682"/>
      <c r="L1682"/>
      <c r="M1682"/>
      <c r="N1682"/>
      <c r="O1682"/>
      <c r="P1682"/>
      <c r="Q1682"/>
      <c r="R1682"/>
      <c r="S1682"/>
      <c r="T1682"/>
      <c r="U1682"/>
      <c r="V1682"/>
      <c r="W1682"/>
      <c r="X1682"/>
      <c r="Y1682"/>
      <c r="Z1682"/>
      <c r="AA1682"/>
      <c r="AB1682"/>
      <c r="AC1682"/>
      <c r="AD1682"/>
    </row>
    <row r="1683" spans="2:30">
      <c r="B1683"/>
      <c r="E1683"/>
      <c r="F1683"/>
      <c r="G1683"/>
      <c r="H1683" s="43"/>
      <c r="I1683"/>
      <c r="J1683"/>
      <c r="K1683"/>
      <c r="L1683"/>
      <c r="M1683"/>
      <c r="N1683"/>
      <c r="O1683"/>
      <c r="P1683"/>
      <c r="Q1683"/>
      <c r="R1683"/>
      <c r="S1683"/>
      <c r="T1683"/>
      <c r="U1683"/>
      <c r="V1683"/>
      <c r="W1683"/>
      <c r="X1683"/>
      <c r="Y1683"/>
      <c r="Z1683"/>
      <c r="AA1683"/>
      <c r="AB1683"/>
      <c r="AC1683"/>
      <c r="AD1683"/>
    </row>
    <row r="1684" spans="2:30">
      <c r="B1684"/>
      <c r="E1684"/>
      <c r="F1684"/>
      <c r="G1684"/>
      <c r="H1684" s="43"/>
      <c r="I1684"/>
      <c r="J1684"/>
      <c r="K1684"/>
      <c r="L1684"/>
      <c r="M1684"/>
      <c r="N1684"/>
      <c r="O1684"/>
      <c r="P1684"/>
      <c r="Q1684"/>
      <c r="R1684"/>
      <c r="S1684"/>
      <c r="T1684"/>
      <c r="U1684"/>
      <c r="V1684"/>
      <c r="W1684"/>
      <c r="X1684"/>
      <c r="Y1684"/>
      <c r="Z1684"/>
      <c r="AA1684"/>
      <c r="AB1684"/>
      <c r="AC1684"/>
      <c r="AD1684"/>
    </row>
    <row r="1685" spans="2:30">
      <c r="B1685"/>
      <c r="E1685"/>
      <c r="F1685"/>
      <c r="G1685"/>
      <c r="H1685" s="43"/>
      <c r="I1685"/>
      <c r="J1685"/>
      <c r="K1685"/>
      <c r="L1685"/>
      <c r="M1685"/>
      <c r="N1685"/>
      <c r="O1685"/>
      <c r="P1685"/>
      <c r="Q1685"/>
      <c r="R1685"/>
      <c r="S1685"/>
      <c r="T1685"/>
      <c r="U1685"/>
      <c r="V1685"/>
      <c r="W1685"/>
      <c r="X1685"/>
      <c r="Y1685"/>
      <c r="Z1685"/>
      <c r="AA1685"/>
      <c r="AB1685"/>
      <c r="AC1685"/>
      <c r="AD1685"/>
    </row>
    <row r="1686" spans="2:30">
      <c r="B1686"/>
      <c r="E1686"/>
      <c r="F1686"/>
      <c r="G1686"/>
      <c r="H1686" s="43"/>
      <c r="I1686"/>
      <c r="J1686"/>
      <c r="K1686"/>
      <c r="L1686"/>
      <c r="M1686"/>
      <c r="N1686"/>
      <c r="O1686"/>
      <c r="P1686"/>
      <c r="Q1686"/>
      <c r="R1686"/>
      <c r="S1686"/>
      <c r="T1686"/>
      <c r="U1686"/>
      <c r="V1686"/>
      <c r="W1686"/>
      <c r="X1686"/>
      <c r="Y1686"/>
      <c r="Z1686"/>
      <c r="AA1686"/>
      <c r="AB1686"/>
      <c r="AC1686"/>
      <c r="AD1686"/>
    </row>
    <row r="1687" spans="2:30">
      <c r="B1687"/>
      <c r="E1687"/>
      <c r="F1687"/>
      <c r="G1687"/>
      <c r="H1687" s="43"/>
      <c r="I1687"/>
      <c r="J1687"/>
      <c r="K1687"/>
      <c r="L1687"/>
      <c r="M1687"/>
      <c r="N1687"/>
      <c r="O1687"/>
      <c r="P1687"/>
      <c r="Q1687"/>
      <c r="R1687"/>
      <c r="S1687"/>
      <c r="T1687"/>
      <c r="U1687"/>
      <c r="V1687"/>
      <c r="W1687"/>
      <c r="X1687"/>
      <c r="Y1687"/>
      <c r="Z1687"/>
      <c r="AA1687"/>
      <c r="AB1687"/>
      <c r="AC1687"/>
      <c r="AD1687"/>
    </row>
    <row r="1688" spans="2:30">
      <c r="B1688"/>
      <c r="E1688"/>
      <c r="F1688"/>
      <c r="G1688"/>
      <c r="H1688" s="43"/>
      <c r="I1688"/>
      <c r="J1688"/>
      <c r="K1688"/>
      <c r="L1688"/>
      <c r="M1688"/>
      <c r="N1688"/>
      <c r="O1688"/>
      <c r="P1688"/>
      <c r="Q1688"/>
      <c r="R1688"/>
      <c r="S1688"/>
      <c r="T1688"/>
      <c r="U1688"/>
      <c r="V1688"/>
      <c r="W1688"/>
      <c r="X1688"/>
      <c r="Y1688"/>
      <c r="Z1688"/>
      <c r="AA1688"/>
      <c r="AB1688"/>
      <c r="AC1688"/>
      <c r="AD1688"/>
    </row>
    <row r="1689" spans="2:30">
      <c r="B1689"/>
      <c r="E1689"/>
      <c r="F1689"/>
      <c r="G1689"/>
      <c r="H1689" s="43"/>
      <c r="I1689"/>
      <c r="J1689"/>
      <c r="K1689"/>
      <c r="L1689"/>
      <c r="M1689"/>
      <c r="N1689"/>
      <c r="O1689"/>
      <c r="P1689"/>
      <c r="Q1689"/>
      <c r="R1689"/>
      <c r="S1689"/>
      <c r="T1689"/>
      <c r="U1689"/>
      <c r="V1689"/>
      <c r="W1689"/>
      <c r="X1689"/>
      <c r="Y1689"/>
      <c r="Z1689"/>
      <c r="AA1689"/>
      <c r="AB1689"/>
      <c r="AC1689"/>
      <c r="AD1689"/>
    </row>
    <row r="1690" spans="2:30">
      <c r="B1690"/>
      <c r="E1690"/>
      <c r="F1690"/>
      <c r="G1690"/>
      <c r="H1690" s="43"/>
      <c r="I1690"/>
      <c r="J1690"/>
      <c r="K1690"/>
      <c r="L1690"/>
      <c r="M1690"/>
      <c r="N1690"/>
      <c r="O1690"/>
      <c r="P1690"/>
      <c r="Q1690"/>
      <c r="R1690"/>
      <c r="S1690"/>
      <c r="T1690"/>
      <c r="U1690"/>
      <c r="V1690"/>
      <c r="W1690"/>
      <c r="X1690"/>
      <c r="Y1690"/>
      <c r="Z1690"/>
      <c r="AA1690"/>
      <c r="AB1690"/>
      <c r="AC1690"/>
      <c r="AD1690"/>
    </row>
    <row r="1691" spans="2:30">
      <c r="B1691"/>
      <c r="E1691"/>
      <c r="F1691"/>
      <c r="G1691"/>
      <c r="H1691" s="43"/>
      <c r="I1691"/>
      <c r="J1691"/>
      <c r="K1691"/>
      <c r="L1691"/>
      <c r="M1691"/>
      <c r="N1691"/>
      <c r="O1691"/>
      <c r="P1691"/>
      <c r="Q1691"/>
      <c r="R1691"/>
      <c r="S1691"/>
      <c r="T1691"/>
      <c r="U1691"/>
      <c r="V1691"/>
      <c r="W1691"/>
      <c r="X1691"/>
      <c r="Y1691"/>
      <c r="Z1691"/>
      <c r="AA1691"/>
      <c r="AB1691"/>
      <c r="AC1691"/>
      <c r="AD1691"/>
    </row>
    <row r="1692" spans="2:30">
      <c r="B1692"/>
      <c r="E1692"/>
      <c r="F1692"/>
      <c r="G1692"/>
      <c r="H1692" s="43"/>
      <c r="I1692"/>
      <c r="J1692"/>
      <c r="K1692"/>
      <c r="L1692"/>
      <c r="M1692"/>
      <c r="N1692"/>
      <c r="O1692"/>
      <c r="P1692"/>
      <c r="Q1692"/>
      <c r="R1692"/>
      <c r="S1692"/>
      <c r="T1692"/>
      <c r="U1692"/>
      <c r="V1692"/>
      <c r="W1692"/>
      <c r="X1692"/>
      <c r="Y1692"/>
      <c r="Z1692"/>
      <c r="AA1692"/>
      <c r="AB1692"/>
      <c r="AC1692"/>
      <c r="AD1692"/>
    </row>
    <row r="1693" spans="2:30">
      <c r="B1693"/>
      <c r="E1693"/>
      <c r="F1693"/>
      <c r="G1693"/>
      <c r="H1693" s="43"/>
      <c r="I1693"/>
      <c r="J1693"/>
      <c r="K1693"/>
      <c r="L1693"/>
      <c r="M1693"/>
      <c r="N1693"/>
      <c r="O1693"/>
      <c r="P1693"/>
      <c r="Q1693"/>
      <c r="R1693"/>
      <c r="S1693"/>
      <c r="T1693"/>
      <c r="U1693"/>
      <c r="V1693"/>
      <c r="W1693"/>
      <c r="X1693"/>
      <c r="Y1693"/>
      <c r="Z1693"/>
      <c r="AA1693"/>
      <c r="AB1693"/>
      <c r="AC1693"/>
      <c r="AD1693"/>
    </row>
    <row r="1694" spans="2:30">
      <c r="B1694"/>
      <c r="E1694"/>
      <c r="F1694"/>
      <c r="G1694"/>
      <c r="H1694" s="43"/>
      <c r="I1694"/>
      <c r="J1694"/>
      <c r="K1694"/>
      <c r="L1694"/>
      <c r="M1694"/>
      <c r="N1694"/>
      <c r="O1694"/>
      <c r="P1694"/>
      <c r="Q1694"/>
      <c r="R1694"/>
      <c r="S1694"/>
      <c r="T1694"/>
      <c r="U1694"/>
      <c r="V1694"/>
      <c r="W1694"/>
      <c r="X1694"/>
      <c r="Y1694"/>
      <c r="Z1694"/>
      <c r="AA1694"/>
      <c r="AB1694"/>
      <c r="AC1694"/>
      <c r="AD1694"/>
    </row>
    <row r="1695" spans="2:30">
      <c r="B1695"/>
      <c r="E1695"/>
      <c r="F1695"/>
      <c r="G1695"/>
      <c r="H1695" s="43"/>
      <c r="I1695"/>
      <c r="J1695"/>
      <c r="K1695"/>
      <c r="L1695"/>
      <c r="M1695"/>
      <c r="N1695"/>
      <c r="O1695"/>
      <c r="P1695"/>
      <c r="Q1695"/>
      <c r="R1695"/>
      <c r="S1695"/>
      <c r="T1695"/>
      <c r="U1695"/>
      <c r="V1695"/>
      <c r="W1695"/>
      <c r="X1695"/>
      <c r="Y1695"/>
      <c r="Z1695"/>
      <c r="AA1695"/>
      <c r="AB1695"/>
      <c r="AC1695"/>
      <c r="AD1695"/>
    </row>
    <row r="1696" spans="2:30">
      <c r="B1696"/>
      <c r="E1696"/>
      <c r="F1696"/>
      <c r="G1696"/>
      <c r="H1696" s="43"/>
      <c r="I1696"/>
      <c r="J1696"/>
      <c r="K1696"/>
      <c r="L1696"/>
      <c r="M1696"/>
      <c r="N1696"/>
      <c r="O1696"/>
      <c r="P1696"/>
      <c r="Q1696"/>
      <c r="R1696"/>
      <c r="S1696"/>
      <c r="T1696"/>
      <c r="U1696"/>
      <c r="V1696"/>
      <c r="W1696"/>
      <c r="X1696"/>
      <c r="Y1696"/>
      <c r="Z1696"/>
      <c r="AA1696"/>
      <c r="AB1696"/>
      <c r="AC1696"/>
      <c r="AD1696"/>
    </row>
    <row r="1697" spans="2:30">
      <c r="B1697"/>
      <c r="E1697"/>
      <c r="F1697"/>
      <c r="G1697"/>
      <c r="H1697" s="43"/>
      <c r="I1697"/>
      <c r="J1697"/>
      <c r="K1697"/>
      <c r="L1697"/>
      <c r="M1697"/>
      <c r="N1697"/>
      <c r="O1697"/>
      <c r="P1697"/>
      <c r="Q1697"/>
      <c r="R1697"/>
      <c r="S1697"/>
      <c r="T1697"/>
      <c r="U1697"/>
      <c r="V1697"/>
      <c r="W1697"/>
      <c r="X1697"/>
      <c r="Y1697"/>
      <c r="Z1697"/>
      <c r="AA1697"/>
      <c r="AB1697"/>
      <c r="AC1697"/>
      <c r="AD1697"/>
    </row>
    <row r="1698" spans="2:30">
      <c r="B1698"/>
      <c r="E1698"/>
      <c r="F1698"/>
      <c r="G1698"/>
      <c r="H1698" s="43"/>
      <c r="I1698"/>
      <c r="J1698"/>
      <c r="K1698"/>
      <c r="L1698"/>
      <c r="M1698"/>
      <c r="N1698"/>
      <c r="O1698"/>
      <c r="P1698"/>
      <c r="Q1698"/>
      <c r="R1698"/>
      <c r="S1698"/>
      <c r="T1698"/>
      <c r="U1698"/>
      <c r="V1698"/>
      <c r="W1698"/>
      <c r="X1698"/>
      <c r="Y1698"/>
      <c r="Z1698"/>
      <c r="AA1698"/>
      <c r="AB1698"/>
      <c r="AC1698"/>
      <c r="AD1698"/>
    </row>
    <row r="1699" spans="2:30">
      <c r="B1699"/>
      <c r="E1699"/>
      <c r="F1699"/>
      <c r="G1699"/>
      <c r="H1699" s="43"/>
      <c r="I1699"/>
      <c r="J1699"/>
      <c r="K1699"/>
      <c r="L1699"/>
      <c r="M1699"/>
      <c r="N1699"/>
      <c r="O1699"/>
      <c r="P1699"/>
      <c r="Q1699"/>
      <c r="R1699"/>
      <c r="S1699"/>
      <c r="T1699"/>
      <c r="U1699"/>
      <c r="V1699"/>
      <c r="W1699"/>
      <c r="X1699"/>
      <c r="Y1699"/>
      <c r="Z1699"/>
      <c r="AA1699"/>
      <c r="AB1699"/>
      <c r="AC1699"/>
      <c r="AD1699"/>
    </row>
    <row r="1700" spans="2:30">
      <c r="B1700"/>
      <c r="E1700"/>
      <c r="F1700"/>
      <c r="G1700"/>
      <c r="H1700" s="43"/>
      <c r="I1700"/>
      <c r="J1700"/>
      <c r="K1700"/>
      <c r="L1700"/>
      <c r="M1700"/>
      <c r="N1700"/>
      <c r="O1700"/>
      <c r="P1700"/>
      <c r="Q1700"/>
      <c r="R1700"/>
      <c r="S1700"/>
      <c r="T1700"/>
      <c r="U1700"/>
      <c r="V1700"/>
      <c r="W1700"/>
      <c r="X1700"/>
      <c r="Y1700"/>
      <c r="Z1700"/>
      <c r="AA1700"/>
      <c r="AB1700"/>
      <c r="AC1700"/>
      <c r="AD1700"/>
    </row>
    <row r="1701" spans="2:30">
      <c r="B1701"/>
      <c r="E1701"/>
      <c r="F1701"/>
      <c r="G1701"/>
      <c r="H1701" s="43"/>
      <c r="I1701"/>
      <c r="J1701"/>
      <c r="K1701"/>
      <c r="L1701"/>
      <c r="M1701"/>
      <c r="N1701"/>
      <c r="O1701"/>
      <c r="P1701"/>
      <c r="Q1701"/>
      <c r="R1701"/>
      <c r="S1701"/>
      <c r="T1701"/>
      <c r="U1701"/>
      <c r="V1701"/>
      <c r="W1701"/>
      <c r="X1701"/>
      <c r="Y1701"/>
      <c r="Z1701"/>
      <c r="AA1701"/>
      <c r="AB1701"/>
      <c r="AC1701"/>
      <c r="AD1701"/>
    </row>
    <row r="1702" spans="2:30">
      <c r="B1702"/>
      <c r="E1702"/>
      <c r="F1702"/>
      <c r="G1702"/>
      <c r="H1702" s="43"/>
      <c r="I1702"/>
      <c r="J1702"/>
      <c r="K1702"/>
      <c r="L1702"/>
      <c r="M1702"/>
      <c r="N1702"/>
      <c r="O1702"/>
      <c r="P1702"/>
      <c r="Q1702"/>
      <c r="R1702"/>
      <c r="S1702"/>
      <c r="T1702"/>
      <c r="U1702"/>
      <c r="V1702"/>
      <c r="W1702"/>
      <c r="X1702"/>
      <c r="Y1702"/>
      <c r="Z1702"/>
      <c r="AA1702"/>
      <c r="AB1702"/>
      <c r="AC1702"/>
      <c r="AD1702"/>
    </row>
    <row r="1703" spans="2:30">
      <c r="B1703"/>
      <c r="E1703"/>
      <c r="F1703"/>
      <c r="G1703"/>
      <c r="H1703" s="43"/>
      <c r="I1703"/>
      <c r="J1703"/>
      <c r="K1703"/>
      <c r="L1703"/>
      <c r="M1703"/>
      <c r="N1703" s="30"/>
      <c r="O1703"/>
      <c r="P1703"/>
      <c r="Q1703"/>
      <c r="R1703"/>
      <c r="S1703"/>
      <c r="T1703"/>
      <c r="U1703"/>
      <c r="V1703"/>
      <c r="W1703"/>
      <c r="X1703"/>
      <c r="Y1703"/>
      <c r="Z1703"/>
      <c r="AA1703"/>
      <c r="AB1703"/>
      <c r="AC1703"/>
      <c r="AD1703"/>
    </row>
    <row r="1704" spans="2:30">
      <c r="B1704"/>
      <c r="E1704"/>
      <c r="F1704"/>
      <c r="G1704"/>
      <c r="H1704" s="43"/>
      <c r="I1704"/>
      <c r="J1704"/>
      <c r="K1704"/>
      <c r="L1704"/>
      <c r="M1704"/>
      <c r="N1704" s="30"/>
      <c r="O1704"/>
      <c r="P1704"/>
      <c r="Q1704"/>
      <c r="R1704"/>
      <c r="S1704"/>
      <c r="T1704"/>
      <c r="U1704"/>
      <c r="V1704"/>
      <c r="W1704"/>
      <c r="X1704"/>
      <c r="Y1704"/>
      <c r="Z1704"/>
      <c r="AA1704"/>
      <c r="AB1704"/>
      <c r="AC1704"/>
      <c r="AD1704"/>
    </row>
    <row r="1705" spans="2:30">
      <c r="B1705"/>
      <c r="E1705"/>
      <c r="F1705"/>
      <c r="G1705"/>
      <c r="H1705" s="43"/>
      <c r="I1705"/>
      <c r="J1705"/>
      <c r="K1705"/>
      <c r="L1705"/>
      <c r="M1705"/>
      <c r="N1705" s="30"/>
      <c r="O1705"/>
      <c r="P1705"/>
      <c r="Q1705"/>
      <c r="R1705"/>
      <c r="S1705"/>
      <c r="T1705"/>
      <c r="U1705"/>
      <c r="V1705"/>
      <c r="W1705"/>
      <c r="X1705"/>
      <c r="Y1705"/>
      <c r="Z1705"/>
      <c r="AA1705"/>
      <c r="AB1705"/>
      <c r="AC1705"/>
      <c r="AD1705"/>
    </row>
    <row r="1706" spans="2:30">
      <c r="B1706"/>
      <c r="E1706"/>
      <c r="F1706"/>
      <c r="G1706"/>
      <c r="H1706" s="43"/>
      <c r="I1706"/>
      <c r="J1706"/>
      <c r="K1706"/>
      <c r="L1706"/>
      <c r="M1706"/>
      <c r="N1706" s="30"/>
      <c r="O1706"/>
      <c r="P1706"/>
      <c r="Q1706"/>
      <c r="R1706"/>
      <c r="S1706"/>
      <c r="T1706"/>
      <c r="U1706"/>
      <c r="V1706"/>
      <c r="W1706"/>
      <c r="X1706"/>
      <c r="Y1706"/>
      <c r="Z1706"/>
      <c r="AA1706"/>
      <c r="AB1706"/>
      <c r="AC1706"/>
      <c r="AD1706"/>
    </row>
    <row r="1707" spans="2:30">
      <c r="B1707"/>
      <c r="E1707"/>
      <c r="F1707"/>
      <c r="G1707"/>
      <c r="H1707" s="43"/>
      <c r="I1707"/>
      <c r="J1707"/>
      <c r="K1707"/>
      <c r="L1707"/>
      <c r="M1707"/>
      <c r="N1707" s="30"/>
      <c r="O1707"/>
      <c r="P1707"/>
      <c r="Q1707"/>
      <c r="R1707"/>
      <c r="S1707"/>
      <c r="T1707"/>
      <c r="U1707"/>
      <c r="V1707"/>
      <c r="W1707"/>
      <c r="X1707"/>
      <c r="Y1707"/>
      <c r="Z1707"/>
      <c r="AA1707"/>
      <c r="AB1707"/>
      <c r="AC1707"/>
      <c r="AD1707"/>
    </row>
    <row r="1708" spans="2:30">
      <c r="B1708"/>
      <c r="E1708"/>
      <c r="F1708"/>
      <c r="G1708"/>
      <c r="H1708" s="43"/>
      <c r="I1708"/>
      <c r="J1708"/>
      <c r="K1708"/>
      <c r="L1708"/>
      <c r="M1708"/>
      <c r="N1708" s="30"/>
      <c r="O1708"/>
      <c r="P1708"/>
      <c r="Q1708"/>
      <c r="R1708"/>
      <c r="S1708"/>
      <c r="T1708"/>
      <c r="U1708"/>
      <c r="V1708"/>
      <c r="W1708"/>
      <c r="X1708"/>
      <c r="Y1708"/>
      <c r="Z1708"/>
      <c r="AA1708"/>
      <c r="AB1708"/>
      <c r="AC1708"/>
      <c r="AD1708"/>
    </row>
    <row r="1709" spans="2:30">
      <c r="B1709"/>
      <c r="E1709"/>
      <c r="F1709"/>
      <c r="G1709"/>
      <c r="H1709" s="43"/>
      <c r="I1709"/>
      <c r="J1709"/>
      <c r="K1709"/>
      <c r="L1709"/>
      <c r="M1709"/>
      <c r="N1709"/>
      <c r="O1709"/>
      <c r="P1709"/>
      <c r="Q1709"/>
      <c r="R1709"/>
      <c r="S1709"/>
      <c r="T1709"/>
      <c r="U1709"/>
      <c r="V1709"/>
      <c r="W1709"/>
      <c r="X1709"/>
      <c r="Y1709"/>
      <c r="Z1709"/>
      <c r="AA1709"/>
      <c r="AB1709"/>
      <c r="AC1709"/>
      <c r="AD1709"/>
    </row>
    <row r="1710" spans="2:30">
      <c r="B1710"/>
      <c r="E1710"/>
      <c r="F1710"/>
      <c r="G1710"/>
      <c r="H1710" s="43"/>
      <c r="I1710"/>
      <c r="J1710"/>
      <c r="K1710"/>
      <c r="L1710"/>
      <c r="M1710"/>
      <c r="N1710"/>
      <c r="O1710"/>
      <c r="P1710"/>
      <c r="Q1710"/>
      <c r="R1710"/>
      <c r="S1710"/>
      <c r="T1710"/>
      <c r="U1710"/>
      <c r="V1710"/>
      <c r="W1710"/>
      <c r="X1710"/>
      <c r="Y1710"/>
      <c r="Z1710"/>
      <c r="AA1710"/>
      <c r="AB1710"/>
      <c r="AC1710"/>
      <c r="AD1710"/>
    </row>
    <row r="1711" spans="2:30">
      <c r="B1711"/>
      <c r="E1711"/>
      <c r="F1711"/>
      <c r="G1711"/>
      <c r="H1711" s="43"/>
      <c r="I1711"/>
      <c r="J1711"/>
      <c r="K1711"/>
      <c r="L1711"/>
      <c r="M1711"/>
      <c r="N1711"/>
      <c r="O1711"/>
      <c r="P1711"/>
      <c r="Q1711"/>
      <c r="R1711"/>
      <c r="S1711"/>
      <c r="T1711"/>
      <c r="U1711"/>
      <c r="V1711"/>
      <c r="W1711"/>
      <c r="X1711"/>
      <c r="Y1711"/>
      <c r="Z1711"/>
      <c r="AA1711"/>
      <c r="AB1711"/>
      <c r="AC1711"/>
      <c r="AD1711"/>
    </row>
    <row r="1712" spans="2:30">
      <c r="B1712"/>
      <c r="E1712"/>
      <c r="F1712"/>
      <c r="G1712"/>
      <c r="H1712" s="43"/>
      <c r="I1712"/>
      <c r="J1712"/>
      <c r="K1712"/>
      <c r="L1712"/>
      <c r="M1712"/>
      <c r="N1712"/>
      <c r="O1712"/>
      <c r="P1712"/>
      <c r="Q1712"/>
      <c r="R1712"/>
      <c r="S1712"/>
      <c r="T1712"/>
      <c r="U1712"/>
      <c r="V1712"/>
      <c r="W1712"/>
      <c r="X1712"/>
      <c r="Y1712"/>
      <c r="Z1712"/>
      <c r="AA1712"/>
      <c r="AB1712"/>
      <c r="AC1712"/>
      <c r="AD1712"/>
    </row>
    <row r="1713" spans="2:30">
      <c r="B1713"/>
      <c r="E1713"/>
      <c r="F1713"/>
      <c r="G1713"/>
      <c r="H1713" s="43"/>
      <c r="I1713"/>
      <c r="J1713"/>
      <c r="K1713"/>
      <c r="L1713"/>
      <c r="M1713"/>
      <c r="N1713" s="30"/>
      <c r="O1713"/>
      <c r="P1713"/>
      <c r="Q1713"/>
      <c r="R1713"/>
      <c r="S1713"/>
      <c r="T1713"/>
      <c r="U1713"/>
      <c r="V1713"/>
      <c r="W1713"/>
      <c r="X1713"/>
      <c r="Y1713"/>
      <c r="Z1713"/>
      <c r="AA1713"/>
      <c r="AB1713"/>
      <c r="AC1713"/>
      <c r="AD1713"/>
    </row>
    <row r="1714" spans="2:30">
      <c r="B1714"/>
      <c r="E1714"/>
      <c r="F1714"/>
      <c r="G1714"/>
      <c r="H1714" s="43"/>
      <c r="I1714"/>
      <c r="J1714"/>
      <c r="K1714"/>
      <c r="L1714"/>
      <c r="M1714"/>
      <c r="N1714" s="30"/>
      <c r="O1714"/>
      <c r="P1714"/>
      <c r="Q1714"/>
      <c r="R1714"/>
      <c r="S1714"/>
      <c r="T1714"/>
      <c r="U1714"/>
      <c r="V1714"/>
      <c r="W1714"/>
      <c r="X1714"/>
      <c r="Y1714"/>
      <c r="Z1714"/>
      <c r="AA1714"/>
      <c r="AB1714"/>
      <c r="AC1714"/>
      <c r="AD1714"/>
    </row>
    <row r="1715" spans="2:30">
      <c r="B1715"/>
      <c r="E1715"/>
      <c r="F1715"/>
      <c r="G1715"/>
      <c r="H1715" s="43"/>
      <c r="I1715"/>
      <c r="J1715"/>
      <c r="K1715"/>
      <c r="L1715"/>
      <c r="M1715"/>
      <c r="N1715" s="30"/>
      <c r="O1715"/>
      <c r="P1715"/>
      <c r="Q1715"/>
      <c r="R1715"/>
      <c r="S1715"/>
      <c r="T1715"/>
      <c r="U1715"/>
      <c r="V1715"/>
      <c r="W1715"/>
      <c r="X1715"/>
      <c r="Y1715"/>
      <c r="Z1715"/>
      <c r="AA1715"/>
      <c r="AB1715"/>
      <c r="AC1715"/>
      <c r="AD1715"/>
    </row>
    <row r="1716" spans="2:30">
      <c r="B1716"/>
      <c r="E1716"/>
      <c r="F1716"/>
      <c r="G1716"/>
      <c r="H1716" s="43"/>
      <c r="I1716"/>
      <c r="J1716"/>
      <c r="K1716"/>
      <c r="L1716"/>
      <c r="M1716"/>
      <c r="N1716" s="30"/>
      <c r="O1716"/>
      <c r="P1716"/>
      <c r="Q1716"/>
      <c r="R1716"/>
      <c r="S1716"/>
      <c r="T1716"/>
      <c r="U1716"/>
      <c r="V1716"/>
      <c r="W1716"/>
      <c r="X1716"/>
      <c r="Y1716"/>
      <c r="Z1716"/>
      <c r="AA1716"/>
      <c r="AB1716"/>
      <c r="AC1716"/>
      <c r="AD1716"/>
    </row>
    <row r="1717" spans="2:30">
      <c r="B1717"/>
      <c r="E1717"/>
      <c r="F1717"/>
      <c r="G1717"/>
      <c r="H1717" s="43"/>
      <c r="I1717"/>
      <c r="J1717"/>
      <c r="K1717"/>
      <c r="L1717"/>
      <c r="M1717"/>
      <c r="N1717" s="30"/>
      <c r="O1717"/>
      <c r="P1717"/>
      <c r="Q1717"/>
      <c r="R1717"/>
      <c r="S1717"/>
      <c r="T1717"/>
      <c r="U1717"/>
      <c r="V1717"/>
      <c r="W1717"/>
      <c r="X1717"/>
      <c r="Y1717"/>
      <c r="Z1717"/>
      <c r="AA1717"/>
      <c r="AB1717"/>
      <c r="AC1717"/>
      <c r="AD1717"/>
    </row>
    <row r="1718" spans="2:30">
      <c r="B1718"/>
      <c r="E1718"/>
      <c r="F1718"/>
      <c r="G1718"/>
      <c r="H1718" s="43"/>
      <c r="I1718"/>
      <c r="J1718"/>
      <c r="K1718"/>
      <c r="L1718"/>
      <c r="M1718"/>
      <c r="N1718" s="30"/>
      <c r="O1718"/>
      <c r="P1718"/>
      <c r="Q1718"/>
      <c r="R1718"/>
      <c r="S1718"/>
      <c r="T1718"/>
      <c r="U1718"/>
      <c r="V1718"/>
      <c r="W1718"/>
      <c r="X1718"/>
      <c r="Y1718"/>
      <c r="Z1718"/>
      <c r="AA1718"/>
      <c r="AB1718"/>
      <c r="AC1718"/>
      <c r="AD1718"/>
    </row>
    <row r="1719" spans="2:30">
      <c r="B1719"/>
      <c r="E1719"/>
      <c r="F1719"/>
      <c r="G1719"/>
      <c r="H1719" s="43"/>
      <c r="I1719"/>
      <c r="J1719"/>
      <c r="K1719"/>
      <c r="L1719"/>
      <c r="M1719"/>
      <c r="N1719"/>
      <c r="O1719"/>
      <c r="P1719"/>
      <c r="Q1719"/>
      <c r="R1719"/>
      <c r="S1719"/>
      <c r="T1719"/>
      <c r="U1719"/>
      <c r="V1719"/>
      <c r="W1719"/>
      <c r="X1719"/>
      <c r="Y1719"/>
      <c r="Z1719"/>
      <c r="AA1719"/>
      <c r="AB1719"/>
      <c r="AC1719"/>
      <c r="AD1719"/>
    </row>
    <row r="1720" spans="2:30">
      <c r="B1720"/>
      <c r="E1720"/>
      <c r="F1720"/>
      <c r="G1720"/>
      <c r="H1720" s="43"/>
      <c r="I1720"/>
      <c r="J1720"/>
      <c r="K1720"/>
      <c r="L1720"/>
      <c r="M1720"/>
      <c r="N1720"/>
      <c r="O1720"/>
      <c r="P1720"/>
      <c r="Q1720"/>
      <c r="R1720"/>
      <c r="S1720"/>
      <c r="T1720"/>
      <c r="U1720"/>
      <c r="V1720"/>
      <c r="W1720"/>
      <c r="X1720"/>
      <c r="Y1720"/>
      <c r="Z1720"/>
      <c r="AA1720"/>
      <c r="AB1720"/>
      <c r="AC1720"/>
      <c r="AD1720"/>
    </row>
    <row r="1721" spans="2:30">
      <c r="B1721"/>
      <c r="E1721"/>
      <c r="F1721"/>
      <c r="G1721"/>
      <c r="H1721" s="43"/>
      <c r="I1721"/>
      <c r="J1721"/>
      <c r="K1721"/>
      <c r="L1721"/>
      <c r="M1721"/>
      <c r="N1721"/>
      <c r="O1721"/>
      <c r="P1721"/>
      <c r="Q1721"/>
      <c r="R1721"/>
      <c r="S1721"/>
      <c r="T1721"/>
      <c r="U1721"/>
      <c r="V1721"/>
      <c r="W1721"/>
      <c r="X1721"/>
      <c r="Y1721"/>
      <c r="Z1721"/>
      <c r="AA1721"/>
      <c r="AB1721"/>
      <c r="AC1721"/>
      <c r="AD1721"/>
    </row>
    <row r="1722" spans="2:30">
      <c r="B1722"/>
      <c r="E1722"/>
      <c r="F1722"/>
      <c r="G1722"/>
      <c r="H1722" s="43"/>
      <c r="I1722"/>
      <c r="J1722"/>
      <c r="K1722"/>
      <c r="L1722"/>
      <c r="M1722"/>
      <c r="N1722"/>
      <c r="O1722"/>
      <c r="P1722"/>
      <c r="Q1722"/>
      <c r="R1722"/>
      <c r="S1722"/>
      <c r="T1722"/>
      <c r="U1722"/>
      <c r="V1722"/>
      <c r="W1722"/>
      <c r="X1722"/>
      <c r="Y1722"/>
      <c r="Z1722"/>
      <c r="AA1722"/>
      <c r="AB1722"/>
      <c r="AC1722"/>
      <c r="AD1722"/>
    </row>
    <row r="1723" spans="2:30">
      <c r="B1723"/>
      <c r="E1723"/>
      <c r="F1723"/>
      <c r="G1723"/>
      <c r="H1723" s="43"/>
      <c r="I1723"/>
      <c r="J1723"/>
      <c r="K1723"/>
      <c r="L1723"/>
      <c r="M1723"/>
      <c r="N1723" s="30"/>
      <c r="O1723"/>
      <c r="P1723"/>
      <c r="Q1723"/>
      <c r="R1723"/>
      <c r="S1723"/>
      <c r="T1723"/>
      <c r="U1723"/>
      <c r="V1723"/>
      <c r="W1723"/>
      <c r="X1723"/>
      <c r="Y1723"/>
      <c r="Z1723"/>
      <c r="AA1723"/>
      <c r="AB1723"/>
      <c r="AC1723"/>
      <c r="AD1723"/>
    </row>
    <row r="1724" spans="2:30">
      <c r="B1724"/>
      <c r="E1724"/>
      <c r="F1724"/>
      <c r="G1724"/>
      <c r="H1724" s="43"/>
      <c r="I1724"/>
      <c r="J1724"/>
      <c r="K1724"/>
      <c r="L1724"/>
      <c r="M1724"/>
      <c r="N1724" s="30"/>
      <c r="O1724"/>
      <c r="P1724"/>
      <c r="Q1724"/>
      <c r="R1724"/>
      <c r="S1724"/>
      <c r="T1724"/>
      <c r="U1724"/>
      <c r="V1724"/>
      <c r="W1724"/>
      <c r="X1724"/>
      <c r="Y1724"/>
      <c r="Z1724"/>
      <c r="AA1724"/>
      <c r="AB1724"/>
      <c r="AC1724"/>
      <c r="AD1724"/>
    </row>
    <row r="1725" spans="2:30">
      <c r="B1725"/>
      <c r="E1725"/>
      <c r="F1725"/>
      <c r="G1725"/>
      <c r="H1725" s="43"/>
      <c r="I1725"/>
      <c r="J1725"/>
      <c r="K1725"/>
      <c r="L1725"/>
      <c r="M1725"/>
      <c r="N1725" s="30"/>
      <c r="O1725"/>
      <c r="P1725"/>
      <c r="Q1725"/>
      <c r="R1725"/>
      <c r="S1725"/>
      <c r="T1725"/>
      <c r="U1725"/>
      <c r="V1725"/>
      <c r="W1725"/>
      <c r="X1725"/>
      <c r="Y1725"/>
      <c r="Z1725"/>
      <c r="AA1725"/>
      <c r="AB1725"/>
      <c r="AC1725"/>
      <c r="AD1725"/>
    </row>
    <row r="1726" spans="2:30">
      <c r="B1726"/>
      <c r="E1726"/>
      <c r="F1726"/>
      <c r="G1726"/>
      <c r="H1726" s="43"/>
      <c r="I1726"/>
      <c r="J1726"/>
      <c r="K1726"/>
      <c r="L1726"/>
      <c r="M1726"/>
      <c r="N1726" s="30"/>
      <c r="O1726"/>
      <c r="P1726"/>
      <c r="Q1726"/>
      <c r="R1726"/>
      <c r="S1726"/>
      <c r="T1726"/>
      <c r="U1726"/>
      <c r="V1726"/>
      <c r="W1726"/>
      <c r="X1726"/>
      <c r="Y1726"/>
      <c r="Z1726"/>
      <c r="AA1726"/>
      <c r="AB1726"/>
      <c r="AC1726"/>
      <c r="AD1726"/>
    </row>
    <row r="1727" spans="2:30">
      <c r="B1727"/>
      <c r="E1727"/>
      <c r="F1727"/>
      <c r="G1727"/>
      <c r="H1727" s="43"/>
      <c r="I1727"/>
      <c r="J1727"/>
      <c r="K1727"/>
      <c r="L1727"/>
      <c r="M1727"/>
      <c r="N1727" s="30"/>
      <c r="O1727"/>
      <c r="P1727"/>
      <c r="Q1727"/>
      <c r="R1727"/>
      <c r="S1727"/>
      <c r="T1727"/>
      <c r="U1727"/>
      <c r="V1727"/>
      <c r="W1727"/>
      <c r="X1727"/>
      <c r="Y1727"/>
      <c r="Z1727"/>
      <c r="AA1727"/>
      <c r="AB1727"/>
      <c r="AC1727"/>
      <c r="AD1727"/>
    </row>
    <row r="1728" spans="2:30">
      <c r="B1728"/>
      <c r="E1728"/>
      <c r="F1728"/>
      <c r="G1728"/>
      <c r="H1728" s="43"/>
      <c r="I1728"/>
      <c r="J1728"/>
      <c r="K1728"/>
      <c r="L1728"/>
      <c r="M1728"/>
      <c r="N1728" s="30"/>
      <c r="O1728"/>
      <c r="P1728"/>
      <c r="Q1728"/>
      <c r="R1728"/>
      <c r="S1728"/>
      <c r="T1728"/>
      <c r="U1728"/>
      <c r="V1728"/>
      <c r="W1728"/>
      <c r="X1728"/>
      <c r="Y1728"/>
      <c r="Z1728"/>
      <c r="AA1728"/>
      <c r="AB1728"/>
      <c r="AC1728"/>
      <c r="AD1728"/>
    </row>
    <row r="1729" spans="2:30">
      <c r="B1729"/>
      <c r="E1729"/>
      <c r="F1729"/>
      <c r="G1729"/>
      <c r="H1729" s="43"/>
      <c r="I1729"/>
      <c r="J1729"/>
      <c r="K1729"/>
      <c r="L1729"/>
      <c r="M1729"/>
      <c r="N1729"/>
      <c r="O1729"/>
      <c r="P1729"/>
      <c r="Q1729"/>
      <c r="R1729"/>
      <c r="S1729"/>
      <c r="T1729"/>
      <c r="U1729"/>
      <c r="V1729"/>
      <c r="W1729"/>
      <c r="X1729"/>
      <c r="Y1729"/>
      <c r="Z1729"/>
      <c r="AA1729"/>
      <c r="AB1729"/>
      <c r="AC1729"/>
      <c r="AD1729"/>
    </row>
    <row r="1730" spans="2:30">
      <c r="B1730"/>
      <c r="E1730"/>
      <c r="F1730"/>
      <c r="G1730"/>
      <c r="H1730" s="43"/>
      <c r="I1730"/>
      <c r="J1730"/>
      <c r="K1730"/>
      <c r="L1730"/>
      <c r="M1730"/>
      <c r="N1730"/>
      <c r="O1730"/>
      <c r="P1730"/>
      <c r="Q1730"/>
      <c r="R1730"/>
      <c r="S1730"/>
      <c r="T1730"/>
      <c r="U1730"/>
      <c r="V1730"/>
      <c r="W1730"/>
      <c r="X1730"/>
      <c r="Y1730"/>
      <c r="Z1730"/>
      <c r="AA1730"/>
      <c r="AB1730"/>
      <c r="AC1730"/>
      <c r="AD1730"/>
    </row>
    <row r="1731" spans="2:30">
      <c r="B1731"/>
      <c r="E1731"/>
      <c r="F1731"/>
      <c r="G1731"/>
      <c r="H1731" s="43"/>
      <c r="I1731"/>
      <c r="J1731"/>
      <c r="K1731"/>
      <c r="L1731"/>
      <c r="M1731"/>
      <c r="N1731"/>
      <c r="O1731"/>
      <c r="P1731"/>
      <c r="Q1731"/>
      <c r="R1731"/>
      <c r="S1731"/>
      <c r="T1731"/>
      <c r="U1731"/>
      <c r="V1731"/>
      <c r="W1731"/>
      <c r="X1731"/>
      <c r="Y1731"/>
      <c r="Z1731"/>
      <c r="AA1731"/>
      <c r="AB1731"/>
      <c r="AC1731"/>
      <c r="AD1731"/>
    </row>
    <row r="1732" spans="2:30">
      <c r="B1732"/>
      <c r="E1732"/>
      <c r="F1732"/>
      <c r="G1732"/>
      <c r="H1732" s="43"/>
      <c r="I1732"/>
      <c r="J1732"/>
      <c r="K1732"/>
      <c r="L1732"/>
      <c r="M1732"/>
      <c r="N1732"/>
      <c r="O1732"/>
      <c r="P1732"/>
      <c r="Q1732"/>
      <c r="R1732"/>
      <c r="S1732"/>
      <c r="T1732"/>
      <c r="U1732"/>
      <c r="V1732"/>
      <c r="W1732"/>
      <c r="X1732"/>
      <c r="Y1732"/>
      <c r="Z1732"/>
      <c r="AA1732"/>
      <c r="AB1732"/>
      <c r="AC1732"/>
      <c r="AD1732"/>
    </row>
    <row r="1733" spans="2:30">
      <c r="B1733"/>
      <c r="E1733"/>
      <c r="F1733"/>
      <c r="G1733"/>
      <c r="H1733" s="43"/>
      <c r="I1733"/>
      <c r="J1733"/>
      <c r="K1733"/>
      <c r="L1733"/>
      <c r="M1733"/>
      <c r="N1733" s="30"/>
      <c r="O1733"/>
      <c r="P1733"/>
      <c r="Q1733"/>
      <c r="R1733"/>
      <c r="S1733"/>
      <c r="T1733"/>
      <c r="U1733"/>
      <c r="V1733"/>
      <c r="W1733"/>
      <c r="X1733"/>
      <c r="Y1733"/>
      <c r="Z1733"/>
      <c r="AA1733"/>
      <c r="AB1733"/>
      <c r="AC1733"/>
      <c r="AD1733"/>
    </row>
    <row r="1734" spans="2:30">
      <c r="B1734"/>
      <c r="E1734"/>
      <c r="F1734"/>
      <c r="G1734"/>
      <c r="H1734" s="43"/>
      <c r="I1734"/>
      <c r="J1734"/>
      <c r="K1734"/>
      <c r="L1734"/>
      <c r="M1734"/>
      <c r="N1734" s="30"/>
      <c r="O1734"/>
      <c r="P1734"/>
      <c r="Q1734"/>
      <c r="R1734"/>
      <c r="S1734"/>
      <c r="T1734"/>
      <c r="U1734"/>
      <c r="V1734"/>
      <c r="W1734"/>
      <c r="X1734"/>
      <c r="Y1734"/>
      <c r="Z1734"/>
      <c r="AA1734"/>
      <c r="AB1734"/>
      <c r="AC1734"/>
      <c r="AD1734"/>
    </row>
    <row r="1735" spans="2:30">
      <c r="B1735"/>
      <c r="E1735"/>
      <c r="F1735"/>
      <c r="G1735"/>
      <c r="H1735" s="43"/>
      <c r="I1735"/>
      <c r="J1735"/>
      <c r="K1735"/>
      <c r="L1735"/>
      <c r="M1735"/>
      <c r="N1735" s="30"/>
      <c r="O1735"/>
      <c r="P1735"/>
      <c r="Q1735"/>
      <c r="R1735"/>
      <c r="S1735"/>
      <c r="T1735"/>
      <c r="U1735"/>
      <c r="V1735"/>
      <c r="W1735"/>
      <c r="X1735"/>
      <c r="Y1735"/>
      <c r="Z1735"/>
      <c r="AA1735"/>
      <c r="AB1735"/>
      <c r="AC1735"/>
      <c r="AD1735"/>
    </row>
    <row r="1736" spans="2:30">
      <c r="B1736"/>
      <c r="E1736"/>
      <c r="F1736"/>
      <c r="G1736"/>
      <c r="H1736" s="43"/>
      <c r="I1736"/>
      <c r="J1736"/>
      <c r="K1736"/>
      <c r="L1736"/>
      <c r="M1736"/>
      <c r="N1736" s="30"/>
      <c r="O1736"/>
      <c r="P1736"/>
      <c r="Q1736"/>
      <c r="R1736"/>
      <c r="S1736"/>
      <c r="T1736"/>
      <c r="U1736"/>
      <c r="V1736"/>
      <c r="W1736"/>
      <c r="X1736"/>
      <c r="Y1736"/>
      <c r="Z1736"/>
      <c r="AA1736"/>
      <c r="AB1736"/>
      <c r="AC1736"/>
      <c r="AD1736"/>
    </row>
    <row r="1737" spans="2:30">
      <c r="B1737"/>
      <c r="E1737"/>
      <c r="F1737"/>
      <c r="G1737"/>
      <c r="H1737" s="43"/>
      <c r="I1737"/>
      <c r="J1737"/>
      <c r="K1737"/>
      <c r="L1737"/>
      <c r="M1737"/>
      <c r="N1737" s="30"/>
      <c r="O1737"/>
      <c r="P1737"/>
      <c r="Q1737"/>
      <c r="R1737"/>
      <c r="S1737"/>
      <c r="T1737"/>
      <c r="U1737"/>
      <c r="V1737"/>
      <c r="W1737"/>
      <c r="X1737"/>
      <c r="Y1737"/>
      <c r="Z1737"/>
      <c r="AA1737"/>
      <c r="AB1737"/>
      <c r="AC1737"/>
      <c r="AD1737"/>
    </row>
    <row r="1738" spans="2:30">
      <c r="B1738"/>
      <c r="E1738"/>
      <c r="F1738"/>
      <c r="G1738"/>
      <c r="H1738" s="43"/>
      <c r="I1738"/>
      <c r="J1738"/>
      <c r="K1738"/>
      <c r="L1738"/>
      <c r="M1738"/>
      <c r="N1738" s="30"/>
      <c r="O1738"/>
      <c r="P1738"/>
      <c r="Q1738"/>
      <c r="R1738"/>
      <c r="S1738"/>
      <c r="T1738"/>
      <c r="U1738"/>
      <c r="V1738"/>
      <c r="W1738"/>
      <c r="X1738"/>
      <c r="Y1738"/>
      <c r="Z1738"/>
      <c r="AA1738"/>
      <c r="AB1738"/>
      <c r="AC1738"/>
      <c r="AD1738"/>
    </row>
    <row r="1739" spans="2:30">
      <c r="B1739"/>
      <c r="E1739"/>
      <c r="F1739"/>
      <c r="G1739"/>
      <c r="H1739" s="43"/>
      <c r="I1739"/>
      <c r="J1739"/>
      <c r="K1739"/>
      <c r="L1739"/>
      <c r="M1739"/>
      <c r="N1739"/>
      <c r="O1739"/>
      <c r="P1739"/>
      <c r="Q1739"/>
      <c r="R1739"/>
      <c r="S1739"/>
      <c r="T1739"/>
      <c r="U1739"/>
      <c r="V1739"/>
      <c r="W1739"/>
      <c r="X1739"/>
      <c r="Y1739"/>
      <c r="Z1739"/>
      <c r="AA1739"/>
      <c r="AB1739"/>
      <c r="AC1739"/>
      <c r="AD1739"/>
    </row>
    <row r="1740" spans="2:30">
      <c r="B1740"/>
      <c r="E1740"/>
      <c r="F1740"/>
      <c r="G1740"/>
      <c r="H1740" s="43"/>
      <c r="I1740"/>
      <c r="J1740"/>
      <c r="K1740"/>
      <c r="L1740"/>
      <c r="M1740"/>
      <c r="N1740"/>
      <c r="O1740"/>
      <c r="P1740"/>
      <c r="Q1740"/>
      <c r="R1740"/>
      <c r="S1740"/>
      <c r="T1740"/>
      <c r="U1740"/>
      <c r="V1740"/>
      <c r="W1740"/>
      <c r="X1740"/>
      <c r="Y1740"/>
      <c r="Z1740"/>
      <c r="AA1740"/>
      <c r="AB1740"/>
      <c r="AC1740"/>
      <c r="AD1740"/>
    </row>
    <row r="1741" spans="2:30">
      <c r="B1741"/>
      <c r="E1741"/>
      <c r="F1741"/>
      <c r="G1741"/>
      <c r="H1741" s="43"/>
      <c r="I1741"/>
      <c r="J1741"/>
      <c r="K1741"/>
      <c r="L1741"/>
      <c r="M1741"/>
      <c r="N1741"/>
      <c r="O1741"/>
      <c r="P1741"/>
      <c r="Q1741"/>
      <c r="R1741"/>
      <c r="S1741"/>
      <c r="T1741"/>
      <c r="U1741"/>
      <c r="V1741"/>
      <c r="W1741"/>
      <c r="X1741"/>
      <c r="Y1741"/>
      <c r="Z1741"/>
      <c r="AA1741"/>
      <c r="AB1741"/>
      <c r="AC1741"/>
      <c r="AD1741"/>
    </row>
    <row r="1742" spans="2:30">
      <c r="B1742"/>
      <c r="E1742"/>
      <c r="F1742"/>
      <c r="G1742"/>
      <c r="H1742" s="43"/>
      <c r="I1742"/>
      <c r="J1742"/>
      <c r="K1742"/>
      <c r="L1742"/>
      <c r="M1742"/>
      <c r="N1742"/>
      <c r="O1742"/>
      <c r="P1742"/>
      <c r="Q1742"/>
      <c r="R1742"/>
      <c r="S1742"/>
      <c r="T1742"/>
      <c r="U1742"/>
      <c r="V1742"/>
      <c r="W1742"/>
      <c r="X1742"/>
      <c r="Y1742"/>
      <c r="Z1742"/>
      <c r="AA1742"/>
      <c r="AB1742"/>
      <c r="AC1742"/>
      <c r="AD1742"/>
    </row>
    <row r="1743" spans="2:30">
      <c r="B1743"/>
      <c r="E1743"/>
      <c r="F1743"/>
      <c r="G1743"/>
      <c r="H1743" s="43"/>
      <c r="I1743"/>
      <c r="J1743"/>
      <c r="K1743"/>
      <c r="L1743"/>
      <c r="M1743"/>
      <c r="N1743" s="30"/>
      <c r="O1743"/>
      <c r="P1743"/>
      <c r="Q1743"/>
      <c r="R1743"/>
      <c r="S1743"/>
      <c r="T1743"/>
      <c r="U1743"/>
      <c r="V1743"/>
      <c r="W1743"/>
      <c r="X1743"/>
      <c r="Y1743"/>
      <c r="Z1743"/>
      <c r="AA1743"/>
      <c r="AB1743"/>
      <c r="AC1743"/>
      <c r="AD1743"/>
    </row>
    <row r="1744" spans="2:30">
      <c r="B1744"/>
      <c r="E1744"/>
      <c r="F1744"/>
      <c r="G1744"/>
      <c r="H1744" s="43"/>
      <c r="I1744"/>
      <c r="J1744"/>
      <c r="K1744"/>
      <c r="L1744"/>
      <c r="M1744"/>
      <c r="N1744" s="30"/>
      <c r="O1744"/>
      <c r="P1744"/>
      <c r="Q1744"/>
      <c r="R1744"/>
      <c r="S1744"/>
      <c r="T1744"/>
      <c r="U1744"/>
      <c r="V1744"/>
      <c r="W1744"/>
      <c r="X1744"/>
      <c r="Y1744"/>
      <c r="Z1744"/>
      <c r="AA1744"/>
      <c r="AB1744"/>
      <c r="AC1744"/>
      <c r="AD1744"/>
    </row>
    <row r="1745" spans="2:30">
      <c r="B1745"/>
      <c r="E1745"/>
      <c r="F1745"/>
      <c r="G1745"/>
      <c r="H1745" s="43"/>
      <c r="I1745"/>
      <c r="J1745"/>
      <c r="K1745"/>
      <c r="L1745"/>
      <c r="M1745"/>
      <c r="N1745" s="30"/>
      <c r="O1745"/>
      <c r="P1745"/>
      <c r="Q1745"/>
      <c r="R1745"/>
      <c r="S1745"/>
      <c r="T1745"/>
      <c r="U1745"/>
      <c r="V1745"/>
      <c r="W1745"/>
      <c r="X1745"/>
      <c r="Y1745"/>
      <c r="Z1745"/>
      <c r="AA1745"/>
      <c r="AB1745"/>
      <c r="AC1745"/>
      <c r="AD1745"/>
    </row>
    <row r="1746" spans="2:30">
      <c r="B1746"/>
      <c r="E1746"/>
      <c r="F1746"/>
      <c r="G1746"/>
      <c r="H1746" s="43"/>
      <c r="I1746"/>
      <c r="J1746"/>
      <c r="K1746"/>
      <c r="L1746"/>
      <c r="M1746"/>
      <c r="N1746" s="30"/>
      <c r="O1746"/>
      <c r="P1746"/>
      <c r="Q1746"/>
      <c r="R1746"/>
      <c r="S1746"/>
      <c r="T1746"/>
      <c r="U1746"/>
      <c r="V1746"/>
      <c r="W1746"/>
      <c r="X1746"/>
      <c r="Y1746"/>
      <c r="Z1746"/>
      <c r="AA1746"/>
      <c r="AB1746"/>
      <c r="AC1746"/>
      <c r="AD1746"/>
    </row>
    <row r="1747" spans="2:30">
      <c r="B1747"/>
      <c r="E1747"/>
      <c r="F1747"/>
      <c r="G1747"/>
      <c r="H1747" s="43"/>
      <c r="I1747"/>
      <c r="J1747"/>
      <c r="K1747"/>
      <c r="L1747"/>
      <c r="M1747"/>
      <c r="N1747" s="30"/>
      <c r="O1747"/>
      <c r="P1747"/>
      <c r="Q1747"/>
      <c r="R1747"/>
      <c r="S1747"/>
      <c r="T1747"/>
      <c r="U1747"/>
      <c r="V1747"/>
      <c r="W1747"/>
      <c r="X1747"/>
      <c r="Y1747"/>
      <c r="Z1747"/>
      <c r="AA1747"/>
      <c r="AB1747"/>
      <c r="AC1747"/>
      <c r="AD1747"/>
    </row>
    <row r="1748" spans="2:30">
      <c r="B1748"/>
      <c r="E1748"/>
      <c r="F1748"/>
      <c r="G1748"/>
      <c r="H1748" s="43"/>
      <c r="I1748"/>
      <c r="J1748"/>
      <c r="K1748"/>
      <c r="L1748"/>
      <c r="M1748"/>
      <c r="N1748" s="30"/>
      <c r="O1748"/>
      <c r="P1748"/>
      <c r="Q1748"/>
      <c r="R1748"/>
      <c r="S1748"/>
      <c r="T1748"/>
      <c r="U1748"/>
      <c r="V1748"/>
      <c r="W1748"/>
      <c r="X1748"/>
      <c r="Y1748"/>
      <c r="Z1748"/>
      <c r="AA1748"/>
      <c r="AB1748"/>
      <c r="AC1748"/>
      <c r="AD1748"/>
    </row>
    <row r="1749" spans="2:30">
      <c r="E1749"/>
      <c r="F1749"/>
      <c r="G1749"/>
      <c r="H1749" s="43"/>
      <c r="I1749"/>
      <c r="J1749"/>
      <c r="K1749"/>
      <c r="L1749"/>
      <c r="M1749"/>
      <c r="N1749"/>
      <c r="O1749"/>
      <c r="P1749"/>
      <c r="Q1749"/>
      <c r="R1749"/>
      <c r="S1749"/>
      <c r="T1749"/>
      <c r="U1749"/>
      <c r="V1749"/>
      <c r="W1749"/>
      <c r="X1749"/>
      <c r="Y1749"/>
      <c r="Z1749"/>
      <c r="AA1749"/>
      <c r="AB1749"/>
      <c r="AC1749"/>
      <c r="AD1749"/>
    </row>
    <row r="1750" spans="2:30">
      <c r="E1750"/>
      <c r="F1750"/>
      <c r="G1750"/>
      <c r="H1750" s="43"/>
      <c r="I1750"/>
      <c r="J1750"/>
      <c r="K1750"/>
      <c r="L1750"/>
      <c r="M1750"/>
      <c r="N1750"/>
      <c r="O1750"/>
      <c r="P1750"/>
      <c r="Q1750"/>
      <c r="R1750"/>
      <c r="S1750"/>
      <c r="T1750"/>
      <c r="U1750"/>
      <c r="V1750"/>
      <c r="W1750"/>
      <c r="X1750"/>
      <c r="Y1750"/>
      <c r="Z1750"/>
      <c r="AA1750"/>
      <c r="AB1750"/>
      <c r="AC1750"/>
      <c r="AD1750"/>
    </row>
    <row r="1751" spans="2:30">
      <c r="E1751"/>
      <c r="F1751"/>
      <c r="G1751"/>
      <c r="H1751" s="43"/>
      <c r="I1751"/>
      <c r="J1751"/>
      <c r="K1751"/>
      <c r="L1751"/>
      <c r="M1751"/>
      <c r="N1751"/>
      <c r="O1751"/>
      <c r="P1751"/>
      <c r="Q1751"/>
      <c r="R1751"/>
      <c r="S1751"/>
      <c r="T1751"/>
      <c r="U1751"/>
      <c r="V1751"/>
      <c r="W1751"/>
      <c r="X1751"/>
      <c r="Y1751"/>
      <c r="Z1751"/>
      <c r="AA1751"/>
      <c r="AB1751"/>
      <c r="AC1751"/>
      <c r="AD1751"/>
    </row>
    <row r="1752" spans="2:30">
      <c r="E1752"/>
      <c r="F1752"/>
      <c r="G1752"/>
      <c r="H1752" s="43"/>
      <c r="I1752"/>
      <c r="J1752"/>
      <c r="K1752"/>
      <c r="L1752"/>
      <c r="M1752"/>
      <c r="N1752"/>
      <c r="O1752"/>
      <c r="P1752"/>
      <c r="Q1752"/>
      <c r="R1752"/>
      <c r="S1752"/>
      <c r="T1752"/>
      <c r="U1752"/>
      <c r="V1752"/>
      <c r="W1752"/>
      <c r="X1752"/>
      <c r="Y1752"/>
      <c r="Z1752"/>
      <c r="AA1752"/>
      <c r="AB1752"/>
      <c r="AC1752"/>
      <c r="AD1752"/>
    </row>
    <row r="1753" spans="2:30">
      <c r="B1753"/>
      <c r="E1753"/>
      <c r="F1753"/>
      <c r="G1753"/>
      <c r="H1753" s="43"/>
      <c r="I1753"/>
      <c r="J1753"/>
      <c r="K1753"/>
      <c r="L1753"/>
      <c r="M1753"/>
      <c r="N1753" s="30"/>
      <c r="O1753"/>
      <c r="P1753"/>
      <c r="Q1753"/>
      <c r="R1753"/>
      <c r="S1753"/>
      <c r="T1753"/>
      <c r="U1753"/>
      <c r="V1753"/>
      <c r="W1753"/>
      <c r="X1753"/>
      <c r="Y1753"/>
      <c r="Z1753"/>
      <c r="AA1753"/>
      <c r="AB1753"/>
      <c r="AC1753"/>
      <c r="AD1753"/>
    </row>
    <row r="1754" spans="2:30">
      <c r="B1754"/>
      <c r="E1754"/>
      <c r="F1754"/>
      <c r="G1754"/>
      <c r="H1754" s="43"/>
      <c r="I1754"/>
      <c r="J1754"/>
      <c r="K1754"/>
      <c r="L1754"/>
      <c r="M1754"/>
      <c r="N1754" s="30"/>
      <c r="O1754"/>
      <c r="P1754"/>
      <c r="Q1754"/>
      <c r="R1754"/>
      <c r="S1754"/>
      <c r="T1754"/>
      <c r="U1754"/>
      <c r="V1754"/>
      <c r="W1754"/>
      <c r="X1754"/>
      <c r="Y1754"/>
      <c r="Z1754"/>
      <c r="AA1754"/>
      <c r="AB1754"/>
      <c r="AC1754"/>
      <c r="AD1754"/>
    </row>
    <row r="1755" spans="2:30">
      <c r="B1755"/>
      <c r="E1755"/>
      <c r="F1755"/>
      <c r="G1755"/>
      <c r="H1755" s="43"/>
      <c r="I1755"/>
      <c r="J1755"/>
      <c r="K1755"/>
      <c r="L1755"/>
      <c r="M1755"/>
      <c r="N1755" s="30"/>
      <c r="O1755"/>
      <c r="P1755"/>
      <c r="Q1755"/>
      <c r="R1755"/>
      <c r="S1755"/>
      <c r="T1755"/>
      <c r="U1755"/>
      <c r="V1755"/>
      <c r="W1755"/>
      <c r="X1755"/>
      <c r="Y1755"/>
      <c r="Z1755"/>
      <c r="AA1755"/>
      <c r="AB1755"/>
      <c r="AC1755"/>
      <c r="AD1755"/>
    </row>
    <row r="1756" spans="2:30">
      <c r="B1756"/>
      <c r="E1756"/>
      <c r="F1756"/>
      <c r="G1756"/>
      <c r="H1756" s="43"/>
      <c r="I1756"/>
      <c r="J1756"/>
      <c r="K1756"/>
      <c r="L1756"/>
      <c r="M1756"/>
      <c r="N1756" s="30"/>
      <c r="O1756"/>
      <c r="P1756"/>
      <c r="Q1756"/>
      <c r="R1756"/>
      <c r="S1756"/>
      <c r="T1756"/>
      <c r="U1756"/>
      <c r="V1756"/>
      <c r="W1756"/>
      <c r="X1756"/>
      <c r="Y1756"/>
      <c r="Z1756"/>
      <c r="AA1756"/>
      <c r="AB1756"/>
      <c r="AC1756"/>
      <c r="AD1756"/>
    </row>
    <row r="1757" spans="2:30">
      <c r="B1757"/>
      <c r="E1757"/>
      <c r="F1757"/>
      <c r="G1757"/>
      <c r="H1757" s="43"/>
      <c r="I1757"/>
      <c r="J1757"/>
      <c r="K1757"/>
      <c r="L1757"/>
      <c r="M1757"/>
      <c r="N1757" s="30"/>
      <c r="O1757"/>
      <c r="P1757"/>
      <c r="Q1757"/>
      <c r="R1757"/>
      <c r="S1757"/>
      <c r="T1757"/>
      <c r="U1757"/>
      <c r="V1757"/>
      <c r="W1757"/>
      <c r="X1757"/>
      <c r="Y1757"/>
      <c r="Z1757"/>
      <c r="AA1757"/>
      <c r="AB1757"/>
      <c r="AC1757"/>
      <c r="AD1757"/>
    </row>
    <row r="1758" spans="2:30">
      <c r="B1758"/>
      <c r="E1758"/>
      <c r="F1758"/>
      <c r="G1758"/>
      <c r="H1758" s="43"/>
      <c r="I1758"/>
      <c r="J1758"/>
      <c r="K1758"/>
      <c r="L1758"/>
      <c r="M1758"/>
      <c r="N1758" s="30"/>
      <c r="O1758"/>
      <c r="P1758"/>
      <c r="Q1758"/>
      <c r="R1758"/>
      <c r="S1758"/>
      <c r="T1758"/>
      <c r="U1758"/>
      <c r="V1758"/>
      <c r="W1758"/>
      <c r="X1758"/>
      <c r="Y1758"/>
      <c r="Z1758"/>
      <c r="AA1758"/>
      <c r="AB1758"/>
      <c r="AC1758"/>
      <c r="AD1758"/>
    </row>
    <row r="1759" spans="2:30">
      <c r="E1759"/>
      <c r="F1759"/>
      <c r="G1759"/>
      <c r="H1759" s="43"/>
      <c r="I1759"/>
      <c r="J1759"/>
      <c r="K1759"/>
      <c r="L1759"/>
      <c r="M1759"/>
      <c r="N1759"/>
      <c r="O1759"/>
      <c r="P1759"/>
      <c r="Q1759"/>
      <c r="R1759"/>
      <c r="S1759"/>
      <c r="T1759"/>
      <c r="U1759"/>
      <c r="V1759"/>
      <c r="W1759"/>
      <c r="X1759"/>
      <c r="Y1759"/>
      <c r="Z1759"/>
      <c r="AA1759"/>
      <c r="AB1759"/>
      <c r="AC1759"/>
      <c r="AD1759"/>
    </row>
    <row r="1760" spans="2:30">
      <c r="E1760"/>
      <c r="F1760"/>
      <c r="G1760"/>
      <c r="H1760" s="43"/>
      <c r="I1760"/>
      <c r="J1760"/>
      <c r="K1760"/>
      <c r="L1760"/>
      <c r="M1760"/>
      <c r="N1760"/>
      <c r="O1760"/>
      <c r="P1760"/>
      <c r="Q1760"/>
      <c r="R1760"/>
      <c r="S1760"/>
      <c r="T1760"/>
      <c r="U1760"/>
      <c r="V1760"/>
      <c r="W1760"/>
      <c r="X1760"/>
      <c r="Y1760"/>
      <c r="Z1760"/>
      <c r="AA1760"/>
      <c r="AB1760"/>
      <c r="AC1760"/>
      <c r="AD1760"/>
    </row>
    <row r="1761" spans="2:30">
      <c r="E1761"/>
      <c r="F1761"/>
      <c r="G1761"/>
      <c r="H1761" s="43"/>
      <c r="I1761"/>
      <c r="J1761"/>
      <c r="K1761"/>
      <c r="L1761"/>
      <c r="M1761"/>
      <c r="N1761"/>
      <c r="O1761"/>
      <c r="P1761"/>
      <c r="Q1761"/>
      <c r="R1761"/>
      <c r="S1761"/>
      <c r="T1761"/>
      <c r="U1761"/>
      <c r="V1761"/>
      <c r="W1761"/>
      <c r="X1761"/>
      <c r="Y1761"/>
      <c r="Z1761"/>
      <c r="AA1761"/>
      <c r="AB1761"/>
      <c r="AC1761"/>
      <c r="AD1761"/>
    </row>
    <row r="1762" spans="2:30">
      <c r="E1762"/>
      <c r="F1762"/>
      <c r="G1762"/>
      <c r="H1762" s="43"/>
      <c r="I1762"/>
      <c r="J1762"/>
      <c r="K1762"/>
      <c r="L1762"/>
      <c r="M1762"/>
      <c r="N1762"/>
      <c r="O1762"/>
      <c r="P1762"/>
      <c r="Q1762"/>
      <c r="R1762"/>
      <c r="S1762"/>
      <c r="T1762"/>
      <c r="U1762"/>
      <c r="V1762"/>
      <c r="W1762"/>
      <c r="X1762"/>
      <c r="Y1762"/>
      <c r="Z1762"/>
      <c r="AA1762"/>
      <c r="AB1762"/>
      <c r="AC1762"/>
      <c r="AD1762"/>
    </row>
    <row r="1763" spans="2:30">
      <c r="B1763"/>
      <c r="E1763"/>
      <c r="F1763"/>
      <c r="G1763"/>
      <c r="H1763" s="43"/>
      <c r="I1763"/>
      <c r="J1763"/>
      <c r="K1763"/>
      <c r="L1763"/>
      <c r="M1763"/>
      <c r="N1763" s="30"/>
      <c r="O1763"/>
      <c r="P1763"/>
      <c r="Q1763"/>
      <c r="R1763"/>
      <c r="S1763"/>
      <c r="T1763"/>
      <c r="U1763"/>
      <c r="V1763"/>
      <c r="W1763"/>
      <c r="X1763"/>
      <c r="Y1763"/>
      <c r="Z1763"/>
      <c r="AA1763"/>
      <c r="AB1763"/>
      <c r="AC1763"/>
      <c r="AD1763"/>
    </row>
    <row r="1764" spans="2:30">
      <c r="B1764"/>
      <c r="E1764"/>
      <c r="F1764"/>
      <c r="G1764"/>
      <c r="H1764" s="43"/>
      <c r="I1764"/>
      <c r="J1764"/>
      <c r="K1764"/>
      <c r="L1764"/>
      <c r="M1764"/>
      <c r="N1764" s="30"/>
      <c r="O1764"/>
      <c r="P1764"/>
      <c r="Q1764"/>
      <c r="R1764"/>
      <c r="S1764"/>
      <c r="T1764"/>
      <c r="U1764"/>
      <c r="V1764"/>
      <c r="W1764"/>
      <c r="X1764"/>
      <c r="Y1764"/>
      <c r="Z1764"/>
      <c r="AA1764"/>
      <c r="AB1764"/>
      <c r="AC1764"/>
      <c r="AD1764"/>
    </row>
    <row r="1765" spans="2:30">
      <c r="B1765"/>
      <c r="E1765"/>
      <c r="F1765"/>
      <c r="G1765"/>
      <c r="H1765" s="43"/>
      <c r="I1765"/>
      <c r="J1765"/>
      <c r="K1765"/>
      <c r="L1765"/>
      <c r="M1765"/>
      <c r="N1765" s="30"/>
      <c r="O1765"/>
      <c r="P1765"/>
      <c r="Q1765"/>
      <c r="R1765"/>
      <c r="S1765"/>
      <c r="T1765"/>
      <c r="U1765"/>
      <c r="V1765"/>
      <c r="W1765"/>
      <c r="X1765"/>
      <c r="Y1765"/>
      <c r="Z1765"/>
      <c r="AA1765"/>
      <c r="AB1765"/>
      <c r="AC1765"/>
      <c r="AD1765"/>
    </row>
    <row r="1766" spans="2:30">
      <c r="B1766"/>
      <c r="E1766"/>
      <c r="F1766"/>
      <c r="G1766"/>
      <c r="H1766" s="43"/>
      <c r="I1766"/>
      <c r="J1766"/>
      <c r="K1766"/>
      <c r="L1766"/>
      <c r="M1766"/>
      <c r="N1766" s="30"/>
      <c r="O1766"/>
      <c r="P1766"/>
      <c r="Q1766"/>
      <c r="R1766"/>
      <c r="S1766"/>
      <c r="T1766"/>
      <c r="U1766"/>
      <c r="V1766"/>
      <c r="W1766"/>
      <c r="X1766"/>
      <c r="Y1766"/>
      <c r="Z1766"/>
      <c r="AA1766"/>
      <c r="AB1766"/>
      <c r="AC1766"/>
      <c r="AD1766"/>
    </row>
    <row r="1767" spans="2:30">
      <c r="B1767"/>
      <c r="E1767"/>
      <c r="F1767"/>
      <c r="G1767"/>
      <c r="H1767" s="43"/>
      <c r="I1767"/>
      <c r="J1767"/>
      <c r="K1767"/>
      <c r="L1767"/>
      <c r="M1767"/>
      <c r="N1767" s="30"/>
      <c r="O1767"/>
      <c r="P1767"/>
      <c r="Q1767"/>
      <c r="R1767"/>
      <c r="S1767"/>
      <c r="T1767"/>
      <c r="U1767"/>
      <c r="V1767"/>
      <c r="W1767"/>
      <c r="X1767"/>
      <c r="Y1767"/>
      <c r="Z1767"/>
      <c r="AA1767"/>
      <c r="AB1767"/>
      <c r="AC1767"/>
      <c r="AD1767"/>
    </row>
    <row r="1768" spans="2:30">
      <c r="B1768"/>
      <c r="E1768"/>
      <c r="F1768"/>
      <c r="G1768"/>
      <c r="H1768" s="43"/>
      <c r="I1768"/>
      <c r="J1768"/>
      <c r="K1768"/>
      <c r="L1768"/>
      <c r="M1768"/>
      <c r="N1768" s="30"/>
      <c r="O1768"/>
      <c r="P1768"/>
      <c r="Q1768"/>
      <c r="R1768"/>
      <c r="S1768"/>
      <c r="T1768"/>
      <c r="U1768"/>
      <c r="V1768"/>
      <c r="W1768"/>
      <c r="X1768"/>
      <c r="Y1768"/>
      <c r="Z1768"/>
      <c r="AA1768"/>
      <c r="AB1768"/>
      <c r="AC1768"/>
      <c r="AD1768"/>
    </row>
    <row r="1769" spans="2:30">
      <c r="E1769"/>
      <c r="F1769"/>
      <c r="G1769"/>
      <c r="H1769" s="43"/>
      <c r="I1769"/>
      <c r="J1769"/>
      <c r="K1769"/>
      <c r="L1769"/>
      <c r="M1769"/>
      <c r="N1769"/>
      <c r="O1769"/>
      <c r="P1769"/>
      <c r="Q1769"/>
      <c r="R1769"/>
      <c r="S1769"/>
      <c r="T1769"/>
      <c r="U1769"/>
      <c r="V1769"/>
      <c r="W1769"/>
      <c r="X1769"/>
      <c r="Y1769"/>
      <c r="Z1769"/>
      <c r="AA1769"/>
      <c r="AB1769"/>
      <c r="AC1769"/>
      <c r="AD1769"/>
    </row>
    <row r="1770" spans="2:30">
      <c r="E1770"/>
      <c r="F1770"/>
      <c r="G1770"/>
      <c r="H1770" s="43"/>
      <c r="I1770"/>
      <c r="J1770"/>
      <c r="K1770"/>
      <c r="L1770"/>
      <c r="M1770"/>
      <c r="N1770"/>
      <c r="O1770"/>
      <c r="P1770"/>
      <c r="Q1770"/>
      <c r="R1770"/>
      <c r="S1770"/>
      <c r="T1770"/>
      <c r="U1770"/>
      <c r="V1770"/>
      <c r="W1770"/>
      <c r="X1770"/>
      <c r="Y1770"/>
      <c r="Z1770"/>
      <c r="AA1770"/>
      <c r="AB1770"/>
      <c r="AC1770"/>
      <c r="AD1770"/>
    </row>
    <row r="1771" spans="2:30">
      <c r="E1771"/>
      <c r="F1771"/>
      <c r="G1771"/>
      <c r="H1771" s="43"/>
      <c r="I1771"/>
      <c r="J1771"/>
      <c r="K1771"/>
      <c r="L1771"/>
      <c r="M1771"/>
      <c r="N1771"/>
      <c r="O1771"/>
      <c r="P1771"/>
      <c r="Q1771"/>
      <c r="R1771"/>
      <c r="S1771"/>
      <c r="T1771"/>
      <c r="U1771"/>
      <c r="V1771"/>
      <c r="W1771"/>
      <c r="X1771"/>
      <c r="Y1771"/>
      <c r="Z1771"/>
      <c r="AA1771"/>
      <c r="AB1771"/>
      <c r="AC1771"/>
      <c r="AD1771"/>
    </row>
    <row r="1772" spans="2:30">
      <c r="E1772"/>
      <c r="F1772"/>
      <c r="G1772"/>
      <c r="H1772" s="43"/>
      <c r="I1772"/>
      <c r="J1772"/>
      <c r="K1772"/>
      <c r="L1772"/>
      <c r="M1772"/>
      <c r="N1772"/>
      <c r="O1772"/>
      <c r="P1772"/>
      <c r="Q1772"/>
      <c r="R1772"/>
      <c r="S1772"/>
      <c r="T1772"/>
      <c r="U1772"/>
      <c r="V1772"/>
      <c r="W1772"/>
      <c r="X1772"/>
      <c r="Y1772"/>
      <c r="Z1772"/>
      <c r="AA1772"/>
      <c r="AB1772"/>
      <c r="AC1772"/>
      <c r="AD1772"/>
    </row>
    <row r="1773" spans="2:30">
      <c r="B1773"/>
      <c r="E1773"/>
      <c r="F1773"/>
      <c r="G1773"/>
      <c r="H1773" s="43"/>
      <c r="I1773"/>
      <c r="J1773"/>
      <c r="K1773"/>
      <c r="L1773"/>
      <c r="M1773"/>
      <c r="N1773" s="30"/>
      <c r="O1773"/>
      <c r="P1773"/>
      <c r="Q1773"/>
      <c r="R1773"/>
      <c r="S1773"/>
      <c r="T1773"/>
      <c r="U1773"/>
      <c r="V1773"/>
      <c r="W1773"/>
      <c r="X1773"/>
      <c r="Y1773"/>
      <c r="Z1773"/>
      <c r="AA1773"/>
      <c r="AB1773"/>
      <c r="AC1773"/>
      <c r="AD1773"/>
    </row>
    <row r="1774" spans="2:30">
      <c r="B1774"/>
      <c r="E1774"/>
      <c r="F1774"/>
      <c r="G1774"/>
      <c r="H1774" s="43"/>
      <c r="I1774"/>
      <c r="J1774"/>
      <c r="K1774"/>
      <c r="L1774"/>
      <c r="M1774"/>
      <c r="N1774" s="30"/>
      <c r="O1774"/>
      <c r="P1774"/>
      <c r="Q1774"/>
      <c r="R1774"/>
      <c r="S1774"/>
      <c r="T1774"/>
      <c r="U1774"/>
      <c r="V1774"/>
      <c r="W1774"/>
      <c r="X1774"/>
      <c r="Y1774"/>
      <c r="Z1774"/>
      <c r="AA1774"/>
      <c r="AB1774"/>
      <c r="AC1774"/>
      <c r="AD1774"/>
    </row>
    <row r="1775" spans="2:30">
      <c r="B1775"/>
      <c r="E1775"/>
      <c r="F1775"/>
      <c r="G1775"/>
      <c r="H1775" s="43"/>
      <c r="I1775"/>
      <c r="J1775"/>
      <c r="K1775"/>
      <c r="L1775"/>
      <c r="M1775"/>
      <c r="N1775" s="30"/>
      <c r="O1775"/>
      <c r="P1775"/>
      <c r="Q1775"/>
      <c r="R1775"/>
      <c r="S1775"/>
      <c r="T1775"/>
      <c r="U1775"/>
      <c r="V1775"/>
      <c r="W1775"/>
      <c r="X1775"/>
      <c r="Y1775"/>
      <c r="Z1775"/>
      <c r="AA1775"/>
      <c r="AB1775"/>
      <c r="AC1775"/>
      <c r="AD1775"/>
    </row>
    <row r="1776" spans="2:30">
      <c r="B1776"/>
      <c r="E1776"/>
      <c r="F1776"/>
      <c r="G1776"/>
      <c r="H1776" s="43"/>
      <c r="I1776"/>
      <c r="J1776"/>
      <c r="K1776"/>
      <c r="L1776"/>
      <c r="M1776"/>
      <c r="N1776" s="30"/>
      <c r="O1776"/>
      <c r="P1776"/>
      <c r="Q1776"/>
      <c r="R1776"/>
      <c r="S1776"/>
      <c r="T1776"/>
      <c r="U1776"/>
      <c r="V1776"/>
      <c r="W1776"/>
      <c r="X1776"/>
      <c r="Y1776"/>
      <c r="Z1776"/>
      <c r="AA1776"/>
      <c r="AB1776"/>
      <c r="AC1776"/>
      <c r="AD1776"/>
    </row>
    <row r="1777" spans="2:30">
      <c r="B1777"/>
      <c r="E1777"/>
      <c r="F1777"/>
      <c r="G1777"/>
      <c r="H1777" s="43"/>
      <c r="I1777"/>
      <c r="J1777"/>
      <c r="K1777"/>
      <c r="L1777"/>
      <c r="M1777"/>
      <c r="N1777" s="30"/>
      <c r="O1777"/>
      <c r="P1777"/>
      <c r="Q1777"/>
      <c r="R1777"/>
      <c r="S1777"/>
      <c r="T1777"/>
      <c r="U1777"/>
      <c r="V1777"/>
      <c r="W1777"/>
      <c r="X1777"/>
      <c r="Y1777"/>
      <c r="Z1777"/>
      <c r="AA1777"/>
      <c r="AB1777"/>
      <c r="AC1777"/>
      <c r="AD1777"/>
    </row>
    <row r="1778" spans="2:30">
      <c r="B1778"/>
      <c r="E1778"/>
      <c r="F1778"/>
      <c r="G1778"/>
      <c r="H1778" s="43"/>
      <c r="I1778"/>
      <c r="J1778"/>
      <c r="K1778"/>
      <c r="L1778"/>
      <c r="M1778"/>
      <c r="N1778" s="30"/>
      <c r="O1778"/>
      <c r="P1778"/>
      <c r="Q1778"/>
      <c r="R1778"/>
      <c r="S1778"/>
      <c r="T1778"/>
      <c r="U1778"/>
      <c r="V1778"/>
      <c r="W1778"/>
      <c r="X1778"/>
      <c r="Y1778"/>
      <c r="Z1778"/>
      <c r="AA1778"/>
      <c r="AB1778"/>
      <c r="AC1778"/>
      <c r="AD1778"/>
    </row>
    <row r="1779" spans="2:30">
      <c r="E1779"/>
      <c r="F1779"/>
      <c r="G1779"/>
      <c r="H1779" s="43"/>
      <c r="I1779"/>
      <c r="J1779"/>
      <c r="K1779"/>
      <c r="L1779"/>
      <c r="M1779"/>
      <c r="N1779"/>
      <c r="O1779"/>
      <c r="P1779"/>
      <c r="Q1779"/>
      <c r="R1779"/>
      <c r="S1779"/>
      <c r="T1779"/>
      <c r="U1779"/>
      <c r="V1779"/>
      <c r="W1779"/>
      <c r="X1779"/>
      <c r="Y1779"/>
      <c r="Z1779"/>
      <c r="AA1779"/>
      <c r="AB1779"/>
      <c r="AC1779"/>
      <c r="AD1779"/>
    </row>
    <row r="1780" spans="2:30">
      <c r="E1780"/>
      <c r="F1780"/>
      <c r="G1780"/>
      <c r="H1780" s="43"/>
      <c r="I1780"/>
      <c r="J1780"/>
      <c r="K1780"/>
      <c r="L1780"/>
      <c r="M1780"/>
      <c r="N1780"/>
      <c r="O1780"/>
      <c r="P1780"/>
      <c r="Q1780"/>
      <c r="R1780"/>
      <c r="S1780"/>
      <c r="T1780"/>
      <c r="U1780"/>
      <c r="V1780"/>
      <c r="W1780"/>
      <c r="X1780"/>
      <c r="Y1780"/>
      <c r="Z1780"/>
      <c r="AA1780"/>
      <c r="AB1780"/>
      <c r="AC1780"/>
      <c r="AD1780"/>
    </row>
    <row r="1781" spans="2:30">
      <c r="E1781"/>
      <c r="F1781"/>
      <c r="G1781"/>
      <c r="H1781" s="43"/>
      <c r="I1781"/>
      <c r="J1781"/>
      <c r="K1781"/>
      <c r="L1781"/>
      <c r="M1781"/>
      <c r="N1781"/>
      <c r="O1781"/>
      <c r="P1781"/>
      <c r="Q1781"/>
      <c r="R1781"/>
      <c r="S1781"/>
      <c r="T1781"/>
      <c r="U1781"/>
      <c r="V1781"/>
      <c r="W1781"/>
      <c r="X1781"/>
      <c r="Y1781"/>
      <c r="Z1781"/>
      <c r="AA1781"/>
      <c r="AB1781"/>
      <c r="AC1781"/>
      <c r="AD1781"/>
    </row>
    <row r="1782" spans="2:30">
      <c r="E1782"/>
      <c r="F1782"/>
      <c r="G1782"/>
      <c r="H1782" s="43"/>
      <c r="I1782"/>
      <c r="J1782"/>
      <c r="K1782"/>
      <c r="L1782"/>
      <c r="M1782"/>
      <c r="N1782"/>
      <c r="O1782"/>
      <c r="P1782"/>
      <c r="Q1782"/>
      <c r="R1782"/>
      <c r="S1782"/>
      <c r="T1782"/>
      <c r="U1782"/>
      <c r="V1782"/>
      <c r="W1782"/>
      <c r="X1782"/>
      <c r="Y1782"/>
      <c r="Z1782"/>
      <c r="AA1782"/>
      <c r="AB1782"/>
      <c r="AC1782"/>
      <c r="AD1782"/>
    </row>
    <row r="1783" spans="2:30">
      <c r="B1783"/>
      <c r="E1783"/>
      <c r="G1783"/>
      <c r="H1783" s="43"/>
      <c r="I1783"/>
      <c r="J1783"/>
      <c r="N1783" s="31"/>
      <c r="O1783"/>
      <c r="P1783"/>
      <c r="Q1783"/>
      <c r="R1783"/>
      <c r="S1783"/>
      <c r="T1783"/>
      <c r="U1783"/>
      <c r="V1783"/>
      <c r="W1783"/>
      <c r="X1783"/>
      <c r="Y1783"/>
      <c r="Z1783"/>
      <c r="AA1783"/>
      <c r="AB1783"/>
      <c r="AC1783"/>
      <c r="AD1783"/>
    </row>
    <row r="1784" spans="2:30">
      <c r="B1784"/>
      <c r="E1784"/>
      <c r="G1784"/>
      <c r="H1784" s="43"/>
      <c r="I1784"/>
      <c r="J1784"/>
      <c r="N1784" s="31"/>
      <c r="O1784"/>
      <c r="P1784"/>
      <c r="Q1784"/>
      <c r="R1784"/>
      <c r="S1784"/>
      <c r="T1784"/>
      <c r="U1784"/>
      <c r="V1784"/>
      <c r="W1784"/>
      <c r="X1784"/>
      <c r="Y1784"/>
      <c r="Z1784"/>
      <c r="AA1784"/>
      <c r="AB1784"/>
      <c r="AC1784"/>
      <c r="AD1784"/>
    </row>
    <row r="1785" spans="2:30">
      <c r="B1785"/>
      <c r="E1785"/>
      <c r="G1785"/>
      <c r="H1785" s="43"/>
      <c r="I1785"/>
      <c r="J1785"/>
      <c r="N1785" s="31"/>
      <c r="O1785"/>
      <c r="P1785"/>
      <c r="Q1785"/>
      <c r="R1785"/>
      <c r="S1785"/>
      <c r="T1785"/>
      <c r="U1785"/>
      <c r="V1785"/>
      <c r="W1785"/>
      <c r="X1785"/>
      <c r="Y1785"/>
      <c r="Z1785"/>
      <c r="AA1785"/>
      <c r="AB1785"/>
      <c r="AC1785"/>
      <c r="AD1785"/>
    </row>
    <row r="1786" spans="2:30">
      <c r="B1786"/>
      <c r="E1786"/>
      <c r="G1786"/>
      <c r="H1786" s="43"/>
      <c r="I1786"/>
      <c r="J1786"/>
      <c r="N1786" s="31"/>
      <c r="O1786"/>
      <c r="P1786"/>
      <c r="Q1786"/>
      <c r="R1786"/>
      <c r="S1786"/>
      <c r="T1786"/>
      <c r="U1786"/>
      <c r="V1786"/>
      <c r="W1786"/>
      <c r="X1786"/>
      <c r="Y1786"/>
      <c r="Z1786"/>
      <c r="AA1786"/>
      <c r="AB1786"/>
      <c r="AC1786"/>
      <c r="AD1786"/>
    </row>
    <row r="1787" spans="2:30">
      <c r="B1787"/>
      <c r="E1787"/>
      <c r="G1787"/>
      <c r="H1787" s="43"/>
      <c r="I1787"/>
      <c r="J1787"/>
      <c r="N1787" s="31"/>
      <c r="O1787"/>
      <c r="P1787"/>
      <c r="Q1787"/>
      <c r="R1787"/>
      <c r="S1787"/>
      <c r="T1787"/>
      <c r="U1787"/>
      <c r="V1787"/>
      <c r="W1787"/>
      <c r="X1787"/>
      <c r="Y1787"/>
      <c r="Z1787"/>
      <c r="AA1787"/>
      <c r="AB1787"/>
      <c r="AC1787"/>
      <c r="AD1787"/>
    </row>
    <row r="1788" spans="2:30">
      <c r="B1788"/>
      <c r="E1788"/>
      <c r="G1788"/>
      <c r="H1788" s="43"/>
      <c r="I1788"/>
      <c r="J1788"/>
      <c r="N1788" s="31"/>
      <c r="O1788"/>
      <c r="P1788"/>
      <c r="Q1788"/>
      <c r="R1788"/>
      <c r="S1788"/>
      <c r="T1788"/>
      <c r="U1788"/>
      <c r="V1788"/>
      <c r="W1788"/>
      <c r="X1788"/>
      <c r="Y1788"/>
      <c r="Z1788"/>
      <c r="AA1788"/>
      <c r="AB1788"/>
      <c r="AC1788"/>
      <c r="AD1788"/>
    </row>
    <row r="1789" spans="2:30">
      <c r="B1789"/>
      <c r="E1789"/>
      <c r="G1789"/>
      <c r="H1789" s="43"/>
      <c r="I1789"/>
      <c r="J1789"/>
      <c r="O1789"/>
      <c r="P1789"/>
      <c r="Q1789"/>
      <c r="R1789"/>
      <c r="S1789"/>
      <c r="T1789"/>
      <c r="U1789"/>
      <c r="V1789"/>
      <c r="W1789"/>
      <c r="X1789"/>
      <c r="Y1789"/>
      <c r="Z1789"/>
      <c r="AA1789"/>
      <c r="AB1789"/>
      <c r="AC1789"/>
      <c r="AD1789"/>
    </row>
    <row r="1790" spans="2:30">
      <c r="G1790"/>
      <c r="H1790" s="43"/>
      <c r="I1790"/>
      <c r="J1790"/>
      <c r="O1790"/>
      <c r="P1790"/>
      <c r="Q1790"/>
      <c r="R1790"/>
      <c r="S1790"/>
      <c r="T1790"/>
      <c r="U1790"/>
      <c r="V1790"/>
      <c r="W1790"/>
      <c r="X1790"/>
      <c r="Y1790"/>
      <c r="Z1790"/>
      <c r="AA1790"/>
      <c r="AB1790"/>
      <c r="AC1790"/>
      <c r="AD1790"/>
    </row>
    <row r="1791" spans="2:30">
      <c r="G1791"/>
      <c r="H1791" s="43"/>
      <c r="I1791"/>
      <c r="J1791"/>
      <c r="O1791"/>
      <c r="P1791"/>
      <c r="Q1791"/>
      <c r="R1791"/>
      <c r="S1791"/>
      <c r="T1791"/>
      <c r="U1791"/>
      <c r="V1791"/>
      <c r="W1791"/>
      <c r="X1791"/>
      <c r="Y1791"/>
      <c r="Z1791"/>
      <c r="AA1791"/>
      <c r="AB1791"/>
      <c r="AC1791"/>
      <c r="AD1791"/>
    </row>
    <row r="1792" spans="2:30">
      <c r="G1792"/>
      <c r="H1792" s="43"/>
      <c r="I1792"/>
      <c r="J1792"/>
      <c r="O1792"/>
      <c r="P1792"/>
      <c r="Q1792"/>
      <c r="R1792"/>
      <c r="S1792"/>
      <c r="T1792"/>
      <c r="U1792"/>
      <c r="V1792"/>
      <c r="W1792"/>
      <c r="X1792"/>
      <c r="Y1792"/>
      <c r="Z1792"/>
      <c r="AA1792"/>
      <c r="AB1792"/>
      <c r="AC1792"/>
      <c r="AD1792"/>
    </row>
    <row r="1793" spans="2:30">
      <c r="G1793"/>
      <c r="H1793" s="43"/>
      <c r="I1793"/>
      <c r="J1793"/>
      <c r="N1793" s="31"/>
      <c r="O1793"/>
      <c r="P1793"/>
      <c r="Q1793"/>
      <c r="R1793"/>
      <c r="S1793"/>
      <c r="T1793"/>
      <c r="U1793"/>
      <c r="V1793"/>
      <c r="W1793"/>
      <c r="X1793"/>
      <c r="Y1793"/>
      <c r="Z1793"/>
      <c r="AA1793"/>
      <c r="AB1793"/>
      <c r="AC1793"/>
      <c r="AD1793"/>
    </row>
    <row r="1794" spans="2:30">
      <c r="G1794"/>
      <c r="H1794" s="43"/>
      <c r="I1794"/>
      <c r="J1794"/>
      <c r="N1794" s="31"/>
      <c r="O1794"/>
      <c r="P1794"/>
      <c r="Q1794"/>
      <c r="R1794"/>
      <c r="S1794"/>
      <c r="T1794"/>
      <c r="U1794"/>
      <c r="V1794"/>
      <c r="W1794"/>
      <c r="X1794"/>
      <c r="Y1794"/>
      <c r="Z1794"/>
      <c r="AA1794"/>
      <c r="AB1794"/>
      <c r="AC1794"/>
      <c r="AD1794"/>
    </row>
    <row r="1795" spans="2:30">
      <c r="G1795"/>
      <c r="H1795" s="43"/>
      <c r="I1795"/>
      <c r="J1795"/>
      <c r="N1795" s="31"/>
      <c r="O1795"/>
      <c r="P1795"/>
      <c r="Q1795"/>
      <c r="R1795"/>
      <c r="S1795"/>
      <c r="T1795"/>
      <c r="U1795"/>
      <c r="V1795"/>
      <c r="W1795"/>
      <c r="X1795"/>
      <c r="Y1795"/>
      <c r="Z1795"/>
      <c r="AA1795"/>
      <c r="AB1795"/>
      <c r="AC1795"/>
      <c r="AD1795"/>
    </row>
    <row r="1796" spans="2:30">
      <c r="G1796"/>
      <c r="H1796" s="43"/>
      <c r="I1796"/>
      <c r="J1796"/>
      <c r="N1796" s="31"/>
      <c r="O1796"/>
      <c r="P1796"/>
      <c r="Q1796"/>
      <c r="R1796"/>
      <c r="S1796"/>
      <c r="T1796"/>
      <c r="U1796"/>
      <c r="V1796"/>
      <c r="W1796"/>
      <c r="X1796"/>
      <c r="Y1796"/>
      <c r="Z1796"/>
      <c r="AA1796"/>
      <c r="AB1796"/>
      <c r="AC1796"/>
      <c r="AD1796"/>
    </row>
    <row r="1797" spans="2:30">
      <c r="G1797"/>
      <c r="H1797" s="43"/>
      <c r="I1797"/>
      <c r="J1797"/>
      <c r="N1797" s="31"/>
      <c r="O1797"/>
      <c r="P1797"/>
      <c r="Q1797"/>
      <c r="R1797"/>
      <c r="S1797"/>
      <c r="T1797"/>
      <c r="U1797"/>
      <c r="V1797"/>
      <c r="W1797"/>
      <c r="X1797"/>
      <c r="Y1797"/>
      <c r="Z1797"/>
      <c r="AA1797"/>
      <c r="AB1797"/>
      <c r="AC1797"/>
      <c r="AD1797"/>
    </row>
    <row r="1798" spans="2:30">
      <c r="G1798"/>
      <c r="H1798" s="43"/>
      <c r="I1798"/>
      <c r="J1798"/>
      <c r="N1798" s="31"/>
      <c r="O1798"/>
      <c r="P1798"/>
      <c r="Q1798"/>
      <c r="R1798"/>
      <c r="S1798"/>
      <c r="T1798"/>
      <c r="U1798"/>
      <c r="V1798"/>
      <c r="W1798"/>
      <c r="X1798"/>
      <c r="Y1798"/>
      <c r="Z1798"/>
      <c r="AA1798"/>
      <c r="AB1798"/>
      <c r="AC1798"/>
      <c r="AD1798"/>
    </row>
    <row r="1799" spans="2:30">
      <c r="G1799"/>
      <c r="H1799" s="43"/>
      <c r="I1799"/>
      <c r="J1799"/>
      <c r="L1799"/>
      <c r="O1799"/>
      <c r="P1799"/>
      <c r="Q1799"/>
      <c r="R1799"/>
      <c r="S1799"/>
      <c r="T1799"/>
      <c r="U1799"/>
      <c r="V1799"/>
      <c r="W1799"/>
      <c r="X1799"/>
      <c r="Y1799"/>
      <c r="Z1799"/>
      <c r="AA1799"/>
      <c r="AB1799"/>
      <c r="AC1799"/>
      <c r="AD1799"/>
    </row>
    <row r="1800" spans="2:30">
      <c r="G1800"/>
      <c r="H1800" s="43"/>
      <c r="I1800"/>
      <c r="J1800"/>
      <c r="L1800"/>
      <c r="O1800"/>
      <c r="P1800"/>
      <c r="Q1800"/>
      <c r="R1800"/>
      <c r="S1800"/>
      <c r="T1800"/>
      <c r="U1800"/>
      <c r="V1800"/>
      <c r="W1800"/>
      <c r="X1800"/>
      <c r="Y1800"/>
      <c r="Z1800"/>
      <c r="AA1800"/>
      <c r="AB1800"/>
      <c r="AC1800"/>
      <c r="AD1800"/>
    </row>
    <row r="1801" spans="2:30">
      <c r="G1801"/>
      <c r="H1801" s="43"/>
      <c r="I1801"/>
      <c r="J1801"/>
      <c r="L1801"/>
      <c r="O1801"/>
      <c r="P1801"/>
      <c r="Q1801"/>
      <c r="R1801"/>
      <c r="S1801"/>
      <c r="T1801"/>
      <c r="U1801"/>
      <c r="V1801"/>
      <c r="W1801"/>
      <c r="X1801"/>
      <c r="Y1801"/>
      <c r="Z1801"/>
      <c r="AA1801"/>
      <c r="AB1801"/>
      <c r="AC1801"/>
      <c r="AD1801"/>
    </row>
    <row r="1802" spans="2:30">
      <c r="G1802"/>
      <c r="H1802" s="43"/>
      <c r="I1802"/>
      <c r="J1802"/>
      <c r="L1802"/>
      <c r="O1802"/>
      <c r="P1802"/>
      <c r="Q1802"/>
      <c r="R1802"/>
      <c r="S1802"/>
      <c r="T1802"/>
      <c r="U1802"/>
      <c r="V1802"/>
      <c r="W1802"/>
      <c r="X1802"/>
      <c r="Y1802"/>
      <c r="Z1802"/>
      <c r="AA1802"/>
      <c r="AB1802"/>
      <c r="AC1802"/>
      <c r="AD1802"/>
    </row>
    <row r="1803" spans="2:30">
      <c r="G1803"/>
      <c r="H1803" s="43"/>
      <c r="I1803"/>
      <c r="J1803"/>
      <c r="N1803" s="31"/>
      <c r="O1803"/>
      <c r="P1803"/>
      <c r="Q1803"/>
      <c r="R1803"/>
      <c r="S1803"/>
      <c r="T1803"/>
      <c r="U1803"/>
      <c r="V1803"/>
      <c r="W1803"/>
      <c r="X1803"/>
      <c r="Y1803"/>
      <c r="Z1803"/>
      <c r="AA1803"/>
      <c r="AB1803"/>
      <c r="AC1803"/>
      <c r="AD1803"/>
    </row>
    <row r="1804" spans="2:30">
      <c r="G1804"/>
      <c r="H1804" s="43"/>
      <c r="I1804"/>
      <c r="J1804"/>
      <c r="N1804" s="31"/>
      <c r="O1804"/>
      <c r="P1804"/>
      <c r="Q1804"/>
      <c r="R1804"/>
      <c r="S1804"/>
      <c r="T1804"/>
      <c r="U1804"/>
      <c r="V1804"/>
      <c r="W1804"/>
      <c r="X1804"/>
      <c r="Y1804"/>
      <c r="Z1804"/>
      <c r="AA1804"/>
      <c r="AB1804"/>
      <c r="AC1804"/>
      <c r="AD1804"/>
    </row>
    <row r="1805" spans="2:30">
      <c r="G1805"/>
      <c r="H1805" s="43"/>
      <c r="I1805"/>
      <c r="J1805"/>
      <c r="N1805" s="31"/>
      <c r="O1805"/>
      <c r="P1805"/>
      <c r="Q1805"/>
      <c r="R1805"/>
      <c r="S1805"/>
      <c r="T1805"/>
      <c r="U1805"/>
      <c r="V1805"/>
      <c r="W1805"/>
      <c r="X1805"/>
      <c r="Y1805"/>
      <c r="Z1805"/>
      <c r="AA1805"/>
      <c r="AB1805"/>
      <c r="AC1805"/>
      <c r="AD1805"/>
    </row>
    <row r="1806" spans="2:30">
      <c r="B1806"/>
      <c r="E1806"/>
      <c r="G1806"/>
      <c r="H1806" s="43"/>
      <c r="I1806"/>
      <c r="J1806"/>
      <c r="N1806" s="31"/>
      <c r="O1806"/>
      <c r="P1806"/>
      <c r="Q1806"/>
      <c r="R1806"/>
      <c r="S1806"/>
      <c r="T1806"/>
      <c r="U1806"/>
      <c r="V1806"/>
      <c r="W1806"/>
      <c r="X1806"/>
      <c r="Y1806"/>
      <c r="Z1806"/>
      <c r="AA1806"/>
      <c r="AB1806"/>
      <c r="AC1806"/>
      <c r="AD1806"/>
    </row>
    <row r="1807" spans="2:30">
      <c r="B1807"/>
      <c r="E1807"/>
      <c r="G1807"/>
      <c r="H1807" s="43"/>
      <c r="I1807"/>
      <c r="J1807"/>
      <c r="N1807" s="31"/>
      <c r="O1807"/>
      <c r="P1807"/>
      <c r="Q1807"/>
      <c r="R1807"/>
      <c r="S1807"/>
      <c r="T1807"/>
      <c r="U1807"/>
      <c r="V1807"/>
      <c r="W1807"/>
      <c r="X1807"/>
      <c r="Y1807"/>
      <c r="Z1807"/>
      <c r="AA1807"/>
      <c r="AB1807"/>
      <c r="AC1807"/>
      <c r="AD1807"/>
    </row>
    <row r="1808" spans="2:30">
      <c r="B1808"/>
      <c r="E1808"/>
      <c r="G1808"/>
      <c r="H1808" s="43"/>
      <c r="I1808"/>
      <c r="J1808"/>
      <c r="N1808" s="31"/>
      <c r="O1808"/>
      <c r="P1808"/>
      <c r="Q1808"/>
      <c r="R1808"/>
      <c r="S1808"/>
      <c r="T1808"/>
      <c r="U1808"/>
      <c r="V1808"/>
      <c r="W1808"/>
      <c r="X1808"/>
      <c r="Y1808"/>
      <c r="Z1808"/>
      <c r="AA1808"/>
      <c r="AB1808"/>
      <c r="AC1808"/>
      <c r="AD1808"/>
    </row>
    <row r="1809" spans="2:30">
      <c r="B1809"/>
      <c r="E1809"/>
      <c r="G1809"/>
      <c r="H1809" s="43"/>
      <c r="I1809"/>
      <c r="J1809"/>
      <c r="O1809"/>
      <c r="P1809"/>
      <c r="Q1809"/>
      <c r="R1809"/>
      <c r="S1809"/>
      <c r="T1809"/>
      <c r="U1809"/>
      <c r="V1809"/>
      <c r="W1809"/>
      <c r="X1809"/>
      <c r="Y1809"/>
      <c r="Z1809"/>
      <c r="AA1809"/>
      <c r="AB1809"/>
      <c r="AC1809"/>
      <c r="AD1809"/>
    </row>
    <row r="1810" spans="2:30">
      <c r="B1810"/>
      <c r="E1810"/>
      <c r="G1810"/>
      <c r="H1810" s="43"/>
      <c r="I1810"/>
      <c r="J1810"/>
      <c r="O1810"/>
      <c r="P1810"/>
      <c r="Q1810"/>
      <c r="R1810"/>
      <c r="S1810"/>
      <c r="T1810"/>
      <c r="U1810"/>
      <c r="V1810"/>
      <c r="W1810"/>
      <c r="X1810"/>
      <c r="Y1810"/>
      <c r="Z1810"/>
      <c r="AA1810"/>
      <c r="AB1810"/>
      <c r="AC1810"/>
      <c r="AD1810"/>
    </row>
    <row r="1811" spans="2:30">
      <c r="B1811"/>
      <c r="E1811"/>
      <c r="G1811"/>
      <c r="H1811" s="43"/>
      <c r="I1811"/>
      <c r="J1811"/>
      <c r="O1811"/>
      <c r="P1811"/>
      <c r="Q1811"/>
      <c r="R1811"/>
      <c r="S1811"/>
      <c r="T1811"/>
      <c r="U1811"/>
      <c r="V1811"/>
      <c r="W1811"/>
      <c r="X1811"/>
      <c r="Y1811"/>
      <c r="Z1811"/>
      <c r="AA1811"/>
      <c r="AB1811"/>
      <c r="AC1811"/>
      <c r="AD1811"/>
    </row>
    <row r="1812" spans="2:30">
      <c r="B1812"/>
      <c r="E1812"/>
      <c r="G1812"/>
      <c r="H1812" s="43"/>
      <c r="I1812"/>
      <c r="J1812"/>
      <c r="O1812"/>
      <c r="P1812"/>
      <c r="Q1812"/>
      <c r="R1812"/>
      <c r="S1812"/>
      <c r="T1812"/>
      <c r="U1812"/>
      <c r="V1812"/>
      <c r="W1812"/>
      <c r="X1812"/>
      <c r="Y1812"/>
      <c r="Z1812"/>
      <c r="AA1812"/>
      <c r="AB1812"/>
      <c r="AC1812"/>
      <c r="AD1812"/>
    </row>
    <row r="1813" spans="2:30">
      <c r="B1813"/>
      <c r="E1813"/>
      <c r="G1813"/>
      <c r="H1813" s="43"/>
      <c r="I1813"/>
      <c r="J1813"/>
      <c r="N1813" s="31"/>
      <c r="O1813"/>
      <c r="P1813"/>
      <c r="Q1813"/>
      <c r="R1813"/>
      <c r="S1813"/>
      <c r="T1813"/>
      <c r="U1813"/>
      <c r="V1813"/>
      <c r="W1813"/>
      <c r="X1813"/>
      <c r="Y1813"/>
      <c r="Z1813"/>
      <c r="AA1813"/>
      <c r="AB1813"/>
      <c r="AC1813"/>
      <c r="AD1813"/>
    </row>
    <row r="1814" spans="2:30">
      <c r="B1814"/>
      <c r="E1814"/>
      <c r="G1814"/>
      <c r="H1814" s="43"/>
      <c r="I1814"/>
      <c r="J1814"/>
      <c r="N1814" s="31"/>
      <c r="O1814"/>
      <c r="P1814"/>
      <c r="Q1814"/>
      <c r="R1814"/>
      <c r="S1814"/>
      <c r="T1814"/>
      <c r="U1814"/>
      <c r="V1814"/>
      <c r="W1814"/>
      <c r="X1814"/>
      <c r="Y1814"/>
      <c r="Z1814"/>
      <c r="AA1814"/>
      <c r="AB1814"/>
      <c r="AC1814"/>
      <c r="AD1814"/>
    </row>
    <row r="1815" spans="2:30">
      <c r="B1815"/>
      <c r="E1815"/>
      <c r="G1815"/>
      <c r="H1815" s="43"/>
      <c r="I1815"/>
      <c r="J1815"/>
      <c r="N1815" s="31"/>
      <c r="O1815"/>
      <c r="P1815"/>
      <c r="Q1815"/>
      <c r="R1815"/>
      <c r="S1815"/>
      <c r="T1815"/>
      <c r="U1815"/>
      <c r="V1815"/>
      <c r="W1815"/>
      <c r="X1815"/>
      <c r="Y1815"/>
      <c r="Z1815"/>
      <c r="AA1815"/>
      <c r="AB1815"/>
      <c r="AC1815"/>
      <c r="AD1815"/>
    </row>
    <row r="1816" spans="2:30">
      <c r="B1816"/>
      <c r="E1816"/>
      <c r="G1816"/>
      <c r="H1816" s="43"/>
      <c r="I1816"/>
      <c r="J1816"/>
      <c r="N1816" s="31"/>
      <c r="O1816"/>
      <c r="P1816"/>
      <c r="Q1816"/>
      <c r="R1816"/>
      <c r="S1816"/>
      <c r="T1816"/>
      <c r="U1816"/>
      <c r="V1816"/>
      <c r="W1816"/>
      <c r="X1816"/>
      <c r="Y1816"/>
      <c r="Z1816"/>
      <c r="AA1816"/>
      <c r="AB1816"/>
      <c r="AC1816"/>
      <c r="AD1816"/>
    </row>
    <row r="1817" spans="2:30">
      <c r="B1817"/>
      <c r="E1817"/>
      <c r="G1817"/>
      <c r="H1817" s="43"/>
      <c r="I1817"/>
      <c r="J1817"/>
      <c r="N1817" s="31"/>
      <c r="O1817"/>
      <c r="P1817"/>
      <c r="Q1817"/>
      <c r="R1817"/>
      <c r="S1817"/>
      <c r="T1817"/>
      <c r="U1817"/>
      <c r="V1817"/>
      <c r="W1817"/>
      <c r="X1817"/>
      <c r="Y1817"/>
      <c r="Z1817"/>
      <c r="AA1817"/>
      <c r="AB1817"/>
      <c r="AC1817"/>
      <c r="AD1817"/>
    </row>
    <row r="1818" spans="2:30">
      <c r="B1818"/>
      <c r="E1818"/>
      <c r="G1818"/>
      <c r="H1818" s="43"/>
      <c r="I1818"/>
      <c r="J1818"/>
      <c r="N1818" s="31"/>
      <c r="O1818"/>
      <c r="P1818"/>
      <c r="Q1818"/>
      <c r="R1818"/>
      <c r="S1818"/>
      <c r="T1818"/>
      <c r="U1818"/>
      <c r="V1818"/>
      <c r="W1818"/>
      <c r="X1818"/>
      <c r="Y1818"/>
      <c r="Z1818"/>
      <c r="AA1818"/>
      <c r="AB1818"/>
      <c r="AC1818"/>
      <c r="AD1818"/>
    </row>
    <row r="1819" spans="2:30">
      <c r="B1819"/>
      <c r="E1819"/>
      <c r="G1819"/>
      <c r="H1819" s="43"/>
      <c r="I1819"/>
      <c r="J1819"/>
      <c r="O1819"/>
      <c r="P1819"/>
      <c r="Q1819"/>
      <c r="R1819"/>
      <c r="S1819"/>
      <c r="T1819"/>
      <c r="U1819"/>
      <c r="V1819"/>
      <c r="W1819"/>
      <c r="X1819"/>
      <c r="Y1819"/>
      <c r="Z1819"/>
      <c r="AA1819"/>
      <c r="AB1819"/>
      <c r="AC1819"/>
      <c r="AD1819"/>
    </row>
    <row r="1820" spans="2:30">
      <c r="B1820"/>
      <c r="E1820"/>
      <c r="G1820"/>
      <c r="H1820" s="43"/>
      <c r="I1820"/>
      <c r="J1820"/>
      <c r="O1820"/>
      <c r="P1820"/>
      <c r="Q1820"/>
      <c r="R1820"/>
      <c r="S1820"/>
      <c r="T1820"/>
      <c r="U1820"/>
      <c r="V1820"/>
      <c r="W1820"/>
      <c r="X1820"/>
      <c r="Y1820"/>
      <c r="Z1820"/>
      <c r="AA1820"/>
      <c r="AB1820"/>
      <c r="AC1820"/>
      <c r="AD1820"/>
    </row>
    <row r="1821" spans="2:30">
      <c r="B1821"/>
      <c r="E1821"/>
      <c r="G1821"/>
      <c r="H1821" s="43"/>
      <c r="I1821"/>
      <c r="J1821"/>
      <c r="O1821"/>
      <c r="P1821"/>
      <c r="Q1821"/>
      <c r="R1821"/>
      <c r="S1821"/>
      <c r="T1821"/>
      <c r="U1821"/>
      <c r="V1821"/>
      <c r="W1821"/>
      <c r="X1821"/>
      <c r="Y1821"/>
      <c r="Z1821"/>
      <c r="AA1821"/>
      <c r="AB1821"/>
      <c r="AC1821"/>
      <c r="AD1821"/>
    </row>
    <row r="1822" spans="2:30">
      <c r="B1822"/>
      <c r="E1822"/>
      <c r="G1822"/>
      <c r="H1822" s="43"/>
      <c r="I1822"/>
      <c r="J1822"/>
      <c r="O1822"/>
      <c r="P1822"/>
      <c r="Q1822"/>
      <c r="R1822"/>
      <c r="S1822"/>
      <c r="T1822"/>
      <c r="U1822"/>
      <c r="V1822"/>
      <c r="W1822"/>
      <c r="X1822"/>
      <c r="Y1822"/>
      <c r="Z1822"/>
      <c r="AA1822"/>
      <c r="AB1822"/>
      <c r="AC1822"/>
      <c r="AD1822"/>
    </row>
    <row r="1823" spans="2:30">
      <c r="B1823"/>
      <c r="E1823"/>
      <c r="G1823"/>
      <c r="H1823" s="43"/>
      <c r="I1823"/>
      <c r="J1823"/>
      <c r="N1823" s="31"/>
      <c r="O1823"/>
      <c r="P1823"/>
      <c r="Q1823"/>
      <c r="R1823"/>
      <c r="S1823"/>
      <c r="T1823"/>
      <c r="U1823"/>
      <c r="V1823"/>
      <c r="W1823"/>
      <c r="X1823"/>
      <c r="Y1823"/>
      <c r="Z1823"/>
      <c r="AA1823"/>
      <c r="AB1823"/>
      <c r="AC1823"/>
      <c r="AD1823"/>
    </row>
    <row r="1824" spans="2:30">
      <c r="B1824"/>
      <c r="E1824"/>
      <c r="G1824"/>
      <c r="H1824" s="43"/>
      <c r="I1824"/>
      <c r="J1824"/>
      <c r="N1824" s="31"/>
      <c r="O1824"/>
      <c r="P1824"/>
      <c r="Q1824"/>
      <c r="R1824"/>
      <c r="S1824"/>
      <c r="T1824"/>
      <c r="U1824"/>
      <c r="V1824"/>
      <c r="W1824"/>
      <c r="X1824"/>
      <c r="Y1824"/>
      <c r="Z1824"/>
      <c r="AA1824"/>
      <c r="AB1824"/>
      <c r="AC1824"/>
      <c r="AD1824"/>
    </row>
    <row r="1825" spans="2:30">
      <c r="B1825"/>
      <c r="E1825"/>
      <c r="G1825"/>
      <c r="H1825" s="43"/>
      <c r="I1825"/>
      <c r="J1825"/>
      <c r="N1825" s="31"/>
      <c r="O1825"/>
      <c r="P1825"/>
      <c r="Q1825"/>
      <c r="R1825"/>
      <c r="S1825"/>
      <c r="T1825"/>
      <c r="U1825"/>
      <c r="V1825"/>
      <c r="W1825"/>
      <c r="X1825"/>
      <c r="Y1825"/>
      <c r="Z1825"/>
      <c r="AA1825"/>
      <c r="AB1825"/>
      <c r="AC1825"/>
      <c r="AD1825"/>
    </row>
    <row r="1826" spans="2:30">
      <c r="B1826"/>
      <c r="E1826"/>
      <c r="G1826"/>
      <c r="H1826" s="43"/>
      <c r="I1826"/>
      <c r="J1826"/>
      <c r="N1826" s="31"/>
      <c r="O1826"/>
      <c r="P1826"/>
      <c r="Q1826"/>
      <c r="R1826"/>
      <c r="S1826"/>
      <c r="T1826"/>
      <c r="U1826"/>
      <c r="V1826"/>
      <c r="W1826"/>
      <c r="X1826"/>
      <c r="Y1826"/>
      <c r="Z1826"/>
      <c r="AA1826"/>
      <c r="AB1826"/>
      <c r="AC1826"/>
      <c r="AD1826"/>
    </row>
    <row r="1827" spans="2:30">
      <c r="B1827"/>
      <c r="E1827"/>
      <c r="G1827"/>
      <c r="H1827" s="43"/>
      <c r="I1827"/>
      <c r="J1827"/>
      <c r="N1827" s="31"/>
      <c r="O1827"/>
      <c r="P1827"/>
      <c r="Q1827"/>
      <c r="R1827"/>
      <c r="S1827"/>
      <c r="T1827"/>
      <c r="U1827"/>
      <c r="V1827"/>
      <c r="W1827"/>
      <c r="X1827"/>
      <c r="Y1827"/>
      <c r="Z1827"/>
      <c r="AA1827"/>
      <c r="AB1827"/>
      <c r="AC1827"/>
      <c r="AD1827"/>
    </row>
    <row r="1828" spans="2:30">
      <c r="B1828"/>
      <c r="E1828"/>
      <c r="G1828"/>
      <c r="H1828" s="43"/>
      <c r="I1828"/>
      <c r="J1828"/>
      <c r="N1828" s="31"/>
      <c r="O1828"/>
      <c r="P1828"/>
      <c r="Q1828"/>
      <c r="R1828"/>
      <c r="S1828"/>
      <c r="T1828"/>
      <c r="U1828"/>
      <c r="V1828"/>
      <c r="W1828"/>
      <c r="X1828"/>
      <c r="Y1828"/>
      <c r="Z1828"/>
      <c r="AA1828"/>
      <c r="AB1828"/>
      <c r="AC1828"/>
      <c r="AD1828"/>
    </row>
    <row r="1829" spans="2:30">
      <c r="E1829"/>
      <c r="G1829"/>
      <c r="H1829" s="43"/>
      <c r="I1829"/>
      <c r="J1829"/>
      <c r="O1829"/>
      <c r="P1829"/>
      <c r="Q1829"/>
      <c r="R1829"/>
      <c r="S1829"/>
      <c r="T1829"/>
      <c r="U1829"/>
      <c r="V1829"/>
      <c r="W1829"/>
      <c r="X1829"/>
      <c r="Y1829"/>
      <c r="Z1829"/>
      <c r="AA1829"/>
      <c r="AB1829"/>
      <c r="AC1829"/>
      <c r="AD1829"/>
    </row>
    <row r="1830" spans="2:30">
      <c r="E1830"/>
      <c r="G1830"/>
      <c r="H1830" s="43"/>
      <c r="I1830"/>
      <c r="J1830"/>
      <c r="O1830"/>
      <c r="P1830"/>
      <c r="Q1830"/>
      <c r="R1830"/>
      <c r="S1830"/>
      <c r="T1830"/>
      <c r="U1830"/>
      <c r="V1830"/>
      <c r="W1830"/>
      <c r="X1830"/>
      <c r="Y1830"/>
      <c r="Z1830"/>
      <c r="AA1830"/>
      <c r="AB1830"/>
      <c r="AC1830"/>
      <c r="AD1830"/>
    </row>
    <row r="1831" spans="2:30">
      <c r="E1831"/>
      <c r="G1831"/>
      <c r="H1831" s="43"/>
      <c r="I1831"/>
      <c r="J1831"/>
      <c r="O1831"/>
      <c r="P1831"/>
      <c r="Q1831"/>
      <c r="R1831"/>
      <c r="S1831"/>
      <c r="T1831"/>
      <c r="U1831"/>
      <c r="V1831"/>
      <c r="W1831"/>
      <c r="X1831"/>
      <c r="Y1831"/>
      <c r="Z1831"/>
      <c r="AA1831"/>
      <c r="AB1831"/>
      <c r="AC1831"/>
      <c r="AD1831"/>
    </row>
    <row r="1832" spans="2:30">
      <c r="E1832"/>
      <c r="G1832"/>
      <c r="H1832" s="43"/>
      <c r="I1832"/>
      <c r="J1832"/>
      <c r="O1832"/>
      <c r="P1832"/>
      <c r="Q1832"/>
      <c r="R1832"/>
      <c r="S1832"/>
      <c r="T1832"/>
      <c r="U1832"/>
      <c r="V1832"/>
      <c r="W1832"/>
      <c r="X1832"/>
      <c r="Y1832"/>
      <c r="Z1832"/>
      <c r="AA1832"/>
      <c r="AB1832"/>
      <c r="AC1832"/>
      <c r="AD1832"/>
    </row>
    <row r="1833" spans="2:30">
      <c r="B1833"/>
      <c r="E1833"/>
      <c r="G1833"/>
      <c r="H1833" s="43"/>
      <c r="I1833"/>
      <c r="J1833"/>
      <c r="N1833" s="31"/>
      <c r="O1833"/>
      <c r="P1833"/>
      <c r="Q1833"/>
      <c r="R1833"/>
      <c r="S1833"/>
      <c r="T1833"/>
      <c r="U1833"/>
      <c r="V1833"/>
      <c r="W1833"/>
      <c r="X1833"/>
      <c r="Y1833"/>
      <c r="Z1833"/>
      <c r="AA1833"/>
      <c r="AB1833"/>
      <c r="AC1833"/>
      <c r="AD1833"/>
    </row>
    <row r="1834" spans="2:30">
      <c r="B1834"/>
      <c r="E1834"/>
      <c r="G1834"/>
      <c r="H1834" s="43"/>
      <c r="I1834"/>
      <c r="J1834"/>
      <c r="N1834" s="31"/>
      <c r="O1834"/>
      <c r="P1834"/>
      <c r="Q1834"/>
      <c r="R1834"/>
      <c r="S1834"/>
      <c r="T1834"/>
      <c r="U1834"/>
      <c r="V1834"/>
      <c r="W1834"/>
      <c r="X1834"/>
      <c r="Y1834"/>
      <c r="Z1834"/>
      <c r="AA1834"/>
      <c r="AB1834"/>
      <c r="AC1834"/>
      <c r="AD1834"/>
    </row>
    <row r="1835" spans="2:30">
      <c r="B1835"/>
      <c r="E1835"/>
      <c r="G1835"/>
      <c r="H1835" s="43"/>
      <c r="I1835"/>
      <c r="J1835"/>
      <c r="N1835" s="31"/>
      <c r="O1835"/>
      <c r="P1835"/>
      <c r="Q1835"/>
      <c r="R1835"/>
      <c r="S1835"/>
      <c r="T1835"/>
      <c r="U1835"/>
      <c r="V1835"/>
      <c r="W1835"/>
      <c r="X1835"/>
      <c r="Y1835"/>
      <c r="Z1835"/>
      <c r="AA1835"/>
      <c r="AB1835"/>
      <c r="AC1835"/>
      <c r="AD1835"/>
    </row>
    <row r="1836" spans="2:30">
      <c r="B1836"/>
      <c r="E1836"/>
      <c r="G1836"/>
      <c r="H1836" s="43"/>
      <c r="I1836"/>
      <c r="J1836"/>
      <c r="N1836" s="31"/>
      <c r="O1836"/>
      <c r="P1836"/>
      <c r="Q1836"/>
      <c r="R1836"/>
      <c r="S1836"/>
      <c r="T1836"/>
      <c r="U1836"/>
      <c r="V1836"/>
      <c r="W1836"/>
      <c r="X1836"/>
      <c r="Y1836"/>
      <c r="Z1836"/>
      <c r="AA1836"/>
      <c r="AB1836"/>
      <c r="AC1836"/>
      <c r="AD1836"/>
    </row>
    <row r="1837" spans="2:30">
      <c r="B1837"/>
      <c r="E1837"/>
      <c r="G1837"/>
      <c r="H1837" s="43"/>
      <c r="I1837"/>
      <c r="J1837"/>
      <c r="N1837" s="31"/>
      <c r="O1837"/>
      <c r="P1837"/>
      <c r="Q1837"/>
      <c r="R1837"/>
      <c r="S1837"/>
      <c r="T1837"/>
      <c r="U1837"/>
      <c r="V1837"/>
      <c r="W1837"/>
      <c r="X1837"/>
      <c r="Y1837"/>
      <c r="Z1837"/>
      <c r="AA1837"/>
      <c r="AB1837"/>
      <c r="AC1837"/>
      <c r="AD1837"/>
    </row>
    <row r="1838" spans="2:30">
      <c r="B1838"/>
      <c r="E1838"/>
      <c r="G1838"/>
      <c r="H1838" s="43"/>
      <c r="I1838"/>
      <c r="J1838"/>
      <c r="N1838" s="31"/>
      <c r="O1838"/>
      <c r="P1838"/>
      <c r="Q1838"/>
      <c r="R1838"/>
      <c r="S1838"/>
      <c r="T1838"/>
      <c r="U1838"/>
      <c r="V1838"/>
      <c r="W1838"/>
      <c r="X1838"/>
      <c r="Y1838"/>
      <c r="Z1838"/>
      <c r="AA1838"/>
      <c r="AB1838"/>
      <c r="AC1838"/>
      <c r="AD1838"/>
    </row>
    <row r="1839" spans="2:30">
      <c r="E1839"/>
      <c r="G1839"/>
      <c r="H1839" s="43"/>
      <c r="I1839"/>
      <c r="J1839"/>
      <c r="O1839"/>
      <c r="P1839"/>
      <c r="Q1839"/>
      <c r="R1839"/>
      <c r="S1839"/>
      <c r="T1839"/>
      <c r="U1839"/>
      <c r="V1839"/>
      <c r="W1839"/>
      <c r="X1839"/>
      <c r="Y1839"/>
      <c r="Z1839"/>
      <c r="AA1839"/>
      <c r="AB1839"/>
      <c r="AC1839"/>
      <c r="AD1839"/>
    </row>
    <row r="1840" spans="2:30">
      <c r="E1840"/>
      <c r="G1840"/>
      <c r="H1840" s="43"/>
      <c r="I1840"/>
      <c r="J1840"/>
      <c r="O1840"/>
      <c r="P1840"/>
      <c r="Q1840"/>
      <c r="R1840"/>
      <c r="S1840"/>
      <c r="T1840"/>
      <c r="U1840"/>
      <c r="V1840"/>
      <c r="W1840"/>
      <c r="X1840"/>
      <c r="Y1840"/>
      <c r="Z1840"/>
      <c r="AA1840"/>
      <c r="AB1840"/>
      <c r="AC1840"/>
      <c r="AD1840"/>
    </row>
    <row r="1841" spans="2:30">
      <c r="E1841"/>
      <c r="G1841"/>
      <c r="H1841" s="43"/>
      <c r="I1841"/>
      <c r="J1841"/>
      <c r="O1841"/>
      <c r="P1841"/>
      <c r="Q1841"/>
      <c r="R1841"/>
      <c r="S1841"/>
      <c r="T1841"/>
      <c r="U1841"/>
      <c r="V1841"/>
      <c r="W1841"/>
      <c r="X1841"/>
      <c r="Y1841"/>
      <c r="Z1841"/>
      <c r="AA1841"/>
      <c r="AB1841"/>
      <c r="AC1841"/>
      <c r="AD1841"/>
    </row>
    <row r="1842" spans="2:30">
      <c r="E1842"/>
      <c r="G1842"/>
      <c r="H1842" s="43"/>
      <c r="I1842"/>
      <c r="J1842"/>
      <c r="O1842"/>
      <c r="P1842"/>
      <c r="Q1842"/>
      <c r="R1842"/>
      <c r="S1842"/>
      <c r="T1842"/>
      <c r="U1842"/>
      <c r="V1842"/>
      <c r="W1842"/>
      <c r="X1842"/>
      <c r="Y1842"/>
      <c r="Z1842"/>
      <c r="AA1842"/>
      <c r="AB1842"/>
      <c r="AC1842"/>
      <c r="AD1842"/>
    </row>
    <row r="1843" spans="2:30">
      <c r="B1843"/>
      <c r="E1843"/>
      <c r="G1843"/>
      <c r="H1843" s="83"/>
      <c r="I1843"/>
      <c r="J1843"/>
      <c r="N1843" s="31"/>
      <c r="O1843"/>
      <c r="P1843"/>
      <c r="Q1843"/>
      <c r="R1843"/>
      <c r="S1843"/>
      <c r="T1843"/>
      <c r="U1843"/>
      <c r="V1843"/>
      <c r="W1843"/>
      <c r="X1843"/>
      <c r="Y1843"/>
      <c r="Z1843"/>
      <c r="AA1843"/>
      <c r="AB1843"/>
      <c r="AC1843"/>
    </row>
    <row r="1844" spans="2:30">
      <c r="B1844"/>
      <c r="E1844"/>
      <c r="G1844"/>
      <c r="H1844" s="83"/>
      <c r="I1844"/>
      <c r="J1844"/>
      <c r="N1844" s="31"/>
      <c r="O1844"/>
      <c r="P1844"/>
      <c r="Q1844"/>
      <c r="R1844"/>
      <c r="S1844"/>
      <c r="T1844"/>
      <c r="U1844"/>
      <c r="V1844"/>
      <c r="W1844"/>
      <c r="X1844"/>
      <c r="Y1844"/>
      <c r="Z1844"/>
      <c r="AA1844"/>
      <c r="AB1844"/>
      <c r="AC1844"/>
    </row>
    <row r="1845" spans="2:30">
      <c r="B1845"/>
      <c r="E1845"/>
      <c r="G1845"/>
      <c r="H1845" s="83"/>
      <c r="I1845"/>
      <c r="J1845"/>
      <c r="N1845" s="31"/>
      <c r="O1845"/>
      <c r="P1845"/>
      <c r="Q1845"/>
      <c r="R1845"/>
      <c r="S1845"/>
      <c r="T1845"/>
      <c r="U1845"/>
      <c r="V1845"/>
      <c r="W1845"/>
      <c r="X1845"/>
      <c r="Y1845"/>
      <c r="Z1845"/>
      <c r="AA1845"/>
      <c r="AB1845"/>
      <c r="AC1845"/>
    </row>
    <row r="1846" spans="2:30">
      <c r="B1846"/>
      <c r="E1846"/>
      <c r="G1846"/>
      <c r="H1846" s="83"/>
      <c r="I1846"/>
      <c r="J1846"/>
      <c r="M1846" s="84"/>
      <c r="N1846" s="84"/>
      <c r="O1846"/>
      <c r="P1846"/>
      <c r="Q1846"/>
      <c r="R1846"/>
      <c r="S1846"/>
      <c r="T1846"/>
      <c r="U1846"/>
      <c r="V1846"/>
      <c r="W1846"/>
      <c r="X1846"/>
      <c r="Y1846"/>
      <c r="Z1846"/>
      <c r="AA1846"/>
      <c r="AB1846"/>
      <c r="AC1846"/>
    </row>
    <row r="1847" spans="2:30">
      <c r="B1847"/>
      <c r="E1847"/>
      <c r="G1847"/>
      <c r="H1847" s="83"/>
      <c r="I1847"/>
      <c r="J1847"/>
      <c r="M1847" s="84"/>
      <c r="N1847" s="84"/>
      <c r="O1847"/>
      <c r="P1847"/>
      <c r="Q1847"/>
      <c r="R1847"/>
      <c r="S1847"/>
      <c r="T1847"/>
      <c r="U1847"/>
      <c r="V1847"/>
      <c r="W1847"/>
      <c r="X1847"/>
      <c r="Y1847"/>
      <c r="Z1847"/>
      <c r="AA1847"/>
      <c r="AB1847"/>
      <c r="AC1847"/>
    </row>
    <row r="1848" spans="2:30">
      <c r="B1848"/>
      <c r="E1848"/>
      <c r="G1848"/>
      <c r="H1848" s="83"/>
      <c r="I1848"/>
      <c r="J1848"/>
      <c r="M1848" s="84"/>
      <c r="N1848" s="84"/>
      <c r="O1848"/>
      <c r="P1848"/>
      <c r="Q1848"/>
      <c r="R1848"/>
      <c r="S1848"/>
      <c r="T1848"/>
      <c r="U1848"/>
      <c r="V1848"/>
      <c r="W1848"/>
      <c r="X1848"/>
      <c r="Y1848"/>
      <c r="Z1848"/>
      <c r="AA1848"/>
      <c r="AB1848"/>
      <c r="AC1848"/>
    </row>
    <row r="1849" spans="2:30">
      <c r="E1849"/>
      <c r="G1849"/>
      <c r="H1849" s="83"/>
      <c r="I1849"/>
      <c r="J1849"/>
      <c r="O1849"/>
      <c r="P1849"/>
      <c r="Q1849"/>
      <c r="R1849"/>
      <c r="S1849"/>
      <c r="T1849"/>
      <c r="U1849"/>
      <c r="V1849"/>
      <c r="W1849"/>
      <c r="X1849"/>
      <c r="Y1849"/>
      <c r="Z1849"/>
      <c r="AA1849"/>
      <c r="AB1849"/>
      <c r="AC1849"/>
    </row>
    <row r="1850" spans="2:30">
      <c r="E1850"/>
      <c r="G1850"/>
      <c r="H1850" s="83"/>
      <c r="I1850"/>
      <c r="J1850"/>
      <c r="O1850"/>
      <c r="P1850"/>
      <c r="Q1850"/>
      <c r="R1850"/>
      <c r="S1850"/>
      <c r="T1850"/>
      <c r="U1850"/>
      <c r="V1850"/>
      <c r="W1850"/>
      <c r="X1850"/>
      <c r="Y1850"/>
      <c r="Z1850"/>
      <c r="AA1850"/>
      <c r="AB1850"/>
      <c r="AC1850"/>
    </row>
    <row r="1851" spans="2:30">
      <c r="E1851"/>
      <c r="G1851"/>
      <c r="H1851" s="83"/>
      <c r="I1851"/>
      <c r="J1851"/>
      <c r="O1851"/>
      <c r="P1851"/>
      <c r="Q1851"/>
      <c r="R1851"/>
      <c r="S1851"/>
      <c r="T1851"/>
      <c r="U1851"/>
      <c r="V1851"/>
      <c r="W1851"/>
      <c r="X1851"/>
      <c r="Y1851"/>
      <c r="Z1851"/>
      <c r="AA1851"/>
      <c r="AB1851"/>
      <c r="AC1851"/>
    </row>
    <row r="1852" spans="2:30">
      <c r="E1852"/>
      <c r="G1852"/>
      <c r="H1852" s="83"/>
      <c r="I1852"/>
      <c r="J1852"/>
      <c r="O1852"/>
      <c r="P1852"/>
      <c r="Q1852"/>
      <c r="R1852"/>
      <c r="S1852"/>
      <c r="T1852"/>
      <c r="U1852"/>
      <c r="V1852"/>
      <c r="W1852"/>
      <c r="X1852"/>
      <c r="Y1852"/>
      <c r="Z1852"/>
      <c r="AA1852"/>
      <c r="AB1852"/>
      <c r="AC1852"/>
    </row>
    <row r="1853" spans="2:30">
      <c r="B1853"/>
      <c r="E1853"/>
      <c r="G1853"/>
      <c r="H1853" s="83"/>
      <c r="I1853"/>
      <c r="J1853"/>
      <c r="N1853" s="31"/>
      <c r="O1853"/>
      <c r="P1853"/>
      <c r="Q1853"/>
      <c r="R1853"/>
      <c r="S1853"/>
      <c r="T1853"/>
      <c r="U1853"/>
      <c r="V1853"/>
      <c r="W1853"/>
      <c r="X1853"/>
      <c r="Y1853"/>
      <c r="Z1853"/>
      <c r="AA1853"/>
      <c r="AB1853"/>
      <c r="AC1853"/>
    </row>
    <row r="1854" spans="2:30">
      <c r="B1854"/>
      <c r="E1854"/>
      <c r="G1854"/>
      <c r="H1854" s="83"/>
      <c r="I1854"/>
      <c r="J1854"/>
      <c r="N1854" s="31"/>
      <c r="O1854"/>
      <c r="P1854"/>
      <c r="Q1854"/>
      <c r="R1854"/>
      <c r="S1854"/>
      <c r="T1854"/>
      <c r="U1854"/>
      <c r="V1854"/>
      <c r="W1854"/>
      <c r="X1854"/>
      <c r="Y1854"/>
      <c r="Z1854"/>
      <c r="AA1854"/>
      <c r="AB1854"/>
      <c r="AC1854"/>
    </row>
    <row r="1855" spans="2:30">
      <c r="B1855"/>
      <c r="E1855"/>
      <c r="G1855"/>
      <c r="H1855" s="83"/>
      <c r="I1855"/>
      <c r="J1855"/>
      <c r="N1855" s="31"/>
      <c r="O1855"/>
      <c r="P1855"/>
      <c r="Q1855"/>
      <c r="R1855"/>
      <c r="S1855"/>
      <c r="T1855"/>
      <c r="U1855"/>
      <c r="V1855"/>
      <c r="W1855"/>
      <c r="X1855"/>
      <c r="Y1855"/>
      <c r="Z1855"/>
      <c r="AA1855"/>
      <c r="AB1855"/>
      <c r="AC1855"/>
    </row>
    <row r="1856" spans="2:30">
      <c r="B1856"/>
      <c r="E1856"/>
      <c r="G1856"/>
      <c r="H1856" s="83"/>
      <c r="I1856"/>
      <c r="J1856"/>
      <c r="N1856" s="31"/>
      <c r="O1856"/>
      <c r="P1856"/>
      <c r="Q1856"/>
      <c r="R1856"/>
      <c r="S1856"/>
      <c r="T1856"/>
      <c r="U1856"/>
      <c r="V1856"/>
      <c r="W1856"/>
      <c r="X1856"/>
      <c r="Y1856"/>
      <c r="Z1856"/>
      <c r="AA1856"/>
      <c r="AB1856"/>
      <c r="AC1856"/>
    </row>
    <row r="1857" spans="2:29">
      <c r="B1857"/>
      <c r="E1857"/>
      <c r="G1857"/>
      <c r="H1857" s="83"/>
      <c r="I1857"/>
      <c r="J1857"/>
      <c r="N1857" s="31"/>
      <c r="O1857"/>
      <c r="P1857"/>
      <c r="Q1857"/>
      <c r="R1857"/>
      <c r="S1857"/>
      <c r="T1857"/>
      <c r="U1857"/>
      <c r="V1857"/>
      <c r="W1857"/>
      <c r="X1857"/>
      <c r="Y1857"/>
      <c r="Z1857"/>
      <c r="AA1857"/>
      <c r="AB1857"/>
      <c r="AC1857"/>
    </row>
    <row r="1858" spans="2:29">
      <c r="B1858"/>
      <c r="E1858"/>
      <c r="G1858"/>
      <c r="H1858" s="83"/>
      <c r="I1858"/>
      <c r="J1858"/>
      <c r="N1858" s="31"/>
      <c r="O1858"/>
      <c r="P1858"/>
      <c r="Q1858"/>
      <c r="R1858"/>
      <c r="S1858"/>
      <c r="T1858"/>
      <c r="U1858"/>
      <c r="V1858"/>
      <c r="W1858"/>
      <c r="X1858"/>
      <c r="Y1858"/>
      <c r="Z1858"/>
      <c r="AA1858"/>
      <c r="AB1858"/>
      <c r="AC1858"/>
    </row>
    <row r="1859" spans="2:29">
      <c r="E1859"/>
      <c r="G1859"/>
      <c r="H1859" s="83"/>
      <c r="I1859"/>
      <c r="J1859"/>
      <c r="O1859"/>
      <c r="P1859"/>
      <c r="Q1859"/>
      <c r="R1859"/>
      <c r="S1859"/>
      <c r="T1859"/>
      <c r="U1859"/>
      <c r="V1859"/>
      <c r="W1859"/>
      <c r="X1859"/>
      <c r="Y1859"/>
      <c r="Z1859"/>
      <c r="AA1859"/>
      <c r="AB1859"/>
      <c r="AC1859"/>
    </row>
    <row r="1860" spans="2:29">
      <c r="E1860"/>
      <c r="G1860"/>
      <c r="H1860" s="83"/>
      <c r="I1860"/>
      <c r="J1860"/>
      <c r="O1860"/>
      <c r="P1860"/>
      <c r="Q1860"/>
      <c r="R1860"/>
      <c r="S1860"/>
      <c r="T1860"/>
      <c r="U1860"/>
      <c r="V1860"/>
      <c r="W1860"/>
      <c r="X1860"/>
      <c r="Y1860"/>
      <c r="Z1860"/>
      <c r="AA1860"/>
      <c r="AB1860"/>
      <c r="AC1860"/>
    </row>
    <row r="1861" spans="2:29">
      <c r="E1861"/>
      <c r="G1861"/>
      <c r="H1861" s="83"/>
      <c r="I1861"/>
      <c r="J1861"/>
      <c r="O1861"/>
      <c r="P1861"/>
      <c r="Q1861"/>
      <c r="R1861"/>
      <c r="S1861"/>
      <c r="T1861"/>
      <c r="U1861"/>
      <c r="V1861"/>
      <c r="W1861"/>
      <c r="X1861"/>
      <c r="Y1861"/>
      <c r="Z1861"/>
      <c r="AA1861"/>
      <c r="AB1861"/>
      <c r="AC1861"/>
    </row>
    <row r="1862" spans="2:29">
      <c r="E1862"/>
      <c r="G1862"/>
      <c r="H1862" s="83"/>
      <c r="I1862"/>
      <c r="J1862"/>
      <c r="O1862"/>
      <c r="P1862"/>
      <c r="Q1862"/>
      <c r="R1862"/>
      <c r="S1862"/>
      <c r="T1862"/>
      <c r="U1862"/>
      <c r="V1862"/>
      <c r="W1862"/>
      <c r="X1862"/>
      <c r="Y1862"/>
      <c r="Z1862"/>
      <c r="AA1862"/>
      <c r="AB1862"/>
      <c r="AC1862"/>
    </row>
    <row r="1863" spans="2:29">
      <c r="B1863" s="30"/>
      <c r="D1863" s="85"/>
      <c r="E1863" s="31"/>
      <c r="H1863" s="83"/>
      <c r="I1863"/>
      <c r="J1863"/>
      <c r="N1863" s="31"/>
      <c r="O1863"/>
      <c r="P1863"/>
      <c r="Q1863"/>
      <c r="R1863"/>
      <c r="S1863"/>
      <c r="T1863"/>
      <c r="U1863"/>
      <c r="V1863"/>
      <c r="W1863"/>
      <c r="X1863"/>
      <c r="Y1863"/>
      <c r="Z1863"/>
      <c r="AA1863"/>
      <c r="AB1863"/>
      <c r="AC1863"/>
    </row>
    <row r="1864" spans="2:29">
      <c r="B1864" s="30"/>
      <c r="D1864" s="85"/>
      <c r="E1864" s="31"/>
      <c r="H1864" s="83"/>
      <c r="I1864"/>
      <c r="J1864"/>
      <c r="N1864" s="31"/>
      <c r="O1864"/>
      <c r="P1864"/>
      <c r="Q1864"/>
      <c r="R1864"/>
      <c r="S1864"/>
      <c r="T1864"/>
      <c r="U1864"/>
      <c r="V1864"/>
      <c r="W1864"/>
      <c r="X1864"/>
      <c r="Y1864"/>
      <c r="Z1864"/>
      <c r="AA1864"/>
      <c r="AB1864"/>
      <c r="AC1864"/>
    </row>
    <row r="1865" spans="2:29">
      <c r="B1865" s="30"/>
      <c r="D1865" s="85"/>
      <c r="E1865" s="31"/>
      <c r="H1865" s="83"/>
      <c r="I1865"/>
      <c r="J1865"/>
      <c r="N1865" s="31"/>
      <c r="O1865"/>
      <c r="P1865"/>
      <c r="Q1865"/>
      <c r="R1865"/>
      <c r="S1865"/>
      <c r="T1865"/>
      <c r="U1865"/>
      <c r="V1865"/>
      <c r="W1865"/>
      <c r="X1865"/>
      <c r="Y1865"/>
      <c r="Z1865"/>
      <c r="AA1865"/>
      <c r="AB1865"/>
      <c r="AC1865"/>
    </row>
    <row r="1866" spans="2:29">
      <c r="B1866" s="30"/>
      <c r="D1866" s="85"/>
      <c r="E1866" s="31"/>
      <c r="H1866" s="83"/>
      <c r="I1866"/>
      <c r="J1866"/>
      <c r="N1866" s="31"/>
      <c r="O1866"/>
      <c r="P1866"/>
      <c r="Q1866"/>
      <c r="R1866"/>
      <c r="S1866"/>
      <c r="T1866"/>
      <c r="U1866"/>
      <c r="V1866"/>
      <c r="W1866"/>
      <c r="X1866"/>
      <c r="Y1866"/>
      <c r="Z1866"/>
      <c r="AA1866"/>
      <c r="AB1866"/>
      <c r="AC1866"/>
    </row>
    <row r="1867" spans="2:29">
      <c r="B1867" s="30"/>
      <c r="D1867" s="85"/>
      <c r="E1867" s="31"/>
      <c r="H1867" s="83"/>
      <c r="I1867"/>
      <c r="J1867"/>
      <c r="N1867" s="31"/>
      <c r="O1867"/>
      <c r="P1867"/>
      <c r="Q1867"/>
      <c r="R1867"/>
      <c r="S1867"/>
      <c r="T1867"/>
      <c r="U1867"/>
      <c r="V1867"/>
      <c r="W1867"/>
      <c r="X1867"/>
      <c r="Y1867"/>
      <c r="Z1867"/>
      <c r="AA1867"/>
      <c r="AB1867"/>
      <c r="AC1867"/>
    </row>
    <row r="1868" spans="2:29">
      <c r="B1868" s="30"/>
      <c r="D1868" s="85"/>
      <c r="E1868" s="31"/>
      <c r="H1868" s="83"/>
      <c r="I1868"/>
      <c r="J1868"/>
      <c r="N1868" s="31"/>
      <c r="O1868"/>
      <c r="P1868"/>
      <c r="Q1868"/>
      <c r="R1868"/>
      <c r="S1868"/>
      <c r="T1868"/>
      <c r="U1868"/>
      <c r="V1868"/>
      <c r="W1868"/>
      <c r="X1868"/>
      <c r="Y1868"/>
      <c r="Z1868"/>
      <c r="AA1868"/>
      <c r="AB1868"/>
      <c r="AC1868"/>
    </row>
    <row r="1869" spans="2:29">
      <c r="B1869"/>
      <c r="D1869" s="85"/>
      <c r="H1869" s="83"/>
      <c r="I1869"/>
      <c r="J1869"/>
      <c r="O1869"/>
      <c r="P1869"/>
      <c r="Q1869"/>
      <c r="R1869"/>
      <c r="S1869"/>
      <c r="T1869"/>
      <c r="U1869"/>
      <c r="V1869"/>
      <c r="W1869"/>
      <c r="X1869"/>
      <c r="Y1869"/>
      <c r="Z1869"/>
      <c r="AA1869"/>
      <c r="AB1869"/>
      <c r="AC1869"/>
    </row>
    <row r="1870" spans="2:29">
      <c r="B1870"/>
      <c r="D1870" s="85"/>
      <c r="H1870" s="83"/>
      <c r="I1870"/>
      <c r="J1870"/>
      <c r="O1870"/>
      <c r="P1870"/>
      <c r="Q1870"/>
      <c r="R1870"/>
      <c r="S1870"/>
      <c r="T1870"/>
      <c r="U1870"/>
      <c r="V1870"/>
      <c r="W1870"/>
      <c r="X1870"/>
      <c r="Y1870"/>
      <c r="Z1870"/>
      <c r="AA1870"/>
      <c r="AB1870"/>
      <c r="AC1870"/>
    </row>
    <row r="1871" spans="2:29">
      <c r="B1871"/>
      <c r="D1871" s="85"/>
      <c r="H1871" s="83"/>
      <c r="I1871"/>
      <c r="J1871"/>
      <c r="O1871"/>
      <c r="P1871"/>
      <c r="Q1871"/>
      <c r="R1871"/>
      <c r="S1871"/>
      <c r="T1871"/>
      <c r="U1871"/>
      <c r="V1871"/>
      <c r="W1871"/>
      <c r="X1871"/>
      <c r="Y1871"/>
      <c r="Z1871"/>
      <c r="AA1871"/>
      <c r="AB1871"/>
      <c r="AC1871"/>
    </row>
    <row r="1872" spans="2:29">
      <c r="B1872"/>
      <c r="D1872" s="85"/>
      <c r="H1872" s="83"/>
      <c r="I1872"/>
      <c r="J1872"/>
      <c r="O1872"/>
      <c r="P1872"/>
      <c r="Q1872"/>
      <c r="R1872"/>
      <c r="S1872"/>
      <c r="T1872"/>
      <c r="U1872"/>
      <c r="V1872"/>
      <c r="W1872"/>
      <c r="X1872"/>
      <c r="Y1872"/>
      <c r="Z1872"/>
      <c r="AA1872"/>
      <c r="AB1872"/>
      <c r="AC1872"/>
    </row>
    <row r="1873" spans="2:29">
      <c r="B1873" s="30"/>
      <c r="D1873" s="85"/>
      <c r="H1873" s="83"/>
      <c r="I1873"/>
      <c r="J1873"/>
      <c r="N1873" s="31"/>
      <c r="O1873"/>
      <c r="P1873"/>
      <c r="Q1873"/>
      <c r="R1873"/>
      <c r="S1873"/>
      <c r="T1873"/>
      <c r="U1873"/>
      <c r="V1873"/>
      <c r="W1873"/>
      <c r="X1873"/>
      <c r="Y1873"/>
      <c r="Z1873"/>
      <c r="AA1873"/>
      <c r="AB1873"/>
      <c r="AC1873"/>
    </row>
    <row r="1874" spans="2:29">
      <c r="B1874" s="30"/>
      <c r="D1874" s="85"/>
      <c r="H1874" s="83"/>
      <c r="I1874"/>
      <c r="J1874"/>
      <c r="N1874" s="31"/>
      <c r="O1874"/>
      <c r="P1874"/>
      <c r="Q1874"/>
      <c r="R1874"/>
      <c r="S1874"/>
      <c r="T1874"/>
      <c r="U1874"/>
      <c r="V1874"/>
      <c r="W1874"/>
      <c r="X1874"/>
      <c r="Y1874"/>
      <c r="Z1874"/>
      <c r="AA1874"/>
      <c r="AB1874"/>
      <c r="AC1874"/>
    </row>
    <row r="1875" spans="2:29">
      <c r="B1875" s="30"/>
      <c r="D1875" s="85"/>
      <c r="H1875" s="83"/>
      <c r="I1875"/>
      <c r="J1875"/>
      <c r="N1875" s="31"/>
      <c r="O1875"/>
      <c r="P1875"/>
      <c r="Q1875"/>
      <c r="R1875"/>
      <c r="S1875"/>
      <c r="T1875"/>
      <c r="U1875"/>
      <c r="V1875"/>
      <c r="W1875"/>
      <c r="X1875"/>
      <c r="Y1875"/>
      <c r="Z1875"/>
      <c r="AA1875"/>
      <c r="AB1875"/>
      <c r="AC1875"/>
    </row>
    <row r="1876" spans="2:29">
      <c r="B1876" s="30"/>
      <c r="D1876" s="85"/>
      <c r="H1876" s="83"/>
      <c r="I1876"/>
      <c r="J1876"/>
      <c r="N1876" s="31"/>
      <c r="O1876"/>
      <c r="P1876"/>
      <c r="Q1876"/>
      <c r="R1876"/>
      <c r="S1876"/>
      <c r="T1876"/>
      <c r="U1876"/>
      <c r="V1876"/>
      <c r="W1876"/>
      <c r="X1876"/>
      <c r="Y1876"/>
      <c r="Z1876"/>
      <c r="AA1876"/>
      <c r="AB1876"/>
      <c r="AC1876"/>
    </row>
    <row r="1877" spans="2:29">
      <c r="B1877" s="30"/>
      <c r="D1877" s="85"/>
      <c r="E1877"/>
      <c r="H1877" s="83"/>
      <c r="I1877"/>
      <c r="J1877"/>
      <c r="N1877" s="31"/>
      <c r="O1877"/>
      <c r="P1877"/>
      <c r="Q1877"/>
      <c r="R1877"/>
      <c r="S1877"/>
      <c r="T1877"/>
      <c r="U1877"/>
      <c r="V1877"/>
      <c r="W1877"/>
      <c r="X1877"/>
      <c r="Y1877"/>
      <c r="Z1877"/>
      <c r="AA1877"/>
      <c r="AB1877"/>
      <c r="AC1877"/>
    </row>
    <row r="1878" spans="2:29">
      <c r="B1878" s="30"/>
      <c r="D1878" s="85"/>
      <c r="E1878"/>
      <c r="H1878" s="83"/>
      <c r="I1878"/>
      <c r="J1878"/>
      <c r="N1878" s="31"/>
      <c r="O1878"/>
      <c r="P1878"/>
      <c r="Q1878"/>
      <c r="R1878"/>
      <c r="S1878"/>
      <c r="T1878"/>
      <c r="U1878"/>
      <c r="V1878"/>
      <c r="W1878"/>
      <c r="X1878"/>
      <c r="Y1878"/>
      <c r="Z1878"/>
      <c r="AA1878"/>
      <c r="AB1878"/>
      <c r="AC1878"/>
    </row>
    <row r="1879" spans="2:29">
      <c r="B1879"/>
      <c r="D1879" s="85"/>
      <c r="E1879"/>
      <c r="H1879" s="83"/>
      <c r="I1879"/>
      <c r="J1879"/>
      <c r="O1879"/>
      <c r="P1879"/>
      <c r="Q1879"/>
      <c r="R1879"/>
      <c r="S1879"/>
      <c r="T1879"/>
      <c r="U1879"/>
      <c r="V1879"/>
      <c r="W1879"/>
      <c r="X1879"/>
      <c r="Y1879"/>
      <c r="Z1879"/>
      <c r="AA1879"/>
      <c r="AB1879"/>
      <c r="AC1879"/>
    </row>
    <row r="1880" spans="2:29">
      <c r="B1880"/>
      <c r="D1880" s="85"/>
      <c r="E1880"/>
      <c r="H1880" s="83"/>
      <c r="I1880"/>
      <c r="J1880"/>
      <c r="O1880"/>
      <c r="P1880"/>
      <c r="Q1880"/>
      <c r="R1880"/>
      <c r="S1880"/>
      <c r="T1880"/>
      <c r="U1880"/>
      <c r="V1880"/>
      <c r="W1880"/>
      <c r="X1880"/>
      <c r="Y1880"/>
      <c r="Z1880"/>
      <c r="AA1880"/>
      <c r="AB1880"/>
      <c r="AC1880"/>
    </row>
    <row r="1881" spans="2:29">
      <c r="B1881"/>
      <c r="D1881" s="85"/>
      <c r="E1881"/>
      <c r="H1881" s="83"/>
      <c r="I1881"/>
      <c r="J1881"/>
      <c r="O1881"/>
      <c r="P1881"/>
      <c r="Q1881"/>
      <c r="R1881"/>
      <c r="S1881"/>
      <c r="T1881"/>
      <c r="U1881"/>
      <c r="V1881"/>
      <c r="W1881"/>
      <c r="X1881"/>
      <c r="Y1881"/>
      <c r="Z1881"/>
      <c r="AA1881"/>
      <c r="AB1881"/>
      <c r="AC1881"/>
    </row>
    <row r="1882" spans="2:29">
      <c r="B1882"/>
      <c r="D1882" s="85"/>
      <c r="E1882"/>
      <c r="H1882" s="83"/>
      <c r="I1882"/>
      <c r="J1882"/>
      <c r="O1882"/>
      <c r="P1882"/>
      <c r="Q1882"/>
      <c r="R1882"/>
      <c r="S1882"/>
      <c r="T1882"/>
      <c r="U1882"/>
      <c r="V1882"/>
      <c r="W1882"/>
      <c r="X1882"/>
      <c r="Y1882"/>
      <c r="Z1882"/>
      <c r="AA1882"/>
      <c r="AB1882"/>
      <c r="AC1882"/>
    </row>
    <row r="1883" spans="2:29">
      <c r="B1883" s="30"/>
      <c r="D1883" s="85"/>
      <c r="E1883"/>
      <c r="H1883" s="83"/>
      <c r="I1883"/>
      <c r="J1883"/>
      <c r="N1883" s="31"/>
      <c r="O1883"/>
      <c r="P1883"/>
      <c r="Q1883"/>
      <c r="R1883"/>
      <c r="S1883"/>
      <c r="T1883"/>
      <c r="U1883"/>
      <c r="V1883"/>
      <c r="W1883"/>
      <c r="X1883"/>
      <c r="Y1883"/>
      <c r="Z1883"/>
      <c r="AA1883"/>
      <c r="AB1883"/>
      <c r="AC1883"/>
    </row>
    <row r="1884" spans="2:29">
      <c r="B1884" s="30"/>
      <c r="D1884" s="85"/>
      <c r="E1884"/>
      <c r="H1884" s="83"/>
      <c r="I1884"/>
      <c r="J1884"/>
      <c r="N1884" s="31"/>
      <c r="O1884"/>
      <c r="P1884"/>
      <c r="Q1884"/>
      <c r="R1884"/>
      <c r="S1884"/>
      <c r="T1884"/>
      <c r="U1884"/>
      <c r="V1884"/>
      <c r="W1884"/>
      <c r="X1884"/>
      <c r="Y1884"/>
      <c r="Z1884"/>
      <c r="AA1884"/>
      <c r="AB1884"/>
      <c r="AC1884"/>
    </row>
    <row r="1885" spans="2:29">
      <c r="B1885" s="30"/>
      <c r="D1885" s="85"/>
      <c r="E1885"/>
      <c r="H1885" s="83"/>
      <c r="I1885"/>
      <c r="J1885"/>
      <c r="N1885" s="31"/>
      <c r="O1885"/>
      <c r="P1885"/>
      <c r="Q1885"/>
      <c r="R1885"/>
      <c r="S1885"/>
      <c r="T1885"/>
      <c r="U1885"/>
      <c r="V1885"/>
      <c r="W1885"/>
      <c r="X1885"/>
      <c r="Y1885"/>
      <c r="Z1885"/>
      <c r="AA1885"/>
      <c r="AB1885"/>
      <c r="AC1885"/>
    </row>
    <row r="1886" spans="2:29">
      <c r="B1886" s="30"/>
      <c r="D1886" s="85"/>
      <c r="E1886"/>
      <c r="H1886" s="83"/>
      <c r="I1886"/>
      <c r="J1886"/>
      <c r="N1886" s="31"/>
      <c r="O1886"/>
      <c r="P1886"/>
      <c r="Q1886"/>
      <c r="R1886"/>
      <c r="S1886"/>
      <c r="T1886"/>
      <c r="U1886"/>
      <c r="V1886"/>
      <c r="W1886"/>
      <c r="X1886"/>
      <c r="Y1886"/>
      <c r="Z1886"/>
      <c r="AA1886"/>
      <c r="AB1886"/>
      <c r="AC1886"/>
    </row>
    <row r="1887" spans="2:29">
      <c r="B1887" s="30"/>
      <c r="D1887" s="85"/>
      <c r="E1887"/>
      <c r="H1887" s="83"/>
      <c r="I1887"/>
      <c r="J1887"/>
      <c r="N1887" s="31"/>
      <c r="O1887"/>
      <c r="P1887"/>
      <c r="Q1887"/>
      <c r="R1887"/>
      <c r="S1887"/>
      <c r="T1887"/>
      <c r="U1887"/>
      <c r="V1887"/>
      <c r="W1887"/>
      <c r="X1887"/>
      <c r="Y1887"/>
      <c r="Z1887"/>
      <c r="AA1887"/>
      <c r="AB1887"/>
      <c r="AC1887"/>
    </row>
    <row r="1888" spans="2:29">
      <c r="B1888" s="30"/>
      <c r="D1888" s="85"/>
      <c r="E1888"/>
      <c r="H1888" s="83"/>
      <c r="I1888"/>
      <c r="J1888"/>
      <c r="N1888" s="31"/>
      <c r="O1888"/>
      <c r="P1888"/>
      <c r="Q1888"/>
      <c r="R1888"/>
      <c r="S1888"/>
      <c r="T1888"/>
      <c r="U1888"/>
      <c r="V1888"/>
      <c r="W1888"/>
      <c r="X1888"/>
      <c r="Y1888"/>
      <c r="Z1888"/>
      <c r="AA1888"/>
      <c r="AB1888"/>
      <c r="AC1888"/>
    </row>
    <row r="1889" spans="2:29">
      <c r="B1889"/>
      <c r="D1889" s="85"/>
      <c r="E1889"/>
      <c r="H1889" s="83"/>
      <c r="I1889"/>
      <c r="J1889"/>
      <c r="O1889"/>
      <c r="P1889"/>
      <c r="Q1889"/>
      <c r="R1889"/>
      <c r="S1889"/>
      <c r="T1889"/>
      <c r="U1889"/>
      <c r="V1889"/>
      <c r="W1889"/>
      <c r="X1889"/>
      <c r="Y1889"/>
      <c r="Z1889"/>
      <c r="AA1889"/>
      <c r="AB1889"/>
      <c r="AC1889"/>
    </row>
    <row r="1890" spans="2:29">
      <c r="B1890"/>
      <c r="D1890" s="85"/>
      <c r="E1890"/>
      <c r="H1890" s="83"/>
      <c r="I1890"/>
      <c r="J1890"/>
      <c r="O1890"/>
      <c r="P1890"/>
      <c r="Q1890"/>
      <c r="R1890"/>
      <c r="S1890"/>
      <c r="T1890"/>
      <c r="U1890"/>
      <c r="V1890"/>
      <c r="W1890"/>
      <c r="X1890"/>
      <c r="Y1890"/>
      <c r="Z1890"/>
      <c r="AA1890"/>
      <c r="AB1890"/>
      <c r="AC1890"/>
    </row>
    <row r="1891" spans="2:29">
      <c r="B1891"/>
      <c r="D1891" s="85"/>
      <c r="E1891"/>
      <c r="H1891" s="83"/>
      <c r="I1891"/>
      <c r="J1891"/>
      <c r="O1891"/>
      <c r="P1891"/>
      <c r="Q1891"/>
      <c r="R1891"/>
      <c r="S1891"/>
      <c r="T1891"/>
      <c r="U1891"/>
      <c r="V1891"/>
      <c r="W1891"/>
      <c r="X1891"/>
      <c r="Y1891"/>
      <c r="Z1891"/>
      <c r="AA1891"/>
      <c r="AB1891"/>
      <c r="AC1891"/>
    </row>
    <row r="1892" spans="2:29">
      <c r="B1892"/>
      <c r="D1892" s="85"/>
      <c r="E1892"/>
      <c r="H1892" s="83"/>
      <c r="I1892"/>
      <c r="J1892"/>
      <c r="O1892"/>
      <c r="P1892"/>
      <c r="Q1892"/>
      <c r="R1892"/>
      <c r="S1892"/>
      <c r="T1892"/>
      <c r="U1892"/>
      <c r="V1892"/>
      <c r="W1892"/>
      <c r="X1892"/>
      <c r="Y1892"/>
      <c r="Z1892"/>
      <c r="AA1892"/>
      <c r="AB1892"/>
      <c r="AC1892"/>
    </row>
    <row r="1893" spans="2:29">
      <c r="B1893" s="30"/>
      <c r="D1893" s="85"/>
      <c r="E1893"/>
      <c r="H1893" s="83"/>
      <c r="I1893"/>
      <c r="J1893"/>
      <c r="N1893" s="31"/>
      <c r="O1893"/>
      <c r="P1893"/>
      <c r="Q1893"/>
      <c r="R1893"/>
      <c r="S1893"/>
      <c r="T1893"/>
      <c r="U1893"/>
      <c r="V1893"/>
      <c r="W1893"/>
      <c r="X1893"/>
      <c r="Y1893"/>
      <c r="Z1893"/>
      <c r="AA1893"/>
      <c r="AB1893"/>
      <c r="AC1893"/>
    </row>
    <row r="1894" spans="2:29">
      <c r="B1894" s="30"/>
      <c r="D1894" s="85"/>
      <c r="E1894"/>
      <c r="H1894" s="83"/>
      <c r="I1894"/>
      <c r="J1894"/>
      <c r="N1894" s="31"/>
      <c r="O1894"/>
      <c r="P1894"/>
      <c r="Q1894"/>
      <c r="R1894"/>
      <c r="S1894"/>
      <c r="T1894"/>
      <c r="U1894"/>
      <c r="V1894"/>
      <c r="W1894"/>
      <c r="X1894"/>
      <c r="Y1894"/>
      <c r="Z1894"/>
      <c r="AA1894"/>
      <c r="AB1894"/>
      <c r="AC1894"/>
    </row>
    <row r="1895" spans="2:29">
      <c r="B1895" s="30"/>
      <c r="D1895" s="85"/>
      <c r="E1895"/>
      <c r="H1895" s="83"/>
      <c r="I1895"/>
      <c r="J1895"/>
      <c r="N1895" s="31"/>
      <c r="O1895"/>
      <c r="P1895"/>
      <c r="Q1895"/>
      <c r="R1895"/>
      <c r="S1895"/>
      <c r="T1895"/>
      <c r="U1895"/>
      <c r="V1895"/>
      <c r="W1895"/>
      <c r="X1895"/>
      <c r="Y1895"/>
      <c r="Z1895"/>
      <c r="AA1895"/>
      <c r="AB1895"/>
      <c r="AC1895"/>
    </row>
    <row r="1896" spans="2:29">
      <c r="B1896" s="30"/>
      <c r="D1896" s="85"/>
      <c r="E1896"/>
      <c r="H1896" s="83"/>
      <c r="I1896"/>
      <c r="J1896"/>
      <c r="N1896" s="31"/>
      <c r="O1896"/>
      <c r="P1896"/>
      <c r="Q1896"/>
      <c r="R1896"/>
      <c r="S1896"/>
      <c r="T1896"/>
      <c r="U1896"/>
      <c r="V1896"/>
      <c r="W1896"/>
      <c r="X1896"/>
      <c r="Y1896"/>
      <c r="Z1896"/>
      <c r="AA1896"/>
      <c r="AB1896"/>
      <c r="AC1896"/>
    </row>
    <row r="1897" spans="2:29">
      <c r="B1897" s="30"/>
      <c r="D1897" s="85"/>
      <c r="E1897"/>
      <c r="H1897" s="83"/>
      <c r="I1897"/>
      <c r="J1897"/>
      <c r="N1897" s="31"/>
      <c r="O1897"/>
      <c r="P1897"/>
      <c r="Q1897"/>
      <c r="R1897"/>
      <c r="S1897"/>
      <c r="T1897"/>
      <c r="U1897"/>
      <c r="V1897"/>
      <c r="W1897"/>
      <c r="X1897"/>
      <c r="Y1897"/>
      <c r="Z1897"/>
      <c r="AA1897"/>
      <c r="AB1897"/>
      <c r="AC1897"/>
    </row>
    <row r="1898" spans="2:29">
      <c r="B1898" s="30"/>
      <c r="D1898" s="85"/>
      <c r="E1898"/>
      <c r="H1898" s="83"/>
      <c r="I1898"/>
      <c r="J1898"/>
      <c r="N1898" s="31"/>
      <c r="O1898"/>
      <c r="P1898"/>
      <c r="Q1898"/>
      <c r="R1898"/>
      <c r="S1898"/>
      <c r="T1898"/>
      <c r="U1898"/>
      <c r="V1898"/>
      <c r="W1898"/>
      <c r="X1898"/>
      <c r="Y1898"/>
      <c r="Z1898"/>
      <c r="AA1898"/>
      <c r="AB1898"/>
      <c r="AC1898"/>
    </row>
    <row r="1899" spans="2:29">
      <c r="B1899"/>
      <c r="D1899" s="85"/>
      <c r="E1899"/>
      <c r="H1899" s="83"/>
      <c r="I1899"/>
      <c r="J1899"/>
      <c r="O1899"/>
      <c r="P1899"/>
      <c r="Q1899"/>
      <c r="R1899"/>
      <c r="S1899"/>
      <c r="T1899"/>
      <c r="U1899"/>
      <c r="V1899"/>
      <c r="W1899"/>
      <c r="X1899"/>
      <c r="Y1899"/>
      <c r="Z1899"/>
      <c r="AA1899"/>
      <c r="AB1899"/>
      <c r="AC1899"/>
    </row>
    <row r="1900" spans="2:29">
      <c r="B1900"/>
      <c r="D1900" s="85"/>
      <c r="E1900"/>
      <c r="H1900" s="83"/>
      <c r="I1900"/>
      <c r="J1900"/>
      <c r="O1900"/>
      <c r="P1900"/>
      <c r="Q1900"/>
      <c r="R1900"/>
      <c r="S1900"/>
      <c r="T1900"/>
      <c r="U1900"/>
      <c r="V1900"/>
      <c r="W1900"/>
      <c r="X1900"/>
      <c r="Y1900"/>
      <c r="Z1900"/>
      <c r="AA1900"/>
      <c r="AB1900"/>
      <c r="AC1900"/>
    </row>
    <row r="1901" spans="2:29">
      <c r="B1901"/>
      <c r="D1901" s="85"/>
      <c r="E1901"/>
      <c r="H1901" s="83"/>
      <c r="I1901"/>
      <c r="J1901"/>
      <c r="O1901"/>
      <c r="P1901"/>
      <c r="Q1901"/>
      <c r="R1901"/>
      <c r="S1901"/>
      <c r="T1901"/>
      <c r="U1901"/>
      <c r="V1901"/>
      <c r="W1901"/>
      <c r="X1901"/>
      <c r="Y1901"/>
      <c r="Z1901"/>
      <c r="AA1901"/>
      <c r="AB1901"/>
      <c r="AC1901"/>
    </row>
    <row r="1902" spans="2:29">
      <c r="B1902"/>
      <c r="D1902" s="85"/>
      <c r="E1902"/>
      <c r="H1902" s="83"/>
      <c r="I1902"/>
      <c r="J1902"/>
      <c r="O1902"/>
      <c r="P1902"/>
      <c r="Q1902"/>
      <c r="R1902"/>
      <c r="S1902"/>
      <c r="T1902"/>
      <c r="U1902"/>
      <c r="V1902"/>
      <c r="W1902"/>
      <c r="X1902"/>
      <c r="Y1902"/>
      <c r="Z1902"/>
      <c r="AA1902"/>
      <c r="AB1902"/>
      <c r="AC1902"/>
    </row>
    <row r="1903" spans="2:29">
      <c r="B1903"/>
      <c r="E1903"/>
      <c r="G1903"/>
      <c r="H1903" s="83"/>
      <c r="I1903"/>
      <c r="J1903"/>
      <c r="N1903" s="31"/>
      <c r="O1903"/>
      <c r="P1903"/>
      <c r="Q1903"/>
      <c r="R1903"/>
      <c r="S1903"/>
      <c r="T1903"/>
      <c r="U1903"/>
      <c r="V1903"/>
      <c r="W1903"/>
      <c r="X1903"/>
      <c r="Y1903"/>
      <c r="Z1903"/>
      <c r="AA1903"/>
      <c r="AB1903"/>
      <c r="AC1903"/>
    </row>
    <row r="1904" spans="2:29">
      <c r="B1904"/>
      <c r="E1904"/>
      <c r="G1904"/>
      <c r="H1904" s="83"/>
      <c r="I1904"/>
      <c r="J1904"/>
      <c r="N1904" s="31"/>
      <c r="O1904"/>
      <c r="P1904"/>
      <c r="Q1904"/>
      <c r="R1904"/>
      <c r="S1904"/>
      <c r="T1904"/>
      <c r="U1904"/>
      <c r="V1904"/>
      <c r="W1904"/>
      <c r="X1904"/>
      <c r="Y1904"/>
      <c r="Z1904"/>
      <c r="AA1904"/>
      <c r="AB1904"/>
      <c r="AC1904"/>
    </row>
    <row r="1905" spans="2:29">
      <c r="B1905"/>
      <c r="E1905"/>
      <c r="G1905"/>
      <c r="H1905" s="83"/>
      <c r="I1905"/>
      <c r="J1905"/>
      <c r="N1905" s="31"/>
      <c r="O1905"/>
      <c r="P1905"/>
      <c r="Q1905"/>
      <c r="R1905"/>
      <c r="S1905"/>
      <c r="T1905"/>
      <c r="U1905"/>
      <c r="V1905"/>
      <c r="W1905"/>
      <c r="X1905"/>
      <c r="Y1905"/>
      <c r="Z1905"/>
      <c r="AA1905"/>
      <c r="AB1905"/>
      <c r="AC1905"/>
    </row>
    <row r="1906" spans="2:29">
      <c r="B1906"/>
      <c r="E1906"/>
      <c r="G1906"/>
      <c r="H1906" s="83"/>
      <c r="I1906"/>
      <c r="J1906"/>
      <c r="N1906" s="31"/>
      <c r="O1906"/>
      <c r="P1906"/>
      <c r="Q1906"/>
      <c r="R1906"/>
      <c r="S1906"/>
      <c r="T1906"/>
      <c r="U1906"/>
      <c r="V1906"/>
      <c r="W1906"/>
      <c r="X1906"/>
      <c r="Y1906"/>
      <c r="Z1906"/>
      <c r="AA1906"/>
      <c r="AB1906"/>
      <c r="AC1906"/>
    </row>
    <row r="1907" spans="2:29">
      <c r="B1907"/>
      <c r="E1907"/>
      <c r="G1907"/>
      <c r="H1907" s="83"/>
      <c r="I1907"/>
      <c r="J1907"/>
      <c r="N1907" s="31"/>
      <c r="O1907"/>
      <c r="P1907"/>
      <c r="Q1907"/>
      <c r="R1907"/>
      <c r="S1907"/>
      <c r="T1907"/>
      <c r="U1907"/>
      <c r="V1907"/>
      <c r="W1907"/>
      <c r="X1907"/>
      <c r="Y1907"/>
      <c r="Z1907"/>
      <c r="AA1907"/>
      <c r="AB1907"/>
      <c r="AC1907"/>
    </row>
    <row r="1908" spans="2:29">
      <c r="B1908"/>
      <c r="E1908"/>
      <c r="G1908"/>
      <c r="H1908" s="83"/>
      <c r="I1908"/>
      <c r="J1908"/>
      <c r="N1908" s="31"/>
      <c r="O1908"/>
      <c r="P1908"/>
      <c r="Q1908"/>
      <c r="R1908"/>
      <c r="S1908"/>
      <c r="T1908"/>
      <c r="U1908"/>
      <c r="V1908"/>
      <c r="W1908"/>
      <c r="X1908"/>
      <c r="Y1908"/>
      <c r="Z1908"/>
      <c r="AA1908"/>
      <c r="AB1908"/>
      <c r="AC1908"/>
    </row>
    <row r="1909" spans="2:29">
      <c r="E1909"/>
      <c r="G1909"/>
      <c r="H1909" s="83"/>
      <c r="I1909"/>
      <c r="J1909"/>
      <c r="O1909"/>
      <c r="P1909"/>
      <c r="Q1909"/>
      <c r="R1909"/>
      <c r="S1909"/>
      <c r="T1909"/>
      <c r="U1909"/>
      <c r="V1909"/>
      <c r="W1909"/>
      <c r="X1909"/>
      <c r="Y1909"/>
      <c r="Z1909"/>
      <c r="AA1909"/>
      <c r="AB1909"/>
      <c r="AC1909"/>
    </row>
    <row r="1910" spans="2:29">
      <c r="E1910"/>
      <c r="G1910"/>
      <c r="H1910" s="83"/>
      <c r="I1910"/>
      <c r="J1910"/>
      <c r="O1910"/>
      <c r="P1910"/>
      <c r="Q1910"/>
      <c r="R1910"/>
      <c r="S1910"/>
      <c r="T1910"/>
      <c r="U1910"/>
      <c r="V1910"/>
      <c r="W1910"/>
      <c r="X1910"/>
      <c r="Y1910"/>
      <c r="Z1910"/>
      <c r="AA1910"/>
      <c r="AB1910"/>
      <c r="AC1910"/>
    </row>
    <row r="1911" spans="2:29">
      <c r="E1911"/>
      <c r="G1911"/>
      <c r="H1911" s="83"/>
      <c r="I1911"/>
      <c r="J1911"/>
      <c r="O1911"/>
      <c r="P1911"/>
      <c r="Q1911"/>
      <c r="R1911"/>
      <c r="S1911"/>
      <c r="T1911"/>
      <c r="U1911"/>
      <c r="V1911"/>
      <c r="W1911"/>
      <c r="X1911"/>
      <c r="Y1911"/>
      <c r="Z1911"/>
      <c r="AA1911"/>
      <c r="AB1911"/>
      <c r="AC1911"/>
    </row>
    <row r="1912" spans="2:29">
      <c r="E1912"/>
      <c r="G1912"/>
      <c r="H1912" s="83"/>
      <c r="I1912"/>
      <c r="J1912"/>
      <c r="O1912"/>
      <c r="P1912"/>
      <c r="Q1912"/>
      <c r="R1912"/>
      <c r="S1912"/>
      <c r="T1912"/>
      <c r="U1912"/>
      <c r="V1912"/>
      <c r="W1912"/>
      <c r="X1912"/>
      <c r="Y1912"/>
      <c r="Z1912"/>
      <c r="AA1912"/>
      <c r="AB1912"/>
      <c r="AC1912"/>
    </row>
    <row r="1913" spans="2:29">
      <c r="B1913"/>
      <c r="E1913"/>
      <c r="G1913"/>
      <c r="H1913" s="83"/>
      <c r="I1913"/>
      <c r="J1913"/>
      <c r="N1913" s="31"/>
      <c r="O1913"/>
      <c r="P1913"/>
      <c r="Q1913"/>
      <c r="R1913"/>
      <c r="S1913"/>
      <c r="T1913"/>
      <c r="U1913"/>
      <c r="V1913"/>
      <c r="W1913"/>
      <c r="X1913"/>
      <c r="Y1913"/>
      <c r="Z1913"/>
      <c r="AA1913"/>
      <c r="AB1913"/>
      <c r="AC1913"/>
    </row>
    <row r="1914" spans="2:29">
      <c r="B1914"/>
      <c r="E1914"/>
      <c r="G1914"/>
      <c r="H1914" s="83"/>
      <c r="I1914"/>
      <c r="J1914"/>
      <c r="N1914" s="31"/>
      <c r="O1914"/>
      <c r="P1914"/>
      <c r="Q1914"/>
      <c r="R1914"/>
      <c r="S1914"/>
      <c r="T1914"/>
      <c r="U1914"/>
      <c r="V1914"/>
      <c r="W1914"/>
      <c r="X1914"/>
      <c r="Y1914"/>
      <c r="Z1914"/>
      <c r="AA1914"/>
      <c r="AB1914"/>
      <c r="AC1914"/>
    </row>
    <row r="1915" spans="2:29">
      <c r="B1915"/>
      <c r="E1915"/>
      <c r="G1915"/>
      <c r="H1915" s="83"/>
      <c r="I1915"/>
      <c r="J1915"/>
      <c r="N1915" s="31"/>
      <c r="O1915"/>
      <c r="P1915"/>
      <c r="Q1915"/>
      <c r="R1915"/>
      <c r="S1915"/>
      <c r="T1915"/>
      <c r="U1915"/>
      <c r="V1915"/>
      <c r="W1915"/>
      <c r="X1915"/>
      <c r="Y1915"/>
      <c r="Z1915"/>
      <c r="AA1915"/>
      <c r="AB1915"/>
      <c r="AC1915"/>
    </row>
    <row r="1916" spans="2:29">
      <c r="B1916"/>
      <c r="E1916"/>
      <c r="G1916"/>
      <c r="H1916" s="83"/>
      <c r="I1916"/>
      <c r="J1916"/>
      <c r="N1916" s="31"/>
      <c r="O1916"/>
      <c r="P1916"/>
      <c r="Q1916"/>
      <c r="R1916"/>
      <c r="S1916"/>
      <c r="T1916"/>
      <c r="U1916"/>
      <c r="V1916"/>
      <c r="W1916"/>
      <c r="X1916"/>
      <c r="Y1916"/>
      <c r="Z1916"/>
      <c r="AA1916"/>
      <c r="AB1916"/>
      <c r="AC1916"/>
    </row>
    <row r="1917" spans="2:29">
      <c r="B1917"/>
      <c r="E1917"/>
      <c r="G1917"/>
      <c r="H1917" s="83"/>
      <c r="I1917"/>
      <c r="J1917"/>
      <c r="N1917" s="31"/>
      <c r="O1917"/>
      <c r="P1917"/>
      <c r="Q1917"/>
      <c r="R1917"/>
      <c r="S1917"/>
      <c r="T1917"/>
      <c r="U1917"/>
      <c r="V1917"/>
      <c r="W1917"/>
      <c r="X1917"/>
      <c r="Y1917"/>
      <c r="Z1917"/>
      <c r="AA1917"/>
      <c r="AB1917"/>
      <c r="AC1917"/>
    </row>
    <row r="1918" spans="2:29">
      <c r="B1918"/>
      <c r="E1918"/>
      <c r="G1918"/>
      <c r="H1918" s="83"/>
      <c r="I1918"/>
      <c r="J1918"/>
      <c r="N1918" s="31"/>
      <c r="O1918"/>
      <c r="P1918"/>
      <c r="Q1918"/>
      <c r="R1918"/>
      <c r="S1918"/>
      <c r="T1918"/>
      <c r="U1918"/>
      <c r="V1918"/>
      <c r="W1918"/>
      <c r="X1918"/>
      <c r="Y1918"/>
      <c r="Z1918"/>
      <c r="AA1918"/>
      <c r="AB1918"/>
      <c r="AC1918"/>
    </row>
    <row r="1919" spans="2:29">
      <c r="E1919"/>
      <c r="G1919"/>
      <c r="H1919" s="83"/>
      <c r="I1919"/>
      <c r="J1919"/>
      <c r="O1919"/>
      <c r="P1919"/>
      <c r="Q1919"/>
      <c r="R1919"/>
      <c r="S1919"/>
      <c r="T1919"/>
      <c r="U1919"/>
      <c r="V1919"/>
      <c r="W1919"/>
      <c r="X1919"/>
      <c r="Y1919"/>
      <c r="Z1919"/>
      <c r="AA1919"/>
      <c r="AB1919"/>
      <c r="AC1919"/>
    </row>
    <row r="1920" spans="2:29">
      <c r="E1920"/>
      <c r="G1920"/>
      <c r="H1920" s="83"/>
      <c r="I1920"/>
      <c r="J1920"/>
      <c r="O1920"/>
      <c r="P1920"/>
      <c r="Q1920"/>
      <c r="R1920"/>
      <c r="S1920"/>
      <c r="T1920"/>
      <c r="U1920"/>
      <c r="V1920"/>
      <c r="W1920"/>
      <c r="X1920"/>
      <c r="Y1920"/>
      <c r="Z1920"/>
      <c r="AA1920"/>
      <c r="AB1920"/>
      <c r="AC1920"/>
    </row>
    <row r="1921" spans="2:29">
      <c r="E1921"/>
      <c r="G1921"/>
      <c r="H1921" s="83"/>
      <c r="I1921"/>
      <c r="J1921"/>
      <c r="O1921"/>
      <c r="P1921"/>
      <c r="Q1921"/>
      <c r="R1921"/>
      <c r="S1921"/>
      <c r="T1921"/>
      <c r="U1921"/>
      <c r="V1921"/>
      <c r="W1921"/>
      <c r="X1921"/>
      <c r="Y1921"/>
      <c r="Z1921"/>
      <c r="AA1921"/>
      <c r="AB1921"/>
      <c r="AC1921"/>
    </row>
    <row r="1922" spans="2:29">
      <c r="E1922"/>
      <c r="G1922"/>
      <c r="H1922" s="83"/>
      <c r="I1922"/>
      <c r="J1922"/>
      <c r="O1922"/>
      <c r="P1922"/>
      <c r="Q1922"/>
      <c r="R1922"/>
      <c r="S1922"/>
      <c r="T1922"/>
      <c r="U1922"/>
      <c r="V1922"/>
      <c r="W1922"/>
      <c r="X1922"/>
      <c r="Y1922"/>
      <c r="Z1922"/>
      <c r="AA1922"/>
      <c r="AB1922"/>
      <c r="AC1922"/>
    </row>
    <row r="1923" spans="2:29">
      <c r="B1923"/>
      <c r="E1923"/>
      <c r="G1923"/>
      <c r="H1923" s="83"/>
      <c r="I1923"/>
      <c r="J1923"/>
      <c r="N1923" s="31"/>
      <c r="O1923"/>
      <c r="P1923"/>
      <c r="Q1923"/>
      <c r="R1923"/>
      <c r="S1923"/>
      <c r="T1923"/>
      <c r="U1923"/>
      <c r="V1923"/>
      <c r="W1923"/>
      <c r="X1923"/>
      <c r="Y1923"/>
      <c r="Z1923"/>
      <c r="AA1923"/>
      <c r="AB1923"/>
      <c r="AC1923"/>
    </row>
    <row r="1924" spans="2:29">
      <c r="B1924"/>
      <c r="E1924"/>
      <c r="G1924"/>
      <c r="H1924" s="83"/>
      <c r="I1924"/>
      <c r="J1924"/>
      <c r="N1924" s="31"/>
      <c r="O1924"/>
      <c r="P1924"/>
      <c r="Q1924"/>
      <c r="R1924"/>
      <c r="S1924"/>
      <c r="T1924"/>
      <c r="U1924"/>
      <c r="V1924"/>
      <c r="W1924"/>
      <c r="X1924"/>
      <c r="Y1924"/>
      <c r="Z1924"/>
      <c r="AA1924"/>
      <c r="AB1924"/>
      <c r="AC1924"/>
    </row>
    <row r="1925" spans="2:29">
      <c r="B1925"/>
      <c r="E1925"/>
      <c r="G1925"/>
      <c r="H1925" s="83"/>
      <c r="I1925"/>
      <c r="J1925"/>
      <c r="N1925" s="31"/>
      <c r="O1925"/>
      <c r="P1925"/>
      <c r="Q1925"/>
      <c r="R1925"/>
      <c r="S1925"/>
      <c r="T1925"/>
      <c r="U1925"/>
      <c r="V1925"/>
      <c r="W1925"/>
      <c r="X1925"/>
      <c r="Y1925"/>
      <c r="Z1925"/>
      <c r="AA1925"/>
      <c r="AB1925"/>
      <c r="AC1925"/>
    </row>
    <row r="1926" spans="2:29">
      <c r="B1926"/>
      <c r="E1926"/>
      <c r="G1926"/>
      <c r="H1926" s="83"/>
      <c r="I1926"/>
      <c r="J1926"/>
      <c r="N1926" s="31"/>
      <c r="O1926"/>
      <c r="P1926"/>
      <c r="Q1926"/>
      <c r="R1926"/>
      <c r="S1926"/>
      <c r="T1926"/>
      <c r="U1926"/>
      <c r="V1926"/>
      <c r="W1926"/>
      <c r="X1926"/>
      <c r="Y1926"/>
      <c r="Z1926"/>
      <c r="AA1926"/>
      <c r="AB1926"/>
      <c r="AC1926"/>
    </row>
    <row r="1927" spans="2:29">
      <c r="B1927"/>
      <c r="E1927"/>
      <c r="G1927"/>
      <c r="H1927" s="83"/>
      <c r="I1927"/>
      <c r="J1927"/>
      <c r="N1927" s="31"/>
      <c r="O1927"/>
      <c r="P1927"/>
      <c r="Q1927"/>
      <c r="R1927"/>
      <c r="S1927"/>
      <c r="T1927"/>
      <c r="U1927"/>
      <c r="V1927"/>
      <c r="W1927"/>
      <c r="X1927"/>
      <c r="Y1927"/>
      <c r="Z1927"/>
      <c r="AA1927"/>
      <c r="AB1927"/>
      <c r="AC1927"/>
    </row>
    <row r="1928" spans="2:29">
      <c r="B1928"/>
      <c r="E1928"/>
      <c r="G1928"/>
      <c r="H1928" s="83"/>
      <c r="I1928"/>
      <c r="J1928"/>
      <c r="N1928" s="31"/>
      <c r="O1928"/>
      <c r="P1928"/>
      <c r="Q1928"/>
      <c r="R1928"/>
      <c r="S1928"/>
      <c r="T1928"/>
      <c r="U1928"/>
      <c r="V1928"/>
      <c r="W1928"/>
      <c r="X1928"/>
      <c r="Y1928"/>
      <c r="Z1928"/>
      <c r="AA1928"/>
      <c r="AB1928"/>
      <c r="AC1928"/>
    </row>
    <row r="1929" spans="2:29">
      <c r="E1929"/>
      <c r="G1929"/>
      <c r="H1929" s="83"/>
      <c r="I1929"/>
      <c r="J1929"/>
      <c r="O1929"/>
      <c r="P1929"/>
      <c r="Q1929"/>
      <c r="R1929"/>
      <c r="S1929"/>
      <c r="T1929"/>
      <c r="U1929"/>
      <c r="V1929"/>
      <c r="W1929"/>
      <c r="X1929"/>
      <c r="Y1929"/>
      <c r="Z1929"/>
      <c r="AA1929"/>
      <c r="AB1929"/>
      <c r="AC1929"/>
    </row>
    <row r="1930" spans="2:29">
      <c r="E1930"/>
      <c r="G1930"/>
      <c r="H1930" s="83"/>
      <c r="I1930"/>
      <c r="J1930"/>
      <c r="O1930"/>
      <c r="P1930"/>
      <c r="Q1930"/>
      <c r="R1930"/>
      <c r="S1930"/>
      <c r="T1930"/>
      <c r="U1930"/>
      <c r="V1930"/>
      <c r="W1930"/>
      <c r="X1930"/>
      <c r="Y1930"/>
      <c r="Z1930"/>
      <c r="AA1930"/>
      <c r="AB1930"/>
      <c r="AC1930"/>
    </row>
    <row r="1931" spans="2:29">
      <c r="E1931"/>
      <c r="G1931"/>
      <c r="H1931" s="83"/>
      <c r="I1931"/>
      <c r="J1931"/>
      <c r="O1931"/>
      <c r="P1931"/>
      <c r="Q1931"/>
      <c r="R1931"/>
      <c r="S1931"/>
      <c r="T1931"/>
      <c r="U1931"/>
      <c r="V1931"/>
      <c r="W1931"/>
      <c r="X1931"/>
      <c r="Y1931"/>
      <c r="Z1931"/>
      <c r="AA1931"/>
      <c r="AB1931"/>
      <c r="AC1931"/>
    </row>
    <row r="1932" spans="2:29">
      <c r="E1932"/>
      <c r="G1932"/>
      <c r="H1932" s="83"/>
      <c r="I1932"/>
      <c r="J1932"/>
      <c r="O1932"/>
      <c r="P1932"/>
      <c r="Q1932"/>
      <c r="R1932"/>
      <c r="S1932"/>
      <c r="T1932"/>
      <c r="U1932"/>
      <c r="V1932"/>
      <c r="W1932"/>
      <c r="X1932"/>
      <c r="Y1932"/>
      <c r="Z1932"/>
      <c r="AA1932"/>
      <c r="AB1932"/>
      <c r="AC1932"/>
    </row>
    <row r="1933" spans="2:29">
      <c r="B1933"/>
      <c r="E1933"/>
      <c r="G1933"/>
      <c r="H1933" s="83"/>
      <c r="I1933"/>
      <c r="J1933"/>
      <c r="N1933" s="31"/>
      <c r="O1933"/>
      <c r="P1933"/>
      <c r="Q1933"/>
      <c r="R1933"/>
      <c r="S1933"/>
      <c r="T1933"/>
      <c r="U1933"/>
      <c r="V1933"/>
      <c r="W1933"/>
      <c r="X1933"/>
      <c r="Y1933"/>
      <c r="Z1933"/>
      <c r="AA1933"/>
      <c r="AB1933"/>
      <c r="AC1933"/>
    </row>
    <row r="1934" spans="2:29">
      <c r="B1934"/>
      <c r="E1934"/>
      <c r="G1934"/>
      <c r="H1934" s="83"/>
      <c r="I1934"/>
      <c r="J1934"/>
      <c r="N1934" s="31"/>
      <c r="O1934"/>
      <c r="P1934"/>
      <c r="Q1934"/>
      <c r="R1934"/>
      <c r="S1934"/>
      <c r="T1934"/>
      <c r="U1934"/>
      <c r="V1934"/>
      <c r="W1934"/>
      <c r="X1934"/>
      <c r="Y1934"/>
      <c r="Z1934"/>
      <c r="AA1934"/>
      <c r="AB1934"/>
      <c r="AC1934"/>
    </row>
    <row r="1935" spans="2:29">
      <c r="B1935"/>
      <c r="E1935"/>
      <c r="G1935"/>
      <c r="H1935" s="83"/>
      <c r="I1935"/>
      <c r="J1935"/>
      <c r="N1935" s="31"/>
      <c r="O1935"/>
      <c r="P1935"/>
      <c r="Q1935"/>
      <c r="R1935"/>
      <c r="S1935"/>
      <c r="T1935"/>
      <c r="U1935"/>
      <c r="V1935"/>
      <c r="W1935"/>
      <c r="X1935"/>
      <c r="Y1935"/>
      <c r="Z1935"/>
      <c r="AA1935"/>
      <c r="AB1935"/>
      <c r="AC1935"/>
    </row>
    <row r="1936" spans="2:29">
      <c r="B1936"/>
      <c r="E1936"/>
      <c r="G1936"/>
      <c r="H1936" s="83"/>
      <c r="I1936"/>
      <c r="J1936"/>
      <c r="N1936" s="31"/>
      <c r="O1936"/>
      <c r="P1936"/>
      <c r="Q1936"/>
      <c r="R1936"/>
      <c r="S1936"/>
      <c r="T1936"/>
      <c r="U1936"/>
      <c r="V1936"/>
      <c r="W1936"/>
      <c r="X1936"/>
      <c r="Y1936"/>
      <c r="Z1936"/>
      <c r="AA1936"/>
      <c r="AB1936"/>
      <c r="AC1936"/>
    </row>
    <row r="1937" spans="2:29">
      <c r="B1937"/>
      <c r="E1937"/>
      <c r="G1937"/>
      <c r="H1937" s="83"/>
      <c r="I1937"/>
      <c r="J1937"/>
      <c r="N1937" s="31"/>
      <c r="O1937"/>
      <c r="P1937"/>
      <c r="Q1937"/>
      <c r="R1937"/>
      <c r="S1937"/>
      <c r="T1937"/>
      <c r="U1937"/>
      <c r="V1937"/>
      <c r="W1937"/>
      <c r="X1937"/>
      <c r="Y1937"/>
      <c r="Z1937"/>
      <c r="AA1937"/>
      <c r="AB1937"/>
      <c r="AC1937"/>
    </row>
    <row r="1938" spans="2:29">
      <c r="B1938"/>
      <c r="E1938"/>
      <c r="G1938"/>
      <c r="H1938" s="83"/>
      <c r="I1938"/>
      <c r="J1938"/>
      <c r="N1938" s="31"/>
      <c r="O1938"/>
      <c r="P1938"/>
      <c r="Q1938"/>
      <c r="R1938"/>
      <c r="S1938"/>
      <c r="T1938"/>
      <c r="U1938"/>
      <c r="V1938"/>
      <c r="W1938"/>
      <c r="X1938"/>
      <c r="Y1938"/>
      <c r="Z1938"/>
      <c r="AA1938"/>
      <c r="AB1938"/>
      <c r="AC1938"/>
    </row>
    <row r="1939" spans="2:29">
      <c r="E1939"/>
      <c r="G1939"/>
      <c r="H1939" s="83"/>
      <c r="I1939"/>
      <c r="J1939"/>
      <c r="O1939"/>
      <c r="P1939"/>
      <c r="Q1939"/>
      <c r="R1939"/>
      <c r="S1939"/>
      <c r="T1939"/>
      <c r="U1939"/>
      <c r="V1939"/>
      <c r="W1939"/>
      <c r="X1939"/>
      <c r="Y1939"/>
      <c r="Z1939"/>
      <c r="AA1939"/>
      <c r="AB1939"/>
      <c r="AC1939"/>
    </row>
    <row r="1940" spans="2:29">
      <c r="E1940"/>
      <c r="G1940"/>
      <c r="H1940" s="83"/>
      <c r="I1940"/>
      <c r="J1940"/>
      <c r="O1940"/>
      <c r="P1940"/>
      <c r="Q1940"/>
      <c r="R1940"/>
      <c r="S1940"/>
      <c r="T1940"/>
      <c r="U1940"/>
      <c r="V1940"/>
      <c r="W1940"/>
      <c r="X1940"/>
      <c r="Y1940"/>
      <c r="Z1940"/>
      <c r="AA1940"/>
      <c r="AB1940"/>
      <c r="AC1940"/>
    </row>
    <row r="1941" spans="2:29">
      <c r="E1941"/>
      <c r="G1941"/>
      <c r="H1941" s="83"/>
      <c r="I1941"/>
      <c r="J1941"/>
      <c r="O1941"/>
      <c r="P1941"/>
      <c r="Q1941"/>
      <c r="R1941"/>
      <c r="S1941"/>
      <c r="T1941"/>
      <c r="U1941"/>
      <c r="V1941"/>
      <c r="W1941"/>
      <c r="X1941"/>
      <c r="Y1941"/>
      <c r="Z1941"/>
      <c r="AA1941"/>
      <c r="AB1941"/>
      <c r="AC1941"/>
    </row>
    <row r="1942" spans="2:29">
      <c r="E1942"/>
      <c r="G1942"/>
      <c r="H1942" s="83"/>
      <c r="I1942"/>
      <c r="J1942"/>
      <c r="O1942"/>
      <c r="P1942"/>
      <c r="Q1942"/>
      <c r="R1942"/>
      <c r="S1942"/>
      <c r="T1942"/>
      <c r="U1942"/>
      <c r="V1942"/>
      <c r="W1942"/>
      <c r="X1942"/>
      <c r="Y1942"/>
      <c r="Z1942"/>
      <c r="AA1942"/>
      <c r="AB1942"/>
      <c r="AC1942"/>
    </row>
    <row r="1943" spans="2:29">
      <c r="B1943"/>
      <c r="E1943"/>
      <c r="G1943"/>
      <c r="H1943" s="83"/>
      <c r="I1943"/>
      <c r="J1943"/>
      <c r="N1943" s="31"/>
      <c r="O1943"/>
      <c r="P1943"/>
      <c r="Q1943"/>
      <c r="R1943"/>
      <c r="S1943"/>
      <c r="T1943"/>
      <c r="U1943"/>
      <c r="V1943"/>
      <c r="W1943"/>
      <c r="X1943"/>
      <c r="Y1943"/>
      <c r="Z1943"/>
      <c r="AA1943"/>
      <c r="AB1943"/>
      <c r="AC1943"/>
    </row>
    <row r="1944" spans="2:29">
      <c r="B1944"/>
      <c r="E1944"/>
      <c r="G1944"/>
      <c r="H1944" s="83"/>
      <c r="I1944"/>
      <c r="J1944"/>
      <c r="N1944" s="31"/>
      <c r="O1944"/>
      <c r="P1944"/>
      <c r="Q1944"/>
      <c r="R1944"/>
      <c r="S1944"/>
      <c r="T1944"/>
      <c r="U1944"/>
      <c r="V1944"/>
      <c r="W1944"/>
      <c r="X1944"/>
      <c r="Y1944"/>
      <c r="Z1944"/>
      <c r="AA1944"/>
      <c r="AB1944"/>
      <c r="AC1944"/>
    </row>
    <row r="1945" spans="2:29">
      <c r="B1945"/>
      <c r="E1945"/>
      <c r="G1945"/>
      <c r="H1945" s="83"/>
      <c r="I1945"/>
      <c r="J1945"/>
      <c r="N1945" s="31"/>
      <c r="O1945"/>
      <c r="P1945"/>
      <c r="Q1945"/>
      <c r="R1945"/>
      <c r="S1945"/>
      <c r="T1945"/>
      <c r="U1945"/>
      <c r="V1945"/>
      <c r="W1945"/>
      <c r="X1945"/>
      <c r="Y1945"/>
      <c r="Z1945"/>
      <c r="AA1945"/>
      <c r="AB1945"/>
      <c r="AC1945"/>
    </row>
    <row r="1946" spans="2:29">
      <c r="B1946"/>
      <c r="E1946"/>
      <c r="G1946"/>
      <c r="H1946" s="83"/>
      <c r="I1946"/>
      <c r="J1946"/>
      <c r="N1946" s="31"/>
      <c r="O1946"/>
      <c r="P1946"/>
      <c r="Q1946"/>
      <c r="R1946"/>
      <c r="S1946"/>
      <c r="T1946"/>
      <c r="U1946"/>
      <c r="V1946"/>
      <c r="W1946"/>
      <c r="X1946"/>
      <c r="Y1946"/>
      <c r="Z1946"/>
      <c r="AA1946"/>
      <c r="AB1946"/>
      <c r="AC1946"/>
    </row>
    <row r="1947" spans="2:29">
      <c r="B1947"/>
      <c r="E1947"/>
      <c r="G1947"/>
      <c r="H1947" s="83"/>
      <c r="I1947"/>
      <c r="J1947"/>
      <c r="N1947" s="31"/>
      <c r="O1947"/>
      <c r="P1947"/>
      <c r="Q1947"/>
      <c r="R1947"/>
      <c r="S1947"/>
      <c r="T1947"/>
      <c r="U1947"/>
      <c r="V1947"/>
      <c r="W1947"/>
      <c r="X1947"/>
      <c r="Y1947"/>
      <c r="Z1947"/>
      <c r="AA1947"/>
      <c r="AB1947"/>
      <c r="AC1947"/>
    </row>
    <row r="1948" spans="2:29">
      <c r="B1948"/>
      <c r="E1948"/>
      <c r="G1948"/>
      <c r="H1948" s="83"/>
      <c r="I1948"/>
      <c r="J1948"/>
      <c r="N1948" s="31"/>
      <c r="O1948"/>
      <c r="P1948"/>
      <c r="Q1948"/>
      <c r="R1948"/>
      <c r="S1948"/>
      <c r="T1948"/>
      <c r="U1948"/>
      <c r="V1948"/>
      <c r="W1948"/>
      <c r="X1948"/>
      <c r="Y1948"/>
      <c r="Z1948"/>
      <c r="AA1948"/>
      <c r="AB1948"/>
      <c r="AC1948"/>
    </row>
    <row r="1949" spans="2:29">
      <c r="B1949"/>
      <c r="E1949"/>
      <c r="G1949"/>
      <c r="H1949" s="83"/>
      <c r="I1949"/>
      <c r="J1949"/>
      <c r="O1949"/>
      <c r="P1949"/>
      <c r="Q1949"/>
      <c r="R1949"/>
      <c r="S1949"/>
      <c r="T1949"/>
      <c r="U1949"/>
      <c r="V1949"/>
      <c r="W1949"/>
      <c r="X1949"/>
      <c r="Y1949"/>
      <c r="Z1949"/>
      <c r="AA1949"/>
      <c r="AB1949"/>
      <c r="AC1949"/>
    </row>
    <row r="1950" spans="2:29">
      <c r="B1950"/>
      <c r="E1950"/>
      <c r="G1950"/>
      <c r="H1950" s="83"/>
      <c r="I1950"/>
      <c r="J1950"/>
      <c r="O1950"/>
      <c r="P1950"/>
      <c r="Q1950"/>
      <c r="R1950"/>
      <c r="S1950"/>
      <c r="T1950"/>
      <c r="U1950"/>
      <c r="V1950"/>
      <c r="W1950"/>
      <c r="X1950"/>
      <c r="Y1950"/>
      <c r="Z1950"/>
      <c r="AA1950"/>
      <c r="AB1950"/>
      <c r="AC1950"/>
    </row>
    <row r="1951" spans="2:29">
      <c r="B1951"/>
      <c r="E1951"/>
      <c r="G1951"/>
      <c r="H1951" s="83"/>
      <c r="I1951"/>
      <c r="J1951"/>
      <c r="O1951"/>
      <c r="P1951"/>
      <c r="Q1951"/>
      <c r="R1951"/>
      <c r="S1951"/>
      <c r="T1951"/>
      <c r="U1951"/>
      <c r="V1951"/>
      <c r="W1951"/>
      <c r="X1951"/>
      <c r="Y1951"/>
      <c r="Z1951"/>
      <c r="AA1951"/>
      <c r="AB1951"/>
      <c r="AC1951"/>
    </row>
    <row r="1952" spans="2:29">
      <c r="B1952"/>
      <c r="E1952"/>
      <c r="G1952"/>
      <c r="H1952" s="83"/>
      <c r="I1952"/>
      <c r="J1952"/>
      <c r="O1952"/>
      <c r="P1952"/>
      <c r="Q1952"/>
      <c r="R1952"/>
      <c r="S1952"/>
      <c r="T1952"/>
      <c r="U1952"/>
      <c r="V1952"/>
      <c r="W1952"/>
      <c r="X1952"/>
      <c r="Y1952"/>
      <c r="Z1952"/>
      <c r="AA1952"/>
      <c r="AB1952"/>
      <c r="AC1952"/>
    </row>
    <row r="1953" spans="2:29">
      <c r="B1953"/>
      <c r="E1953"/>
      <c r="G1953"/>
      <c r="H1953" s="83"/>
      <c r="I1953"/>
      <c r="J1953"/>
      <c r="N1953" s="31"/>
      <c r="O1953"/>
      <c r="P1953"/>
      <c r="Q1953"/>
      <c r="R1953"/>
      <c r="S1953"/>
      <c r="T1953"/>
      <c r="U1953"/>
      <c r="V1953"/>
      <c r="W1953"/>
      <c r="X1953"/>
      <c r="Y1953"/>
      <c r="Z1953"/>
      <c r="AA1953"/>
      <c r="AB1953"/>
      <c r="AC1953"/>
    </row>
    <row r="1954" spans="2:29">
      <c r="B1954"/>
      <c r="E1954"/>
      <c r="G1954"/>
      <c r="H1954" s="83"/>
      <c r="I1954"/>
      <c r="J1954"/>
      <c r="N1954" s="31"/>
      <c r="O1954"/>
      <c r="P1954"/>
      <c r="Q1954"/>
      <c r="R1954"/>
      <c r="S1954"/>
      <c r="T1954"/>
      <c r="U1954"/>
      <c r="V1954"/>
      <c r="W1954"/>
      <c r="X1954"/>
      <c r="Y1954"/>
      <c r="Z1954"/>
      <c r="AA1954"/>
      <c r="AB1954"/>
      <c r="AC1954"/>
    </row>
    <row r="1955" spans="2:29">
      <c r="B1955"/>
      <c r="E1955"/>
      <c r="G1955"/>
      <c r="H1955" s="83"/>
      <c r="I1955"/>
      <c r="J1955"/>
      <c r="N1955" s="31"/>
      <c r="O1955"/>
      <c r="P1955"/>
      <c r="Q1955"/>
      <c r="R1955"/>
      <c r="S1955"/>
      <c r="T1955"/>
      <c r="U1955"/>
      <c r="V1955"/>
      <c r="W1955"/>
      <c r="X1955"/>
      <c r="Y1955"/>
      <c r="Z1955"/>
      <c r="AA1955"/>
      <c r="AB1955"/>
      <c r="AC1955"/>
    </row>
    <row r="1956" spans="2:29">
      <c r="B1956"/>
      <c r="E1956"/>
      <c r="G1956"/>
      <c r="H1956" s="83"/>
      <c r="I1956"/>
      <c r="J1956"/>
      <c r="N1956" s="31"/>
      <c r="O1956"/>
      <c r="P1956"/>
      <c r="Q1956"/>
      <c r="R1956"/>
      <c r="S1956"/>
      <c r="T1956"/>
      <c r="U1956"/>
      <c r="V1956"/>
      <c r="W1956"/>
      <c r="X1956"/>
      <c r="Y1956"/>
      <c r="Z1956"/>
      <c r="AA1956"/>
      <c r="AB1956"/>
      <c r="AC1956"/>
    </row>
    <row r="1957" spans="2:29">
      <c r="B1957"/>
      <c r="E1957"/>
      <c r="G1957"/>
      <c r="H1957" s="83"/>
      <c r="I1957"/>
      <c r="J1957"/>
      <c r="N1957" s="31"/>
      <c r="O1957"/>
      <c r="P1957"/>
      <c r="Q1957"/>
      <c r="R1957"/>
      <c r="S1957"/>
      <c r="T1957"/>
      <c r="U1957"/>
      <c r="V1957"/>
      <c r="W1957"/>
      <c r="X1957"/>
      <c r="Y1957"/>
      <c r="Z1957"/>
      <c r="AA1957"/>
      <c r="AB1957"/>
      <c r="AC1957"/>
    </row>
    <row r="1958" spans="2:29">
      <c r="B1958"/>
      <c r="E1958"/>
      <c r="G1958"/>
      <c r="H1958" s="83"/>
      <c r="I1958"/>
      <c r="J1958"/>
      <c r="N1958" s="31"/>
      <c r="O1958"/>
      <c r="P1958"/>
      <c r="Q1958"/>
      <c r="R1958"/>
      <c r="S1958"/>
      <c r="T1958"/>
      <c r="U1958"/>
      <c r="V1958"/>
      <c r="W1958"/>
      <c r="X1958"/>
      <c r="Y1958"/>
      <c r="Z1958"/>
      <c r="AA1958"/>
      <c r="AB1958"/>
      <c r="AC1958"/>
    </row>
    <row r="1959" spans="2:29">
      <c r="B1959"/>
      <c r="E1959"/>
      <c r="G1959"/>
      <c r="H1959" s="83"/>
      <c r="I1959"/>
      <c r="J1959"/>
      <c r="O1959"/>
      <c r="P1959"/>
      <c r="Q1959"/>
      <c r="R1959"/>
      <c r="S1959"/>
      <c r="T1959"/>
      <c r="U1959"/>
      <c r="V1959"/>
      <c r="W1959"/>
      <c r="X1959"/>
      <c r="Y1959"/>
      <c r="Z1959"/>
      <c r="AA1959"/>
      <c r="AB1959"/>
      <c r="AC1959"/>
    </row>
    <row r="1960" spans="2:29">
      <c r="B1960"/>
      <c r="E1960"/>
      <c r="G1960"/>
      <c r="H1960" s="83"/>
      <c r="I1960"/>
      <c r="J1960"/>
      <c r="O1960"/>
      <c r="P1960"/>
      <c r="Q1960"/>
      <c r="R1960"/>
      <c r="S1960"/>
      <c r="T1960"/>
      <c r="U1960"/>
      <c r="V1960"/>
      <c r="W1960"/>
      <c r="X1960"/>
      <c r="Y1960"/>
      <c r="Z1960"/>
      <c r="AA1960"/>
      <c r="AB1960"/>
      <c r="AC1960"/>
    </row>
    <row r="1961" spans="2:29">
      <c r="B1961"/>
      <c r="E1961"/>
      <c r="G1961"/>
      <c r="H1961" s="83"/>
      <c r="I1961"/>
      <c r="J1961"/>
      <c r="O1961"/>
      <c r="P1961"/>
      <c r="Q1961"/>
      <c r="R1961"/>
      <c r="S1961"/>
      <c r="T1961"/>
      <c r="U1961"/>
      <c r="V1961"/>
      <c r="W1961"/>
      <c r="X1961"/>
      <c r="Y1961"/>
      <c r="Z1961"/>
      <c r="AA1961"/>
      <c r="AB1961"/>
      <c r="AC1961"/>
    </row>
    <row r="1962" spans="2:29">
      <c r="B1962"/>
      <c r="E1962"/>
      <c r="G1962"/>
      <c r="H1962" s="83"/>
      <c r="I1962"/>
      <c r="J1962"/>
      <c r="O1962"/>
      <c r="P1962"/>
      <c r="Q1962"/>
      <c r="R1962"/>
      <c r="S1962"/>
      <c r="T1962"/>
      <c r="U1962"/>
      <c r="V1962"/>
      <c r="W1962"/>
      <c r="X1962"/>
      <c r="Y1962"/>
      <c r="Z1962"/>
      <c r="AA1962"/>
      <c r="AB1962"/>
      <c r="AC1962"/>
    </row>
    <row r="1963" spans="2:29">
      <c r="B1963"/>
      <c r="E1963"/>
      <c r="G1963"/>
      <c r="H1963" s="83"/>
      <c r="I1963"/>
      <c r="J1963"/>
      <c r="N1963" s="31"/>
      <c r="O1963"/>
      <c r="P1963"/>
      <c r="Q1963"/>
      <c r="R1963"/>
      <c r="S1963"/>
      <c r="T1963"/>
      <c r="U1963"/>
      <c r="V1963"/>
      <c r="W1963"/>
      <c r="X1963"/>
      <c r="Y1963"/>
      <c r="Z1963"/>
      <c r="AA1963"/>
      <c r="AB1963"/>
      <c r="AC1963"/>
    </row>
    <row r="1964" spans="2:29">
      <c r="B1964"/>
      <c r="E1964"/>
      <c r="G1964"/>
      <c r="H1964" s="83"/>
      <c r="I1964"/>
      <c r="J1964"/>
      <c r="N1964" s="31"/>
      <c r="O1964"/>
      <c r="P1964"/>
      <c r="Q1964"/>
      <c r="R1964"/>
      <c r="S1964"/>
      <c r="T1964"/>
      <c r="U1964"/>
      <c r="V1964"/>
      <c r="W1964"/>
      <c r="X1964"/>
      <c r="Y1964"/>
      <c r="Z1964"/>
      <c r="AA1964"/>
      <c r="AB1964"/>
      <c r="AC1964"/>
    </row>
    <row r="1965" spans="2:29">
      <c r="B1965"/>
      <c r="E1965"/>
      <c r="G1965"/>
      <c r="H1965" s="83"/>
      <c r="I1965"/>
      <c r="J1965"/>
      <c r="N1965" s="31"/>
      <c r="O1965"/>
      <c r="P1965"/>
      <c r="Q1965"/>
      <c r="R1965"/>
      <c r="S1965"/>
      <c r="T1965"/>
      <c r="U1965"/>
      <c r="V1965"/>
      <c r="W1965"/>
      <c r="X1965"/>
      <c r="Y1965"/>
      <c r="Z1965"/>
      <c r="AA1965"/>
      <c r="AB1965"/>
      <c r="AC1965"/>
    </row>
    <row r="1966" spans="2:29">
      <c r="B1966"/>
      <c r="E1966"/>
      <c r="G1966"/>
      <c r="H1966" s="83"/>
      <c r="I1966"/>
      <c r="J1966"/>
      <c r="N1966" s="31"/>
      <c r="O1966"/>
      <c r="P1966"/>
      <c r="Q1966"/>
      <c r="R1966"/>
      <c r="S1966"/>
      <c r="T1966"/>
      <c r="U1966"/>
      <c r="V1966"/>
      <c r="W1966"/>
      <c r="X1966"/>
      <c r="Y1966"/>
      <c r="Z1966"/>
      <c r="AA1966"/>
      <c r="AB1966"/>
      <c r="AC1966"/>
    </row>
    <row r="1967" spans="2:29">
      <c r="B1967"/>
      <c r="E1967"/>
      <c r="G1967"/>
      <c r="H1967" s="83"/>
      <c r="I1967"/>
      <c r="J1967"/>
      <c r="N1967" s="31"/>
      <c r="O1967"/>
      <c r="P1967"/>
      <c r="Q1967"/>
      <c r="R1967"/>
      <c r="S1967"/>
      <c r="T1967"/>
      <c r="U1967"/>
      <c r="V1967"/>
      <c r="W1967"/>
      <c r="X1967"/>
      <c r="Y1967"/>
      <c r="Z1967"/>
      <c r="AA1967"/>
      <c r="AB1967"/>
      <c r="AC1967"/>
    </row>
    <row r="1968" spans="2:29">
      <c r="B1968"/>
      <c r="E1968"/>
      <c r="G1968"/>
      <c r="H1968" s="83"/>
      <c r="I1968"/>
      <c r="J1968"/>
      <c r="N1968" s="31"/>
      <c r="O1968"/>
      <c r="P1968"/>
      <c r="Q1968"/>
      <c r="R1968"/>
      <c r="S1968"/>
      <c r="T1968"/>
      <c r="U1968"/>
      <c r="V1968"/>
      <c r="W1968"/>
      <c r="X1968"/>
      <c r="Y1968"/>
      <c r="Z1968"/>
      <c r="AA1968"/>
      <c r="AB1968"/>
      <c r="AC1968"/>
    </row>
    <row r="1969" spans="2:29">
      <c r="B1969"/>
      <c r="E1969"/>
      <c r="G1969"/>
      <c r="H1969" s="83"/>
      <c r="I1969"/>
      <c r="J1969"/>
      <c r="O1969"/>
      <c r="P1969"/>
      <c r="Q1969"/>
      <c r="R1969"/>
      <c r="S1969"/>
      <c r="T1969"/>
      <c r="U1969"/>
      <c r="V1969"/>
      <c r="W1969"/>
      <c r="X1969"/>
      <c r="Y1969"/>
      <c r="Z1969"/>
      <c r="AA1969"/>
      <c r="AB1969"/>
      <c r="AC1969"/>
    </row>
    <row r="1970" spans="2:29">
      <c r="B1970"/>
      <c r="E1970"/>
      <c r="G1970"/>
      <c r="H1970" s="83"/>
      <c r="I1970"/>
      <c r="J1970"/>
      <c r="O1970"/>
      <c r="P1970"/>
      <c r="Q1970"/>
      <c r="R1970"/>
      <c r="S1970"/>
      <c r="T1970"/>
      <c r="U1970"/>
      <c r="V1970"/>
      <c r="W1970"/>
      <c r="X1970"/>
      <c r="Y1970"/>
      <c r="Z1970"/>
      <c r="AA1970"/>
      <c r="AB1970"/>
      <c r="AC1970"/>
    </row>
    <row r="1971" spans="2:29">
      <c r="B1971"/>
      <c r="E1971"/>
      <c r="G1971"/>
      <c r="H1971" s="83"/>
      <c r="I1971"/>
      <c r="J1971"/>
      <c r="O1971"/>
      <c r="P1971"/>
      <c r="Q1971"/>
      <c r="R1971"/>
      <c r="S1971"/>
      <c r="T1971"/>
      <c r="U1971"/>
      <c r="V1971"/>
      <c r="W1971"/>
      <c r="X1971"/>
      <c r="Y1971"/>
      <c r="Z1971"/>
      <c r="AA1971"/>
      <c r="AB1971"/>
      <c r="AC1971"/>
    </row>
    <row r="1972" spans="2:29">
      <c r="B1972"/>
      <c r="E1972"/>
      <c r="G1972"/>
      <c r="H1972" s="83"/>
      <c r="I1972"/>
      <c r="J1972"/>
      <c r="O1972"/>
      <c r="P1972"/>
      <c r="Q1972"/>
      <c r="R1972"/>
      <c r="S1972"/>
      <c r="T1972"/>
      <c r="U1972"/>
      <c r="V1972"/>
      <c r="W1972"/>
      <c r="X1972"/>
      <c r="Y1972"/>
      <c r="Z1972"/>
      <c r="AA1972"/>
      <c r="AB1972"/>
      <c r="AC1972"/>
    </row>
    <row r="1973" spans="2:29">
      <c r="B1973"/>
      <c r="E1973"/>
      <c r="G1973"/>
      <c r="H1973" s="83"/>
      <c r="I1973"/>
      <c r="J1973"/>
      <c r="N1973" s="31"/>
      <c r="O1973"/>
      <c r="P1973"/>
      <c r="Q1973"/>
      <c r="R1973"/>
      <c r="S1973"/>
      <c r="T1973"/>
      <c r="U1973"/>
      <c r="V1973"/>
      <c r="W1973"/>
      <c r="X1973"/>
      <c r="Y1973"/>
      <c r="Z1973"/>
      <c r="AA1973"/>
      <c r="AB1973"/>
      <c r="AC1973"/>
    </row>
    <row r="1974" spans="2:29">
      <c r="B1974"/>
      <c r="E1974"/>
      <c r="G1974"/>
      <c r="H1974" s="83"/>
      <c r="I1974"/>
      <c r="J1974"/>
      <c r="N1974" s="31"/>
      <c r="O1974"/>
      <c r="P1974"/>
      <c r="Q1974"/>
      <c r="R1974"/>
      <c r="S1974"/>
      <c r="T1974"/>
      <c r="U1974"/>
      <c r="V1974"/>
      <c r="W1974"/>
      <c r="X1974"/>
      <c r="Y1974"/>
      <c r="Z1974"/>
      <c r="AA1974"/>
      <c r="AB1974"/>
      <c r="AC1974"/>
    </row>
    <row r="1975" spans="2:29">
      <c r="B1975"/>
      <c r="E1975"/>
      <c r="G1975"/>
      <c r="H1975" s="83"/>
      <c r="I1975"/>
      <c r="J1975"/>
      <c r="N1975" s="31"/>
      <c r="O1975"/>
      <c r="P1975"/>
      <c r="Q1975"/>
      <c r="R1975"/>
      <c r="S1975"/>
      <c r="T1975"/>
      <c r="U1975"/>
      <c r="V1975"/>
      <c r="W1975"/>
      <c r="X1975"/>
      <c r="Y1975"/>
      <c r="Z1975"/>
      <c r="AA1975"/>
      <c r="AB1975"/>
      <c r="AC1975"/>
    </row>
    <row r="1976" spans="2:29">
      <c r="B1976"/>
      <c r="E1976"/>
      <c r="G1976"/>
      <c r="H1976" s="83"/>
      <c r="I1976"/>
      <c r="J1976"/>
      <c r="N1976" s="31"/>
      <c r="O1976"/>
      <c r="P1976"/>
      <c r="Q1976"/>
      <c r="R1976"/>
      <c r="S1976"/>
      <c r="T1976"/>
      <c r="U1976"/>
      <c r="V1976"/>
      <c r="W1976"/>
      <c r="X1976"/>
      <c r="Y1976"/>
      <c r="Z1976"/>
      <c r="AA1976"/>
      <c r="AB1976"/>
      <c r="AC1976"/>
    </row>
    <row r="1977" spans="2:29">
      <c r="B1977"/>
      <c r="E1977"/>
      <c r="G1977"/>
      <c r="H1977" s="83"/>
      <c r="I1977"/>
      <c r="J1977"/>
      <c r="N1977" s="31"/>
      <c r="O1977"/>
      <c r="P1977"/>
      <c r="Q1977"/>
      <c r="R1977"/>
      <c r="S1977"/>
      <c r="T1977"/>
      <c r="U1977"/>
      <c r="V1977"/>
      <c r="W1977"/>
      <c r="X1977"/>
      <c r="Y1977"/>
      <c r="Z1977"/>
      <c r="AA1977"/>
      <c r="AB1977"/>
      <c r="AC1977"/>
    </row>
    <row r="1978" spans="2:29">
      <c r="B1978"/>
      <c r="E1978"/>
      <c r="G1978"/>
      <c r="H1978" s="83"/>
      <c r="I1978"/>
      <c r="J1978"/>
      <c r="N1978" s="31"/>
      <c r="O1978"/>
      <c r="P1978"/>
      <c r="Q1978"/>
      <c r="R1978"/>
      <c r="S1978"/>
      <c r="T1978"/>
      <c r="U1978"/>
      <c r="V1978"/>
      <c r="W1978"/>
      <c r="X1978"/>
      <c r="Y1978"/>
      <c r="Z1978"/>
      <c r="AA1978"/>
      <c r="AB1978"/>
      <c r="AC1978"/>
    </row>
    <row r="1979" spans="2:29">
      <c r="B1979"/>
      <c r="E1979"/>
      <c r="G1979"/>
      <c r="H1979" s="83"/>
      <c r="I1979"/>
      <c r="J1979"/>
      <c r="O1979"/>
      <c r="P1979"/>
      <c r="Q1979"/>
      <c r="R1979"/>
      <c r="S1979"/>
      <c r="T1979"/>
      <c r="U1979"/>
      <c r="V1979"/>
      <c r="W1979"/>
      <c r="X1979"/>
      <c r="Y1979"/>
      <c r="Z1979"/>
      <c r="AA1979"/>
      <c r="AB1979"/>
      <c r="AC1979"/>
    </row>
    <row r="1980" spans="2:29">
      <c r="B1980"/>
      <c r="E1980"/>
      <c r="G1980"/>
      <c r="H1980" s="83"/>
      <c r="I1980"/>
      <c r="J1980"/>
      <c r="O1980"/>
      <c r="P1980"/>
      <c r="Q1980"/>
      <c r="R1980"/>
      <c r="S1980"/>
      <c r="T1980"/>
      <c r="U1980"/>
      <c r="V1980"/>
      <c r="W1980"/>
      <c r="X1980"/>
      <c r="Y1980"/>
      <c r="Z1980"/>
      <c r="AA1980"/>
      <c r="AB1980"/>
      <c r="AC1980"/>
    </row>
    <row r="1981" spans="2:29">
      <c r="B1981"/>
      <c r="E1981"/>
      <c r="G1981"/>
      <c r="H1981" s="83"/>
      <c r="I1981"/>
      <c r="J1981"/>
      <c r="O1981"/>
      <c r="P1981"/>
      <c r="Q1981"/>
      <c r="R1981"/>
      <c r="S1981"/>
      <c r="T1981"/>
      <c r="U1981"/>
      <c r="V1981"/>
      <c r="W1981"/>
      <c r="X1981"/>
      <c r="Y1981"/>
      <c r="Z1981"/>
      <c r="AA1981"/>
      <c r="AB1981"/>
      <c r="AC1981"/>
    </row>
    <row r="1982" spans="2:29">
      <c r="B1982"/>
      <c r="E1982"/>
      <c r="G1982"/>
      <c r="H1982" s="83"/>
      <c r="I1982"/>
      <c r="J1982"/>
      <c r="O1982"/>
      <c r="P1982"/>
      <c r="Q1982"/>
      <c r="R1982"/>
      <c r="S1982"/>
      <c r="T1982"/>
      <c r="U1982"/>
      <c r="V1982"/>
      <c r="W1982"/>
      <c r="X1982"/>
      <c r="Y1982"/>
      <c r="Z1982"/>
      <c r="AA1982"/>
      <c r="AB1982"/>
      <c r="AC1982"/>
    </row>
    <row r="1983" spans="2:29">
      <c r="B1983"/>
      <c r="E1983"/>
      <c r="F1983"/>
      <c r="G1983"/>
      <c r="H1983" s="83"/>
      <c r="I1983"/>
      <c r="J1983"/>
      <c r="N1983" s="31"/>
      <c r="O1983"/>
      <c r="P1983"/>
      <c r="Q1983"/>
      <c r="R1983"/>
      <c r="S1983"/>
      <c r="T1983"/>
      <c r="U1983"/>
      <c r="V1983"/>
      <c r="W1983"/>
      <c r="X1983"/>
      <c r="Y1983"/>
      <c r="Z1983"/>
      <c r="AA1983"/>
      <c r="AB1983"/>
      <c r="AC1983"/>
    </row>
    <row r="1984" spans="2:29">
      <c r="B1984"/>
      <c r="E1984"/>
      <c r="F1984"/>
      <c r="G1984"/>
      <c r="H1984" s="83"/>
      <c r="I1984"/>
      <c r="J1984"/>
      <c r="N1984" s="31"/>
      <c r="O1984"/>
      <c r="P1984"/>
      <c r="Q1984"/>
      <c r="R1984"/>
      <c r="S1984"/>
      <c r="T1984"/>
      <c r="U1984"/>
      <c r="V1984"/>
      <c r="W1984"/>
      <c r="X1984"/>
      <c r="Y1984"/>
      <c r="Z1984"/>
      <c r="AA1984"/>
      <c r="AB1984"/>
      <c r="AC1984"/>
    </row>
    <row r="1985" spans="2:29">
      <c r="B1985"/>
      <c r="E1985"/>
      <c r="F1985"/>
      <c r="G1985"/>
      <c r="H1985" s="83"/>
      <c r="I1985"/>
      <c r="J1985"/>
      <c r="N1985" s="31"/>
      <c r="O1985"/>
      <c r="P1985"/>
      <c r="Q1985"/>
      <c r="R1985"/>
      <c r="S1985"/>
      <c r="T1985"/>
      <c r="U1985"/>
      <c r="V1985"/>
      <c r="W1985"/>
      <c r="X1985"/>
      <c r="Y1985"/>
      <c r="Z1985"/>
      <c r="AA1985"/>
      <c r="AB1985"/>
      <c r="AC1985"/>
    </row>
    <row r="1986" spans="2:29">
      <c r="B1986"/>
      <c r="E1986"/>
      <c r="F1986"/>
      <c r="G1986"/>
      <c r="H1986" s="83"/>
      <c r="I1986"/>
      <c r="J1986"/>
      <c r="N1986" s="31"/>
      <c r="O1986"/>
      <c r="P1986"/>
      <c r="Q1986"/>
      <c r="R1986"/>
      <c r="S1986"/>
      <c r="T1986"/>
      <c r="U1986"/>
      <c r="V1986"/>
      <c r="W1986"/>
      <c r="X1986"/>
      <c r="Y1986"/>
      <c r="Z1986"/>
      <c r="AA1986"/>
      <c r="AB1986"/>
      <c r="AC1986"/>
    </row>
    <row r="1987" spans="2:29">
      <c r="B1987"/>
      <c r="E1987"/>
      <c r="F1987"/>
      <c r="G1987"/>
      <c r="H1987" s="83"/>
      <c r="I1987"/>
      <c r="J1987"/>
      <c r="N1987" s="31"/>
      <c r="O1987"/>
      <c r="P1987"/>
      <c r="Q1987"/>
      <c r="R1987"/>
      <c r="S1987"/>
      <c r="T1987"/>
      <c r="U1987"/>
      <c r="V1987"/>
      <c r="W1987"/>
      <c r="X1987"/>
      <c r="Y1987"/>
      <c r="Z1987"/>
      <c r="AA1987"/>
      <c r="AB1987"/>
      <c r="AC1987"/>
    </row>
    <row r="1988" spans="2:29">
      <c r="B1988"/>
      <c r="E1988"/>
      <c r="F1988"/>
      <c r="G1988"/>
      <c r="H1988" s="83"/>
      <c r="I1988"/>
      <c r="J1988"/>
      <c r="N1988" s="31"/>
      <c r="O1988"/>
      <c r="P1988"/>
      <c r="Q1988"/>
      <c r="R1988"/>
      <c r="S1988"/>
      <c r="T1988"/>
      <c r="U1988"/>
      <c r="V1988"/>
      <c r="W1988"/>
      <c r="X1988"/>
      <c r="Y1988"/>
      <c r="Z1988"/>
      <c r="AA1988"/>
      <c r="AB1988"/>
      <c r="AC1988"/>
    </row>
    <row r="1989" spans="2:29">
      <c r="E1989"/>
      <c r="F1989"/>
      <c r="G1989"/>
      <c r="H1989" s="83"/>
      <c r="I1989"/>
      <c r="J1989"/>
      <c r="O1989"/>
      <c r="P1989"/>
      <c r="Q1989"/>
      <c r="R1989"/>
      <c r="S1989"/>
      <c r="T1989"/>
      <c r="U1989"/>
      <c r="V1989"/>
      <c r="W1989"/>
      <c r="X1989"/>
      <c r="Y1989"/>
      <c r="Z1989"/>
      <c r="AA1989"/>
      <c r="AB1989"/>
      <c r="AC1989"/>
    </row>
    <row r="1990" spans="2:29">
      <c r="E1990"/>
      <c r="F1990"/>
      <c r="G1990"/>
      <c r="H1990" s="83"/>
      <c r="I1990"/>
      <c r="J1990"/>
      <c r="O1990"/>
      <c r="P1990"/>
      <c r="Q1990"/>
      <c r="R1990"/>
      <c r="S1990"/>
      <c r="T1990"/>
      <c r="U1990"/>
      <c r="V1990"/>
      <c r="W1990"/>
      <c r="X1990"/>
      <c r="Y1990"/>
      <c r="Z1990"/>
      <c r="AA1990"/>
      <c r="AB1990"/>
      <c r="AC1990"/>
    </row>
    <row r="1991" spans="2:29">
      <c r="E1991"/>
      <c r="F1991"/>
      <c r="G1991"/>
      <c r="H1991" s="83"/>
      <c r="I1991"/>
      <c r="J1991"/>
      <c r="O1991"/>
      <c r="P1991"/>
      <c r="Q1991"/>
      <c r="R1991"/>
      <c r="S1991"/>
      <c r="T1991"/>
      <c r="U1991"/>
      <c r="V1991"/>
      <c r="W1991"/>
      <c r="X1991"/>
      <c r="Y1991"/>
      <c r="Z1991"/>
      <c r="AA1991"/>
      <c r="AB1991"/>
      <c r="AC1991"/>
    </row>
    <row r="1992" spans="2:29">
      <c r="E1992"/>
      <c r="F1992"/>
      <c r="G1992"/>
      <c r="H1992" s="83"/>
      <c r="I1992"/>
      <c r="J1992"/>
      <c r="O1992"/>
      <c r="P1992"/>
      <c r="Q1992"/>
      <c r="R1992"/>
      <c r="S1992"/>
      <c r="T1992"/>
      <c r="U1992"/>
      <c r="V1992"/>
      <c r="W1992"/>
      <c r="X1992"/>
      <c r="Y1992"/>
      <c r="Z1992"/>
      <c r="AA1992"/>
      <c r="AB1992"/>
      <c r="AC1992"/>
    </row>
    <row r="1993" spans="2:29">
      <c r="B1993"/>
      <c r="E1993"/>
      <c r="F1993"/>
      <c r="G1993"/>
      <c r="H1993" s="83"/>
      <c r="I1993"/>
      <c r="J1993"/>
      <c r="N1993" s="31"/>
      <c r="O1993"/>
      <c r="P1993"/>
      <c r="Q1993"/>
      <c r="R1993"/>
      <c r="S1993"/>
      <c r="T1993"/>
      <c r="U1993"/>
      <c r="V1993"/>
      <c r="W1993"/>
      <c r="X1993"/>
      <c r="Y1993"/>
      <c r="Z1993"/>
      <c r="AA1993"/>
      <c r="AB1993"/>
      <c r="AC1993"/>
    </row>
    <row r="1994" spans="2:29">
      <c r="B1994"/>
      <c r="E1994"/>
      <c r="F1994"/>
      <c r="G1994"/>
      <c r="H1994" s="83"/>
      <c r="I1994"/>
      <c r="J1994"/>
      <c r="N1994" s="31"/>
      <c r="O1994"/>
      <c r="P1994"/>
      <c r="Q1994"/>
      <c r="R1994"/>
      <c r="S1994"/>
      <c r="T1994"/>
      <c r="U1994"/>
      <c r="V1994"/>
      <c r="W1994"/>
      <c r="X1994"/>
      <c r="Y1994"/>
      <c r="Z1994"/>
      <c r="AA1994"/>
      <c r="AB1994"/>
      <c r="AC1994"/>
    </row>
    <row r="1995" spans="2:29">
      <c r="B1995"/>
      <c r="E1995"/>
      <c r="F1995"/>
      <c r="G1995"/>
      <c r="H1995" s="83"/>
      <c r="I1995"/>
      <c r="J1995"/>
      <c r="N1995" s="31"/>
      <c r="O1995"/>
      <c r="P1995"/>
      <c r="Q1995"/>
      <c r="R1995"/>
      <c r="S1995"/>
      <c r="T1995"/>
      <c r="U1995"/>
      <c r="V1995"/>
      <c r="W1995"/>
      <c r="X1995"/>
      <c r="Y1995"/>
      <c r="Z1995"/>
      <c r="AA1995"/>
      <c r="AB1995"/>
      <c r="AC1995"/>
    </row>
    <row r="1996" spans="2:29">
      <c r="B1996"/>
      <c r="E1996"/>
      <c r="F1996"/>
      <c r="G1996"/>
      <c r="H1996" s="83"/>
      <c r="I1996"/>
      <c r="J1996"/>
      <c r="N1996" s="31"/>
      <c r="O1996"/>
      <c r="P1996"/>
      <c r="Q1996"/>
      <c r="R1996"/>
      <c r="S1996"/>
      <c r="T1996"/>
      <c r="U1996"/>
      <c r="V1996"/>
      <c r="W1996"/>
      <c r="X1996"/>
      <c r="Y1996"/>
      <c r="Z1996"/>
      <c r="AA1996"/>
      <c r="AB1996"/>
      <c r="AC1996"/>
    </row>
    <row r="1997" spans="2:29">
      <c r="B1997"/>
      <c r="E1997"/>
      <c r="F1997"/>
      <c r="G1997"/>
      <c r="H1997" s="83"/>
      <c r="I1997"/>
      <c r="J1997"/>
      <c r="N1997" s="31"/>
      <c r="O1997"/>
      <c r="P1997"/>
      <c r="Q1997"/>
      <c r="R1997"/>
      <c r="S1997"/>
      <c r="T1997"/>
      <c r="U1997"/>
      <c r="V1997"/>
      <c r="W1997"/>
      <c r="X1997"/>
      <c r="Y1997"/>
      <c r="Z1997"/>
      <c r="AA1997"/>
      <c r="AB1997"/>
      <c r="AC1997"/>
    </row>
    <row r="1998" spans="2:29">
      <c r="B1998"/>
      <c r="E1998"/>
      <c r="F1998"/>
      <c r="G1998"/>
      <c r="H1998" s="83"/>
      <c r="I1998"/>
      <c r="J1998"/>
      <c r="N1998" s="31"/>
      <c r="O1998"/>
      <c r="P1998"/>
      <c r="Q1998"/>
      <c r="R1998"/>
      <c r="S1998"/>
      <c r="T1998"/>
      <c r="U1998"/>
      <c r="V1998"/>
      <c r="W1998"/>
      <c r="X1998"/>
      <c r="Y1998"/>
      <c r="Z1998"/>
      <c r="AA1998"/>
      <c r="AB1998"/>
      <c r="AC1998"/>
    </row>
    <row r="1999" spans="2:29">
      <c r="E1999"/>
      <c r="F1999"/>
      <c r="G1999"/>
      <c r="H1999" s="83"/>
      <c r="I1999"/>
      <c r="J1999"/>
      <c r="O1999"/>
      <c r="P1999"/>
      <c r="Q1999"/>
      <c r="R1999"/>
      <c r="S1999"/>
      <c r="T1999"/>
      <c r="U1999"/>
      <c r="V1999"/>
      <c r="W1999"/>
      <c r="X1999"/>
      <c r="Y1999"/>
      <c r="Z1999"/>
      <c r="AA1999"/>
      <c r="AB1999"/>
      <c r="AC1999"/>
    </row>
    <row r="2000" spans="2:29">
      <c r="E2000"/>
      <c r="F2000"/>
      <c r="G2000"/>
      <c r="H2000" s="83"/>
      <c r="I2000"/>
      <c r="J2000"/>
      <c r="O2000"/>
      <c r="P2000"/>
      <c r="Q2000"/>
      <c r="R2000"/>
      <c r="S2000"/>
      <c r="T2000"/>
      <c r="U2000"/>
      <c r="V2000"/>
      <c r="W2000"/>
      <c r="X2000"/>
      <c r="Y2000"/>
      <c r="Z2000"/>
      <c r="AA2000"/>
      <c r="AB2000"/>
      <c r="AC2000"/>
    </row>
    <row r="2001" spans="2:29">
      <c r="E2001"/>
      <c r="F2001"/>
      <c r="G2001"/>
      <c r="H2001" s="83"/>
      <c r="I2001"/>
      <c r="J2001"/>
      <c r="O2001"/>
      <c r="P2001"/>
      <c r="Q2001"/>
      <c r="R2001"/>
      <c r="S2001"/>
      <c r="T2001"/>
      <c r="U2001"/>
      <c r="V2001"/>
      <c r="W2001"/>
      <c r="X2001"/>
      <c r="Y2001"/>
      <c r="Z2001"/>
      <c r="AA2001"/>
      <c r="AB2001"/>
      <c r="AC2001"/>
    </row>
    <row r="2002" spans="2:29">
      <c r="E2002"/>
      <c r="F2002"/>
      <c r="G2002"/>
      <c r="H2002" s="83"/>
      <c r="I2002"/>
      <c r="J2002"/>
      <c r="O2002"/>
      <c r="P2002"/>
      <c r="Q2002"/>
      <c r="R2002"/>
      <c r="S2002"/>
      <c r="T2002"/>
      <c r="U2002"/>
      <c r="V2002"/>
      <c r="W2002"/>
      <c r="X2002"/>
      <c r="Y2002"/>
      <c r="Z2002"/>
      <c r="AA2002"/>
      <c r="AB2002"/>
      <c r="AC2002"/>
    </row>
    <row r="2003" spans="2:29">
      <c r="B2003"/>
      <c r="E2003"/>
      <c r="F2003"/>
      <c r="G2003"/>
      <c r="H2003" s="83"/>
      <c r="I2003"/>
      <c r="J2003"/>
      <c r="N2003" s="31"/>
      <c r="O2003"/>
      <c r="P2003"/>
      <c r="Q2003"/>
      <c r="R2003"/>
      <c r="S2003"/>
      <c r="T2003"/>
      <c r="U2003"/>
      <c r="V2003"/>
      <c r="W2003"/>
      <c r="X2003"/>
      <c r="Y2003"/>
      <c r="Z2003"/>
      <c r="AA2003"/>
      <c r="AB2003"/>
      <c r="AC2003"/>
    </row>
    <row r="2004" spans="2:29">
      <c r="B2004"/>
      <c r="E2004"/>
      <c r="F2004"/>
      <c r="G2004"/>
      <c r="H2004" s="83"/>
      <c r="I2004"/>
      <c r="J2004"/>
      <c r="N2004" s="31"/>
      <c r="O2004"/>
      <c r="P2004"/>
      <c r="Q2004"/>
      <c r="R2004"/>
      <c r="S2004"/>
      <c r="T2004"/>
      <c r="U2004"/>
      <c r="V2004"/>
      <c r="W2004"/>
      <c r="X2004"/>
      <c r="Y2004"/>
      <c r="Z2004"/>
      <c r="AA2004"/>
      <c r="AB2004"/>
      <c r="AC2004"/>
    </row>
    <row r="2005" spans="2:29">
      <c r="B2005"/>
      <c r="E2005"/>
      <c r="F2005"/>
      <c r="G2005"/>
      <c r="H2005" s="83"/>
      <c r="I2005"/>
      <c r="J2005"/>
      <c r="N2005" s="31"/>
      <c r="O2005"/>
      <c r="P2005"/>
      <c r="Q2005"/>
      <c r="R2005"/>
      <c r="S2005"/>
      <c r="T2005"/>
      <c r="U2005"/>
      <c r="V2005"/>
      <c r="W2005"/>
      <c r="X2005"/>
      <c r="Y2005"/>
      <c r="Z2005"/>
      <c r="AA2005"/>
      <c r="AB2005"/>
      <c r="AC2005"/>
    </row>
    <row r="2006" spans="2:29">
      <c r="B2006"/>
      <c r="E2006"/>
      <c r="F2006"/>
      <c r="G2006"/>
      <c r="H2006" s="83"/>
      <c r="I2006"/>
      <c r="J2006"/>
      <c r="N2006" s="31"/>
      <c r="O2006"/>
      <c r="P2006"/>
      <c r="Q2006"/>
      <c r="R2006"/>
      <c r="S2006"/>
      <c r="T2006"/>
      <c r="U2006"/>
      <c r="V2006"/>
      <c r="W2006"/>
      <c r="X2006"/>
      <c r="Y2006"/>
      <c r="Z2006"/>
      <c r="AA2006"/>
      <c r="AB2006"/>
      <c r="AC2006"/>
    </row>
    <row r="2007" spans="2:29">
      <c r="B2007"/>
      <c r="E2007"/>
      <c r="F2007"/>
      <c r="G2007"/>
      <c r="H2007" s="83"/>
      <c r="I2007"/>
      <c r="J2007"/>
      <c r="N2007" s="31"/>
      <c r="O2007"/>
      <c r="P2007"/>
      <c r="Q2007"/>
      <c r="R2007"/>
      <c r="S2007"/>
      <c r="T2007"/>
      <c r="U2007"/>
      <c r="V2007"/>
      <c r="W2007"/>
      <c r="X2007"/>
      <c r="Y2007"/>
      <c r="Z2007"/>
      <c r="AA2007"/>
      <c r="AB2007"/>
      <c r="AC2007"/>
    </row>
    <row r="2008" spans="2:29">
      <c r="B2008"/>
      <c r="E2008"/>
      <c r="F2008"/>
      <c r="G2008"/>
      <c r="H2008" s="83"/>
      <c r="I2008"/>
      <c r="J2008"/>
      <c r="N2008" s="31"/>
      <c r="O2008"/>
      <c r="P2008"/>
      <c r="Q2008"/>
      <c r="R2008"/>
      <c r="S2008"/>
      <c r="T2008"/>
      <c r="U2008"/>
      <c r="V2008"/>
      <c r="W2008"/>
      <c r="X2008"/>
      <c r="Y2008"/>
      <c r="Z2008"/>
      <c r="AA2008"/>
      <c r="AB2008"/>
      <c r="AC2008"/>
    </row>
    <row r="2009" spans="2:29">
      <c r="E2009"/>
      <c r="F2009"/>
      <c r="G2009"/>
      <c r="H2009" s="83"/>
      <c r="I2009"/>
      <c r="J2009"/>
      <c r="O2009"/>
      <c r="P2009"/>
      <c r="Q2009"/>
      <c r="R2009"/>
      <c r="S2009"/>
      <c r="T2009"/>
      <c r="U2009"/>
      <c r="V2009"/>
      <c r="W2009"/>
      <c r="X2009"/>
      <c r="Y2009"/>
      <c r="Z2009"/>
      <c r="AA2009"/>
      <c r="AB2009"/>
      <c r="AC2009"/>
    </row>
    <row r="2010" spans="2:29">
      <c r="E2010"/>
      <c r="F2010"/>
      <c r="G2010"/>
      <c r="H2010" s="83"/>
      <c r="I2010"/>
      <c r="J2010"/>
      <c r="O2010"/>
      <c r="P2010"/>
      <c r="Q2010"/>
      <c r="R2010"/>
      <c r="S2010"/>
      <c r="T2010"/>
      <c r="U2010"/>
      <c r="V2010"/>
      <c r="W2010"/>
      <c r="X2010"/>
      <c r="Y2010"/>
      <c r="Z2010"/>
      <c r="AA2010"/>
      <c r="AB2010"/>
      <c r="AC2010"/>
    </row>
    <row r="2011" spans="2:29">
      <c r="E2011"/>
      <c r="F2011"/>
      <c r="G2011"/>
      <c r="H2011" s="83"/>
      <c r="I2011"/>
      <c r="J2011"/>
      <c r="O2011"/>
      <c r="P2011"/>
      <c r="Q2011"/>
      <c r="R2011"/>
      <c r="S2011"/>
      <c r="T2011"/>
      <c r="U2011"/>
      <c r="V2011"/>
      <c r="W2011"/>
      <c r="X2011"/>
      <c r="Y2011"/>
      <c r="Z2011"/>
      <c r="AA2011"/>
      <c r="AB2011"/>
      <c r="AC2011"/>
    </row>
    <row r="2012" spans="2:29">
      <c r="E2012"/>
      <c r="F2012"/>
      <c r="G2012"/>
      <c r="H2012" s="83"/>
      <c r="I2012"/>
      <c r="J2012"/>
      <c r="O2012"/>
      <c r="P2012"/>
      <c r="Q2012"/>
      <c r="R2012"/>
      <c r="S2012"/>
      <c r="T2012"/>
      <c r="U2012"/>
      <c r="V2012"/>
      <c r="W2012"/>
      <c r="X2012"/>
      <c r="Y2012"/>
      <c r="Z2012"/>
      <c r="AA2012"/>
      <c r="AB2012"/>
      <c r="AC2012"/>
    </row>
    <row r="2013" spans="2:29">
      <c r="B2013"/>
      <c r="E2013"/>
      <c r="F2013"/>
      <c r="G2013"/>
      <c r="H2013" s="83"/>
      <c r="I2013"/>
      <c r="J2013"/>
      <c r="N2013" s="31"/>
      <c r="O2013"/>
      <c r="P2013"/>
      <c r="Q2013"/>
      <c r="R2013"/>
      <c r="S2013"/>
      <c r="T2013"/>
      <c r="U2013"/>
      <c r="V2013"/>
      <c r="W2013"/>
      <c r="X2013"/>
      <c r="Y2013"/>
      <c r="Z2013"/>
      <c r="AA2013"/>
      <c r="AB2013"/>
      <c r="AC2013"/>
    </row>
    <row r="2014" spans="2:29">
      <c r="B2014"/>
      <c r="E2014"/>
      <c r="F2014"/>
      <c r="G2014"/>
      <c r="H2014" s="83"/>
      <c r="I2014"/>
      <c r="J2014"/>
      <c r="N2014" s="31"/>
      <c r="O2014"/>
      <c r="P2014"/>
      <c r="Q2014"/>
      <c r="R2014"/>
      <c r="S2014"/>
      <c r="T2014"/>
      <c r="U2014"/>
      <c r="V2014"/>
      <c r="W2014"/>
      <c r="X2014"/>
      <c r="Y2014"/>
      <c r="Z2014"/>
      <c r="AA2014"/>
      <c r="AB2014"/>
      <c r="AC2014"/>
    </row>
    <row r="2015" spans="2:29">
      <c r="B2015"/>
      <c r="E2015"/>
      <c r="F2015"/>
      <c r="G2015"/>
      <c r="H2015" s="83"/>
      <c r="I2015"/>
      <c r="J2015"/>
      <c r="N2015" s="31"/>
      <c r="O2015"/>
      <c r="P2015"/>
      <c r="Q2015"/>
      <c r="R2015"/>
      <c r="S2015"/>
      <c r="T2015"/>
      <c r="U2015"/>
      <c r="V2015"/>
      <c r="W2015"/>
      <c r="X2015"/>
      <c r="Y2015"/>
      <c r="Z2015"/>
      <c r="AA2015"/>
      <c r="AB2015"/>
      <c r="AC2015"/>
    </row>
    <row r="2016" spans="2:29">
      <c r="B2016"/>
      <c r="E2016"/>
      <c r="F2016"/>
      <c r="G2016"/>
      <c r="H2016" s="83"/>
      <c r="I2016"/>
      <c r="J2016"/>
      <c r="N2016" s="31"/>
      <c r="O2016"/>
      <c r="P2016"/>
      <c r="Q2016"/>
      <c r="R2016"/>
      <c r="S2016"/>
      <c r="T2016"/>
      <c r="U2016"/>
      <c r="V2016"/>
      <c r="W2016"/>
      <c r="X2016"/>
      <c r="Y2016"/>
      <c r="Z2016"/>
      <c r="AA2016"/>
      <c r="AB2016"/>
      <c r="AC2016"/>
    </row>
    <row r="2017" spans="2:29">
      <c r="B2017"/>
      <c r="E2017"/>
      <c r="F2017"/>
      <c r="G2017"/>
      <c r="H2017" s="83"/>
      <c r="I2017"/>
      <c r="J2017"/>
      <c r="N2017" s="31"/>
      <c r="O2017"/>
      <c r="P2017"/>
      <c r="Q2017"/>
      <c r="R2017"/>
      <c r="S2017"/>
      <c r="T2017"/>
      <c r="U2017"/>
      <c r="V2017"/>
      <c r="W2017"/>
      <c r="X2017"/>
      <c r="Y2017"/>
      <c r="Z2017"/>
      <c r="AA2017"/>
      <c r="AB2017"/>
      <c r="AC2017"/>
    </row>
    <row r="2018" spans="2:29">
      <c r="B2018"/>
      <c r="E2018"/>
      <c r="F2018"/>
      <c r="G2018"/>
      <c r="H2018" s="83"/>
      <c r="I2018"/>
      <c r="J2018"/>
      <c r="N2018" s="31"/>
      <c r="O2018"/>
      <c r="P2018"/>
      <c r="Q2018"/>
      <c r="R2018"/>
      <c r="S2018"/>
      <c r="T2018"/>
      <c r="U2018"/>
      <c r="V2018"/>
      <c r="W2018"/>
      <c r="X2018"/>
      <c r="Y2018"/>
      <c r="Z2018"/>
      <c r="AA2018"/>
      <c r="AB2018"/>
      <c r="AC2018"/>
    </row>
    <row r="2019" spans="2:29">
      <c r="E2019"/>
      <c r="F2019"/>
      <c r="G2019"/>
      <c r="H2019" s="83"/>
      <c r="I2019"/>
      <c r="J2019"/>
      <c r="O2019"/>
      <c r="P2019"/>
      <c r="Q2019"/>
      <c r="R2019"/>
      <c r="S2019"/>
      <c r="T2019"/>
      <c r="U2019"/>
      <c r="V2019"/>
      <c r="W2019"/>
      <c r="X2019"/>
      <c r="Y2019"/>
      <c r="Z2019"/>
      <c r="AA2019"/>
      <c r="AB2019"/>
      <c r="AC2019"/>
    </row>
    <row r="2020" spans="2:29">
      <c r="E2020"/>
      <c r="F2020"/>
      <c r="G2020"/>
      <c r="H2020" s="83"/>
      <c r="I2020"/>
      <c r="J2020"/>
      <c r="O2020"/>
      <c r="P2020"/>
      <c r="Q2020"/>
      <c r="R2020"/>
      <c r="S2020"/>
      <c r="T2020"/>
      <c r="U2020"/>
      <c r="V2020"/>
      <c r="W2020"/>
      <c r="X2020"/>
      <c r="Y2020"/>
      <c r="Z2020"/>
      <c r="AA2020"/>
      <c r="AB2020"/>
      <c r="AC2020"/>
    </row>
    <row r="2021" spans="2:29">
      <c r="E2021"/>
      <c r="F2021"/>
      <c r="G2021"/>
      <c r="H2021" s="83"/>
      <c r="I2021"/>
      <c r="J2021"/>
      <c r="O2021"/>
      <c r="P2021"/>
      <c r="Q2021"/>
      <c r="R2021"/>
      <c r="S2021"/>
      <c r="T2021"/>
      <c r="U2021"/>
      <c r="V2021"/>
      <c r="W2021"/>
      <c r="X2021"/>
      <c r="Y2021"/>
      <c r="Z2021"/>
      <c r="AA2021"/>
      <c r="AB2021"/>
      <c r="AC2021"/>
    </row>
    <row r="2022" spans="2:29">
      <c r="E2022"/>
      <c r="F2022"/>
      <c r="G2022"/>
      <c r="H2022" s="83"/>
      <c r="I2022"/>
      <c r="J2022"/>
      <c r="O2022"/>
      <c r="P2022"/>
      <c r="Q2022"/>
      <c r="R2022"/>
      <c r="S2022"/>
      <c r="T2022"/>
      <c r="U2022"/>
      <c r="V2022"/>
      <c r="W2022"/>
      <c r="X2022"/>
      <c r="Y2022"/>
      <c r="Z2022"/>
      <c r="AA2022"/>
      <c r="AB2022"/>
      <c r="AC2022"/>
    </row>
    <row r="2023" spans="2:29">
      <c r="B2023"/>
      <c r="E2023"/>
      <c r="G2023"/>
      <c r="H2023" s="83"/>
      <c r="I2023"/>
      <c r="J2023"/>
      <c r="N2023" s="31"/>
      <c r="O2023"/>
      <c r="P2023"/>
      <c r="Q2023"/>
      <c r="R2023"/>
      <c r="S2023"/>
      <c r="T2023"/>
      <c r="U2023"/>
      <c r="V2023"/>
      <c r="W2023"/>
      <c r="X2023"/>
      <c r="Y2023"/>
      <c r="Z2023"/>
      <c r="AA2023"/>
      <c r="AB2023"/>
      <c r="AC2023"/>
    </row>
    <row r="2024" spans="2:29">
      <c r="B2024"/>
      <c r="E2024"/>
      <c r="G2024"/>
      <c r="H2024" s="83"/>
      <c r="I2024"/>
      <c r="J2024"/>
      <c r="N2024" s="31"/>
      <c r="O2024"/>
      <c r="P2024"/>
      <c r="Q2024"/>
      <c r="R2024"/>
      <c r="S2024"/>
      <c r="T2024"/>
      <c r="U2024"/>
      <c r="V2024"/>
      <c r="W2024"/>
      <c r="X2024"/>
      <c r="Y2024"/>
      <c r="Z2024"/>
      <c r="AA2024"/>
      <c r="AB2024"/>
      <c r="AC2024"/>
    </row>
    <row r="2025" spans="2:29">
      <c r="B2025"/>
      <c r="E2025"/>
      <c r="G2025"/>
      <c r="H2025" s="83"/>
      <c r="I2025"/>
      <c r="J2025"/>
      <c r="N2025" s="31"/>
      <c r="O2025"/>
      <c r="P2025"/>
      <c r="Q2025"/>
      <c r="R2025"/>
      <c r="S2025"/>
      <c r="T2025"/>
      <c r="U2025"/>
      <c r="V2025"/>
      <c r="W2025"/>
      <c r="X2025"/>
      <c r="Y2025"/>
      <c r="Z2025"/>
      <c r="AA2025"/>
      <c r="AB2025"/>
      <c r="AC2025"/>
    </row>
    <row r="2026" spans="2:29">
      <c r="B2026"/>
      <c r="E2026"/>
      <c r="G2026"/>
      <c r="H2026" s="83"/>
      <c r="I2026"/>
      <c r="J2026"/>
      <c r="N2026" s="31"/>
      <c r="O2026"/>
      <c r="P2026"/>
      <c r="Q2026"/>
      <c r="R2026"/>
      <c r="S2026"/>
      <c r="T2026"/>
      <c r="U2026"/>
      <c r="V2026"/>
      <c r="W2026"/>
      <c r="X2026"/>
      <c r="Y2026"/>
      <c r="Z2026"/>
      <c r="AA2026"/>
      <c r="AB2026"/>
      <c r="AC2026"/>
    </row>
    <row r="2027" spans="2:29">
      <c r="B2027"/>
      <c r="E2027"/>
      <c r="G2027"/>
      <c r="H2027" s="83"/>
      <c r="I2027"/>
      <c r="J2027"/>
      <c r="N2027" s="31"/>
      <c r="O2027"/>
      <c r="P2027"/>
      <c r="Q2027"/>
      <c r="R2027"/>
      <c r="S2027"/>
      <c r="T2027"/>
      <c r="U2027"/>
      <c r="V2027"/>
      <c r="W2027"/>
      <c r="X2027"/>
      <c r="Y2027"/>
      <c r="Z2027"/>
      <c r="AA2027"/>
      <c r="AB2027"/>
      <c r="AC2027"/>
    </row>
    <row r="2028" spans="2:29">
      <c r="B2028"/>
      <c r="E2028"/>
      <c r="G2028"/>
      <c r="H2028" s="83"/>
      <c r="I2028"/>
      <c r="J2028"/>
      <c r="N2028" s="31"/>
      <c r="O2028"/>
      <c r="P2028"/>
      <c r="Q2028"/>
      <c r="R2028"/>
      <c r="S2028"/>
      <c r="T2028"/>
      <c r="U2028"/>
      <c r="V2028"/>
      <c r="W2028"/>
      <c r="X2028"/>
      <c r="Y2028"/>
      <c r="Z2028"/>
      <c r="AA2028"/>
      <c r="AB2028"/>
      <c r="AC2028"/>
    </row>
    <row r="2029" spans="2:29">
      <c r="B2029"/>
      <c r="E2029"/>
      <c r="G2029"/>
      <c r="H2029" s="83"/>
      <c r="I2029"/>
      <c r="J2029"/>
      <c r="O2029"/>
      <c r="P2029"/>
      <c r="Q2029"/>
      <c r="R2029"/>
      <c r="S2029"/>
      <c r="T2029"/>
      <c r="U2029"/>
      <c r="V2029"/>
      <c r="W2029"/>
      <c r="X2029"/>
      <c r="Y2029"/>
      <c r="Z2029"/>
      <c r="AA2029"/>
      <c r="AB2029"/>
      <c r="AC2029"/>
    </row>
    <row r="2030" spans="2:29">
      <c r="B2030"/>
      <c r="E2030"/>
      <c r="G2030"/>
      <c r="H2030" s="83"/>
      <c r="I2030"/>
      <c r="J2030"/>
      <c r="O2030"/>
      <c r="P2030"/>
      <c r="Q2030"/>
      <c r="R2030"/>
      <c r="S2030"/>
      <c r="T2030"/>
      <c r="U2030"/>
      <c r="V2030"/>
      <c r="W2030"/>
      <c r="X2030"/>
      <c r="Y2030"/>
      <c r="Z2030"/>
      <c r="AA2030"/>
      <c r="AB2030"/>
      <c r="AC2030"/>
    </row>
    <row r="2031" spans="2:29">
      <c r="B2031"/>
      <c r="E2031"/>
      <c r="G2031"/>
      <c r="H2031" s="83"/>
      <c r="I2031"/>
      <c r="J2031"/>
      <c r="O2031"/>
      <c r="P2031"/>
      <c r="Q2031"/>
      <c r="R2031"/>
      <c r="S2031"/>
      <c r="T2031"/>
      <c r="U2031"/>
      <c r="V2031"/>
      <c r="W2031"/>
      <c r="X2031"/>
      <c r="Y2031"/>
      <c r="Z2031"/>
      <c r="AA2031"/>
      <c r="AB2031"/>
      <c r="AC2031"/>
    </row>
    <row r="2032" spans="2:29">
      <c r="B2032"/>
      <c r="E2032"/>
      <c r="G2032"/>
      <c r="H2032" s="83"/>
      <c r="I2032"/>
      <c r="J2032"/>
      <c r="O2032"/>
      <c r="P2032"/>
      <c r="Q2032"/>
      <c r="R2032"/>
      <c r="S2032"/>
      <c r="T2032"/>
      <c r="U2032"/>
      <c r="V2032"/>
      <c r="W2032"/>
      <c r="X2032"/>
      <c r="Y2032"/>
      <c r="Z2032"/>
      <c r="AA2032"/>
      <c r="AB2032"/>
      <c r="AC2032"/>
    </row>
    <row r="2033" spans="2:29">
      <c r="B2033"/>
      <c r="E2033"/>
      <c r="G2033"/>
      <c r="H2033" s="83"/>
      <c r="I2033"/>
      <c r="J2033"/>
      <c r="N2033" s="31"/>
      <c r="O2033"/>
      <c r="P2033"/>
      <c r="Q2033"/>
      <c r="R2033"/>
      <c r="S2033"/>
      <c r="T2033"/>
      <c r="U2033"/>
      <c r="V2033"/>
      <c r="W2033"/>
      <c r="X2033"/>
      <c r="Y2033"/>
      <c r="Z2033"/>
      <c r="AA2033"/>
      <c r="AB2033"/>
      <c r="AC2033"/>
    </row>
    <row r="2034" spans="2:29">
      <c r="B2034"/>
      <c r="E2034"/>
      <c r="G2034"/>
      <c r="H2034" s="83"/>
      <c r="I2034"/>
      <c r="J2034"/>
      <c r="N2034" s="31"/>
      <c r="O2034"/>
      <c r="P2034"/>
      <c r="Q2034"/>
      <c r="R2034"/>
      <c r="S2034"/>
      <c r="T2034"/>
      <c r="U2034"/>
      <c r="V2034"/>
      <c r="W2034"/>
      <c r="X2034"/>
      <c r="Y2034"/>
      <c r="Z2034"/>
      <c r="AA2034"/>
      <c r="AB2034"/>
      <c r="AC2034"/>
    </row>
    <row r="2035" spans="2:29">
      <c r="B2035"/>
      <c r="E2035"/>
      <c r="G2035"/>
      <c r="H2035" s="83"/>
      <c r="I2035"/>
      <c r="J2035"/>
      <c r="N2035" s="31"/>
      <c r="O2035"/>
      <c r="P2035"/>
      <c r="Q2035"/>
      <c r="R2035"/>
      <c r="S2035"/>
      <c r="T2035"/>
      <c r="U2035"/>
      <c r="V2035"/>
      <c r="W2035"/>
      <c r="X2035"/>
      <c r="Y2035"/>
      <c r="Z2035"/>
      <c r="AA2035"/>
      <c r="AB2035"/>
      <c r="AC2035"/>
    </row>
    <row r="2036" spans="2:29">
      <c r="B2036"/>
      <c r="E2036"/>
      <c r="G2036"/>
      <c r="H2036" s="83"/>
      <c r="I2036"/>
      <c r="J2036"/>
      <c r="N2036" s="31"/>
      <c r="O2036"/>
      <c r="P2036"/>
      <c r="Q2036"/>
      <c r="R2036"/>
      <c r="S2036"/>
      <c r="T2036"/>
      <c r="U2036"/>
      <c r="V2036"/>
      <c r="W2036"/>
      <c r="X2036"/>
      <c r="Y2036"/>
      <c r="Z2036"/>
      <c r="AA2036"/>
      <c r="AB2036"/>
      <c r="AC2036"/>
    </row>
    <row r="2037" spans="2:29">
      <c r="B2037"/>
      <c r="E2037"/>
      <c r="G2037"/>
      <c r="H2037" s="83"/>
      <c r="I2037"/>
      <c r="J2037"/>
      <c r="N2037" s="31"/>
      <c r="O2037"/>
      <c r="P2037"/>
      <c r="Q2037"/>
      <c r="R2037"/>
      <c r="S2037"/>
      <c r="T2037"/>
      <c r="U2037"/>
      <c r="V2037"/>
      <c r="W2037"/>
      <c r="X2037"/>
      <c r="Y2037"/>
      <c r="Z2037"/>
      <c r="AA2037"/>
      <c r="AB2037"/>
      <c r="AC2037"/>
    </row>
    <row r="2038" spans="2:29">
      <c r="B2038"/>
      <c r="E2038"/>
      <c r="G2038"/>
      <c r="H2038" s="83"/>
      <c r="I2038"/>
      <c r="J2038"/>
      <c r="N2038" s="31"/>
      <c r="O2038"/>
      <c r="P2038"/>
      <c r="Q2038"/>
      <c r="R2038"/>
      <c r="S2038"/>
      <c r="T2038"/>
      <c r="U2038"/>
      <c r="V2038"/>
      <c r="W2038"/>
      <c r="X2038"/>
      <c r="Y2038"/>
      <c r="Z2038"/>
      <c r="AA2038"/>
      <c r="AB2038"/>
      <c r="AC2038"/>
    </row>
    <row r="2039" spans="2:29">
      <c r="B2039"/>
      <c r="E2039"/>
      <c r="G2039"/>
      <c r="H2039" s="83"/>
      <c r="I2039"/>
      <c r="J2039"/>
      <c r="O2039"/>
      <c r="P2039"/>
      <c r="Q2039"/>
      <c r="R2039"/>
      <c r="S2039"/>
      <c r="T2039"/>
      <c r="U2039"/>
      <c r="V2039"/>
      <c r="W2039"/>
      <c r="X2039"/>
      <c r="Y2039"/>
      <c r="Z2039"/>
      <c r="AA2039"/>
      <c r="AB2039"/>
      <c r="AC2039"/>
    </row>
    <row r="2040" spans="2:29">
      <c r="B2040"/>
      <c r="E2040"/>
      <c r="G2040"/>
      <c r="H2040" s="83"/>
      <c r="I2040"/>
      <c r="J2040"/>
      <c r="O2040"/>
      <c r="P2040"/>
      <c r="Q2040"/>
      <c r="R2040"/>
      <c r="S2040"/>
      <c r="T2040"/>
      <c r="U2040"/>
      <c r="V2040"/>
      <c r="W2040"/>
      <c r="X2040"/>
      <c r="Y2040"/>
      <c r="Z2040"/>
      <c r="AA2040"/>
      <c r="AB2040"/>
      <c r="AC2040"/>
    </row>
    <row r="2041" spans="2:29">
      <c r="B2041"/>
      <c r="E2041"/>
      <c r="G2041"/>
      <c r="H2041" s="83"/>
      <c r="I2041"/>
      <c r="J2041"/>
      <c r="O2041"/>
      <c r="P2041"/>
      <c r="Q2041"/>
      <c r="R2041"/>
      <c r="S2041"/>
      <c r="T2041"/>
      <c r="U2041"/>
      <c r="V2041"/>
      <c r="W2041"/>
      <c r="X2041"/>
      <c r="Y2041"/>
      <c r="Z2041"/>
      <c r="AA2041"/>
      <c r="AB2041"/>
      <c r="AC2041"/>
    </row>
    <row r="2042" spans="2:29">
      <c r="B2042"/>
      <c r="E2042"/>
      <c r="G2042"/>
      <c r="H2042" s="83"/>
      <c r="I2042"/>
      <c r="J2042"/>
      <c r="O2042"/>
      <c r="P2042"/>
      <c r="Q2042"/>
      <c r="R2042"/>
      <c r="S2042"/>
      <c r="T2042"/>
      <c r="U2042"/>
      <c r="V2042"/>
      <c r="W2042"/>
      <c r="X2042"/>
      <c r="Y2042"/>
      <c r="Z2042"/>
      <c r="AA2042"/>
      <c r="AB2042"/>
      <c r="AC2042"/>
    </row>
    <row r="2043" spans="2:29">
      <c r="B2043"/>
      <c r="E2043"/>
      <c r="G2043"/>
      <c r="H2043" s="83"/>
      <c r="I2043"/>
      <c r="J2043"/>
      <c r="N2043" s="31"/>
      <c r="O2043"/>
      <c r="P2043"/>
      <c r="Q2043"/>
      <c r="R2043"/>
      <c r="S2043"/>
      <c r="T2043"/>
      <c r="U2043"/>
      <c r="V2043"/>
      <c r="W2043"/>
      <c r="X2043"/>
      <c r="Y2043"/>
      <c r="Z2043"/>
      <c r="AA2043"/>
      <c r="AB2043"/>
      <c r="AC2043"/>
    </row>
    <row r="2044" spans="2:29">
      <c r="B2044"/>
      <c r="E2044"/>
      <c r="G2044"/>
      <c r="H2044" s="83"/>
      <c r="I2044"/>
      <c r="J2044"/>
      <c r="N2044" s="31"/>
      <c r="O2044"/>
      <c r="P2044"/>
      <c r="Q2044"/>
      <c r="R2044"/>
      <c r="S2044"/>
      <c r="T2044"/>
      <c r="U2044"/>
      <c r="V2044"/>
      <c r="W2044"/>
      <c r="X2044"/>
      <c r="Y2044"/>
      <c r="Z2044"/>
      <c r="AA2044"/>
      <c r="AB2044"/>
      <c r="AC2044"/>
    </row>
    <row r="2045" spans="2:29">
      <c r="B2045"/>
      <c r="E2045"/>
      <c r="G2045"/>
      <c r="H2045" s="83"/>
      <c r="I2045"/>
      <c r="J2045"/>
      <c r="N2045" s="31"/>
      <c r="O2045"/>
      <c r="P2045"/>
      <c r="Q2045"/>
      <c r="R2045"/>
      <c r="S2045"/>
      <c r="T2045"/>
      <c r="U2045"/>
      <c r="V2045"/>
      <c r="W2045"/>
      <c r="X2045"/>
      <c r="Y2045"/>
      <c r="Z2045"/>
      <c r="AA2045"/>
      <c r="AB2045"/>
      <c r="AC2045"/>
    </row>
    <row r="2046" spans="2:29">
      <c r="B2046"/>
      <c r="E2046"/>
      <c r="G2046"/>
      <c r="H2046" s="83"/>
      <c r="I2046"/>
      <c r="J2046"/>
      <c r="N2046" s="31"/>
      <c r="O2046"/>
      <c r="P2046"/>
      <c r="Q2046"/>
      <c r="R2046"/>
      <c r="S2046"/>
      <c r="T2046"/>
      <c r="U2046"/>
      <c r="V2046"/>
      <c r="W2046"/>
      <c r="X2046"/>
      <c r="Y2046"/>
      <c r="Z2046"/>
      <c r="AA2046"/>
      <c r="AB2046"/>
      <c r="AC2046"/>
    </row>
    <row r="2047" spans="2:29">
      <c r="B2047"/>
      <c r="E2047"/>
      <c r="G2047"/>
      <c r="H2047" s="83"/>
      <c r="I2047"/>
      <c r="J2047"/>
      <c r="N2047" s="31"/>
      <c r="O2047"/>
      <c r="P2047"/>
      <c r="Q2047"/>
      <c r="R2047"/>
      <c r="S2047"/>
      <c r="T2047"/>
      <c r="U2047"/>
      <c r="V2047"/>
      <c r="W2047"/>
      <c r="X2047"/>
      <c r="Y2047"/>
      <c r="Z2047"/>
      <c r="AA2047"/>
      <c r="AB2047"/>
      <c r="AC2047"/>
    </row>
    <row r="2048" spans="2:29">
      <c r="B2048"/>
      <c r="E2048"/>
      <c r="G2048"/>
      <c r="H2048" s="83"/>
      <c r="I2048"/>
      <c r="J2048"/>
      <c r="N2048" s="31"/>
      <c r="O2048"/>
      <c r="P2048"/>
      <c r="Q2048"/>
      <c r="R2048"/>
      <c r="S2048"/>
      <c r="T2048"/>
      <c r="U2048"/>
      <c r="V2048"/>
      <c r="W2048"/>
      <c r="X2048"/>
      <c r="Y2048"/>
      <c r="Z2048"/>
      <c r="AA2048"/>
      <c r="AB2048"/>
      <c r="AC2048"/>
    </row>
    <row r="2049" spans="2:29">
      <c r="B2049"/>
      <c r="E2049"/>
      <c r="G2049"/>
      <c r="H2049" s="83"/>
      <c r="I2049"/>
      <c r="J2049"/>
      <c r="O2049"/>
      <c r="P2049"/>
      <c r="Q2049"/>
      <c r="R2049"/>
      <c r="S2049"/>
      <c r="T2049"/>
      <c r="U2049"/>
      <c r="V2049"/>
      <c r="W2049"/>
      <c r="X2049"/>
      <c r="Y2049"/>
      <c r="Z2049"/>
      <c r="AA2049"/>
      <c r="AB2049"/>
      <c r="AC2049"/>
    </row>
    <row r="2050" spans="2:29">
      <c r="B2050"/>
      <c r="E2050"/>
      <c r="G2050"/>
      <c r="H2050" s="83"/>
      <c r="I2050"/>
      <c r="J2050"/>
      <c r="O2050"/>
      <c r="P2050"/>
      <c r="Q2050"/>
      <c r="R2050"/>
      <c r="S2050"/>
      <c r="T2050"/>
      <c r="U2050"/>
      <c r="V2050"/>
      <c r="W2050"/>
      <c r="X2050"/>
      <c r="Y2050"/>
      <c r="Z2050"/>
      <c r="AA2050"/>
      <c r="AB2050"/>
      <c r="AC2050"/>
    </row>
    <row r="2051" spans="2:29">
      <c r="B2051"/>
      <c r="E2051"/>
      <c r="G2051"/>
      <c r="H2051" s="83"/>
      <c r="I2051"/>
      <c r="J2051"/>
      <c r="O2051"/>
      <c r="P2051"/>
      <c r="Q2051"/>
      <c r="R2051"/>
      <c r="S2051"/>
      <c r="T2051"/>
      <c r="U2051"/>
      <c r="V2051"/>
      <c r="W2051"/>
      <c r="X2051"/>
      <c r="Y2051"/>
      <c r="Z2051"/>
      <c r="AA2051"/>
      <c r="AB2051"/>
      <c r="AC2051"/>
    </row>
    <row r="2052" spans="2:29">
      <c r="B2052"/>
      <c r="E2052"/>
      <c r="G2052"/>
      <c r="H2052" s="83"/>
      <c r="I2052"/>
      <c r="J2052"/>
      <c r="O2052"/>
      <c r="P2052"/>
      <c r="Q2052"/>
      <c r="R2052"/>
      <c r="S2052"/>
      <c r="T2052"/>
      <c r="U2052"/>
      <c r="V2052"/>
      <c r="W2052"/>
      <c r="X2052"/>
      <c r="Y2052"/>
      <c r="Z2052"/>
      <c r="AA2052"/>
      <c r="AB2052"/>
      <c r="AC2052"/>
    </row>
    <row r="2053" spans="2:29">
      <c r="B2053"/>
      <c r="E2053"/>
      <c r="G2053"/>
      <c r="H2053" s="83"/>
      <c r="I2053"/>
      <c r="J2053"/>
      <c r="N2053" s="31"/>
      <c r="O2053"/>
      <c r="P2053"/>
      <c r="Q2053"/>
      <c r="R2053"/>
      <c r="S2053"/>
      <c r="T2053"/>
      <c r="U2053"/>
      <c r="V2053"/>
      <c r="W2053"/>
      <c r="X2053"/>
      <c r="Y2053"/>
      <c r="Z2053"/>
      <c r="AA2053"/>
      <c r="AB2053"/>
      <c r="AC2053"/>
    </row>
    <row r="2054" spans="2:29">
      <c r="B2054"/>
      <c r="E2054"/>
      <c r="G2054"/>
      <c r="H2054" s="83"/>
      <c r="I2054"/>
      <c r="J2054"/>
      <c r="N2054" s="31"/>
      <c r="O2054"/>
      <c r="P2054"/>
      <c r="Q2054"/>
      <c r="R2054"/>
      <c r="S2054"/>
      <c r="T2054"/>
      <c r="U2054"/>
      <c r="V2054"/>
      <c r="W2054"/>
      <c r="X2054"/>
      <c r="Y2054"/>
      <c r="Z2054"/>
      <c r="AA2054"/>
      <c r="AB2054"/>
      <c r="AC2054"/>
    </row>
    <row r="2055" spans="2:29">
      <c r="B2055"/>
      <c r="E2055"/>
      <c r="G2055"/>
      <c r="H2055" s="83"/>
      <c r="I2055"/>
      <c r="J2055"/>
      <c r="N2055" s="31"/>
      <c r="O2055"/>
      <c r="P2055"/>
      <c r="Q2055"/>
      <c r="R2055"/>
      <c r="S2055"/>
      <c r="T2055"/>
      <c r="U2055"/>
      <c r="V2055"/>
      <c r="W2055"/>
      <c r="X2055"/>
      <c r="Y2055"/>
      <c r="Z2055"/>
      <c r="AA2055"/>
      <c r="AB2055"/>
      <c r="AC2055"/>
    </row>
    <row r="2056" spans="2:29">
      <c r="B2056"/>
      <c r="E2056"/>
      <c r="G2056"/>
      <c r="H2056" s="83"/>
      <c r="I2056"/>
      <c r="J2056"/>
      <c r="N2056" s="31"/>
      <c r="O2056"/>
      <c r="P2056"/>
      <c r="Q2056"/>
      <c r="R2056"/>
      <c r="S2056"/>
      <c r="T2056"/>
      <c r="U2056"/>
      <c r="V2056"/>
      <c r="W2056"/>
      <c r="X2056"/>
      <c r="Y2056"/>
      <c r="Z2056"/>
      <c r="AA2056"/>
      <c r="AB2056"/>
      <c r="AC2056"/>
    </row>
    <row r="2057" spans="2:29">
      <c r="B2057"/>
      <c r="E2057"/>
      <c r="G2057"/>
      <c r="H2057" s="83"/>
      <c r="I2057"/>
      <c r="J2057"/>
      <c r="N2057" s="31"/>
      <c r="O2057"/>
      <c r="P2057"/>
      <c r="Q2057"/>
      <c r="R2057"/>
      <c r="S2057"/>
      <c r="T2057"/>
      <c r="U2057"/>
      <c r="V2057"/>
      <c r="W2057"/>
      <c r="X2057"/>
      <c r="Y2057"/>
      <c r="Z2057"/>
      <c r="AA2057"/>
      <c r="AB2057"/>
      <c r="AC2057"/>
    </row>
    <row r="2058" spans="2:29">
      <c r="B2058"/>
      <c r="E2058"/>
      <c r="G2058"/>
      <c r="H2058" s="83"/>
      <c r="I2058"/>
      <c r="J2058"/>
      <c r="N2058" s="31"/>
      <c r="O2058"/>
      <c r="P2058"/>
      <c r="Q2058"/>
      <c r="R2058"/>
      <c r="S2058"/>
      <c r="T2058"/>
      <c r="U2058"/>
      <c r="V2058"/>
      <c r="W2058"/>
      <c r="X2058"/>
      <c r="Y2058"/>
      <c r="Z2058"/>
      <c r="AA2058"/>
      <c r="AB2058"/>
      <c r="AC2058"/>
    </row>
    <row r="2059" spans="2:29">
      <c r="B2059"/>
      <c r="E2059"/>
      <c r="G2059"/>
      <c r="H2059" s="83"/>
      <c r="I2059"/>
      <c r="J2059"/>
      <c r="O2059"/>
      <c r="P2059"/>
      <c r="Q2059"/>
      <c r="R2059"/>
      <c r="S2059"/>
      <c r="T2059"/>
      <c r="U2059"/>
      <c r="V2059"/>
      <c r="W2059"/>
      <c r="X2059"/>
      <c r="Y2059"/>
      <c r="Z2059"/>
      <c r="AA2059"/>
      <c r="AB2059"/>
      <c r="AC2059"/>
    </row>
    <row r="2060" spans="2:29">
      <c r="B2060"/>
      <c r="E2060"/>
      <c r="G2060"/>
      <c r="H2060" s="83"/>
      <c r="I2060"/>
      <c r="J2060"/>
      <c r="O2060"/>
      <c r="P2060"/>
      <c r="Q2060"/>
      <c r="R2060"/>
      <c r="S2060"/>
      <c r="T2060"/>
      <c r="U2060"/>
      <c r="V2060"/>
      <c r="W2060"/>
      <c r="X2060"/>
      <c r="Y2060"/>
      <c r="Z2060"/>
      <c r="AA2060"/>
      <c r="AB2060"/>
      <c r="AC2060"/>
    </row>
    <row r="2061" spans="2:29">
      <c r="B2061"/>
      <c r="E2061"/>
      <c r="G2061"/>
      <c r="H2061" s="83"/>
      <c r="I2061"/>
      <c r="J2061"/>
      <c r="O2061"/>
      <c r="P2061"/>
      <c r="Q2061"/>
      <c r="R2061"/>
      <c r="S2061"/>
      <c r="T2061"/>
      <c r="U2061"/>
      <c r="V2061"/>
      <c r="W2061"/>
      <c r="X2061"/>
      <c r="Y2061"/>
      <c r="Z2061"/>
      <c r="AA2061"/>
      <c r="AB2061"/>
      <c r="AC2061"/>
    </row>
    <row r="2062" spans="2:29">
      <c r="B2062"/>
      <c r="E2062"/>
      <c r="G2062"/>
      <c r="H2062" s="83"/>
      <c r="I2062"/>
      <c r="J2062"/>
      <c r="O2062"/>
      <c r="P2062"/>
      <c r="Q2062"/>
      <c r="R2062"/>
      <c r="S2062"/>
      <c r="T2062"/>
      <c r="U2062"/>
      <c r="V2062"/>
      <c r="W2062"/>
      <c r="X2062"/>
      <c r="Y2062"/>
      <c r="Z2062"/>
      <c r="AA2062"/>
      <c r="AB2062"/>
      <c r="AC2062"/>
    </row>
    <row r="2063" spans="2:29">
      <c r="B2063"/>
      <c r="E2063"/>
      <c r="G2063"/>
      <c r="H2063" s="83"/>
      <c r="I2063"/>
      <c r="J2063"/>
      <c r="K2063"/>
      <c r="N2063" s="31"/>
      <c r="O2063"/>
      <c r="P2063"/>
      <c r="Q2063"/>
      <c r="R2063"/>
      <c r="S2063"/>
      <c r="T2063"/>
      <c r="U2063"/>
      <c r="V2063"/>
      <c r="W2063"/>
      <c r="X2063"/>
      <c r="Y2063"/>
      <c r="Z2063"/>
      <c r="AA2063"/>
      <c r="AB2063"/>
      <c r="AC2063"/>
    </row>
    <row r="2064" spans="2:29">
      <c r="B2064"/>
      <c r="E2064"/>
      <c r="G2064"/>
      <c r="H2064" s="83"/>
      <c r="I2064"/>
      <c r="J2064"/>
      <c r="K2064"/>
      <c r="N2064" s="31"/>
      <c r="O2064"/>
      <c r="P2064"/>
      <c r="Q2064"/>
      <c r="R2064"/>
      <c r="S2064"/>
      <c r="T2064"/>
      <c r="U2064"/>
      <c r="V2064"/>
      <c r="W2064"/>
      <c r="X2064"/>
      <c r="Y2064"/>
      <c r="Z2064"/>
      <c r="AA2064"/>
      <c r="AB2064"/>
      <c r="AC2064"/>
    </row>
    <row r="2065" spans="2:29">
      <c r="B2065"/>
      <c r="E2065"/>
      <c r="G2065"/>
      <c r="H2065" s="83"/>
      <c r="I2065"/>
      <c r="J2065"/>
      <c r="K2065"/>
      <c r="N2065" s="31"/>
      <c r="O2065"/>
      <c r="P2065"/>
      <c r="Q2065"/>
      <c r="R2065"/>
      <c r="S2065"/>
      <c r="T2065"/>
      <c r="U2065"/>
      <c r="V2065"/>
      <c r="W2065"/>
      <c r="X2065"/>
      <c r="Y2065"/>
      <c r="Z2065"/>
      <c r="AA2065"/>
      <c r="AB2065"/>
      <c r="AC2065"/>
    </row>
    <row r="2066" spans="2:29">
      <c r="B2066"/>
      <c r="E2066"/>
      <c r="G2066"/>
      <c r="H2066" s="83"/>
      <c r="I2066"/>
      <c r="J2066"/>
      <c r="K2066"/>
      <c r="N2066" s="31"/>
      <c r="O2066"/>
      <c r="P2066"/>
      <c r="Q2066"/>
      <c r="R2066"/>
      <c r="S2066"/>
      <c r="T2066"/>
      <c r="U2066"/>
      <c r="V2066"/>
      <c r="W2066"/>
      <c r="X2066"/>
      <c r="Y2066"/>
      <c r="Z2066"/>
      <c r="AA2066"/>
      <c r="AB2066"/>
      <c r="AC2066"/>
    </row>
    <row r="2067" spans="2:29">
      <c r="B2067"/>
      <c r="E2067"/>
      <c r="G2067"/>
      <c r="H2067" s="83"/>
      <c r="I2067"/>
      <c r="J2067"/>
      <c r="K2067"/>
      <c r="N2067" s="31"/>
      <c r="O2067"/>
      <c r="P2067"/>
      <c r="Q2067"/>
      <c r="R2067"/>
      <c r="S2067"/>
      <c r="T2067"/>
      <c r="U2067"/>
      <c r="V2067"/>
      <c r="W2067"/>
      <c r="X2067"/>
      <c r="Y2067"/>
      <c r="Z2067"/>
      <c r="AA2067"/>
      <c r="AB2067"/>
      <c r="AC2067"/>
    </row>
    <row r="2068" spans="2:29">
      <c r="B2068"/>
      <c r="E2068"/>
      <c r="G2068"/>
      <c r="H2068" s="83"/>
      <c r="I2068"/>
      <c r="J2068"/>
      <c r="K2068"/>
      <c r="N2068" s="31"/>
      <c r="O2068"/>
      <c r="P2068"/>
      <c r="Q2068"/>
      <c r="R2068"/>
      <c r="S2068"/>
      <c r="T2068"/>
      <c r="U2068"/>
      <c r="V2068"/>
      <c r="W2068"/>
      <c r="X2068"/>
      <c r="Y2068"/>
      <c r="Z2068"/>
      <c r="AA2068"/>
      <c r="AB2068"/>
      <c r="AC2068"/>
    </row>
    <row r="2069" spans="2:29">
      <c r="E2069"/>
      <c r="G2069"/>
      <c r="H2069" s="83"/>
      <c r="I2069"/>
      <c r="J2069"/>
      <c r="K2069"/>
      <c r="O2069"/>
      <c r="P2069"/>
      <c r="Q2069"/>
      <c r="R2069"/>
      <c r="S2069"/>
      <c r="T2069"/>
      <c r="U2069"/>
      <c r="V2069"/>
      <c r="W2069"/>
      <c r="X2069"/>
      <c r="Y2069"/>
      <c r="Z2069"/>
      <c r="AA2069"/>
      <c r="AB2069"/>
      <c r="AC2069"/>
    </row>
    <row r="2070" spans="2:29">
      <c r="E2070"/>
      <c r="G2070"/>
      <c r="H2070" s="83"/>
      <c r="I2070"/>
      <c r="J2070"/>
      <c r="K2070"/>
      <c r="O2070"/>
      <c r="P2070"/>
      <c r="Q2070"/>
      <c r="R2070"/>
      <c r="S2070"/>
      <c r="T2070"/>
      <c r="U2070"/>
      <c r="V2070"/>
      <c r="W2070"/>
      <c r="X2070"/>
      <c r="Y2070"/>
      <c r="Z2070"/>
      <c r="AA2070"/>
      <c r="AB2070"/>
      <c r="AC2070"/>
    </row>
    <row r="2071" spans="2:29">
      <c r="E2071"/>
      <c r="G2071"/>
      <c r="H2071" s="83"/>
      <c r="I2071"/>
      <c r="J2071"/>
      <c r="K2071"/>
      <c r="O2071"/>
      <c r="P2071"/>
      <c r="Q2071"/>
      <c r="R2071"/>
      <c r="S2071"/>
      <c r="T2071"/>
      <c r="U2071"/>
      <c r="V2071"/>
      <c r="W2071"/>
      <c r="X2071"/>
      <c r="Y2071"/>
      <c r="Z2071"/>
      <c r="AA2071"/>
      <c r="AB2071"/>
      <c r="AC2071"/>
    </row>
    <row r="2072" spans="2:29">
      <c r="E2072"/>
      <c r="G2072"/>
      <c r="H2072" s="83"/>
      <c r="I2072"/>
      <c r="J2072"/>
      <c r="K2072"/>
      <c r="O2072"/>
      <c r="P2072"/>
      <c r="Q2072"/>
      <c r="R2072"/>
      <c r="S2072"/>
      <c r="T2072"/>
      <c r="U2072"/>
      <c r="V2072"/>
      <c r="W2072"/>
      <c r="X2072"/>
      <c r="Y2072"/>
      <c r="Z2072"/>
      <c r="AA2072"/>
      <c r="AB2072"/>
      <c r="AC2072"/>
    </row>
    <row r="2073" spans="2:29">
      <c r="B2073"/>
      <c r="E2073"/>
      <c r="G2073"/>
      <c r="H2073" s="83"/>
      <c r="I2073"/>
      <c r="J2073"/>
      <c r="K2073"/>
      <c r="N2073" s="31"/>
      <c r="O2073"/>
      <c r="P2073"/>
      <c r="Q2073"/>
      <c r="R2073"/>
      <c r="S2073"/>
      <c r="T2073"/>
      <c r="U2073"/>
      <c r="V2073"/>
      <c r="W2073"/>
      <c r="X2073"/>
      <c r="Y2073"/>
      <c r="Z2073"/>
      <c r="AA2073"/>
      <c r="AB2073"/>
      <c r="AC2073"/>
    </row>
    <row r="2074" spans="2:29">
      <c r="B2074"/>
      <c r="E2074"/>
      <c r="G2074"/>
      <c r="H2074" s="83"/>
      <c r="I2074"/>
      <c r="J2074"/>
      <c r="K2074"/>
      <c r="N2074" s="31"/>
      <c r="O2074"/>
      <c r="P2074"/>
      <c r="Q2074"/>
      <c r="R2074"/>
      <c r="S2074"/>
      <c r="T2074"/>
      <c r="U2074"/>
      <c r="V2074"/>
      <c r="W2074"/>
      <c r="X2074"/>
      <c r="Y2074"/>
      <c r="Z2074"/>
      <c r="AA2074"/>
      <c r="AB2074"/>
      <c r="AC2074"/>
    </row>
    <row r="2075" spans="2:29">
      <c r="B2075"/>
      <c r="E2075"/>
      <c r="G2075"/>
      <c r="H2075" s="83"/>
      <c r="I2075"/>
      <c r="J2075"/>
      <c r="K2075"/>
      <c r="N2075" s="31"/>
      <c r="O2075"/>
      <c r="P2075"/>
      <c r="Q2075"/>
      <c r="R2075"/>
      <c r="S2075"/>
      <c r="T2075"/>
      <c r="U2075"/>
      <c r="V2075"/>
      <c r="W2075"/>
      <c r="X2075"/>
      <c r="Y2075"/>
      <c r="Z2075"/>
      <c r="AA2075"/>
      <c r="AB2075"/>
      <c r="AC2075"/>
    </row>
    <row r="2076" spans="2:29">
      <c r="B2076"/>
      <c r="E2076"/>
      <c r="G2076"/>
      <c r="H2076" s="83"/>
      <c r="I2076"/>
      <c r="J2076"/>
      <c r="K2076"/>
      <c r="N2076" s="31"/>
      <c r="O2076"/>
      <c r="P2076"/>
      <c r="Q2076"/>
      <c r="R2076"/>
      <c r="S2076"/>
      <c r="T2076"/>
      <c r="U2076"/>
      <c r="V2076"/>
      <c r="W2076"/>
      <c r="X2076"/>
      <c r="Y2076"/>
      <c r="Z2076"/>
      <c r="AA2076"/>
      <c r="AB2076"/>
      <c r="AC2076"/>
    </row>
    <row r="2077" spans="2:29">
      <c r="B2077"/>
      <c r="E2077"/>
      <c r="G2077"/>
      <c r="H2077" s="83"/>
      <c r="I2077"/>
      <c r="J2077"/>
      <c r="K2077"/>
      <c r="N2077" s="31"/>
      <c r="O2077"/>
      <c r="P2077"/>
      <c r="Q2077"/>
      <c r="R2077"/>
      <c r="S2077"/>
      <c r="T2077"/>
      <c r="U2077"/>
      <c r="V2077"/>
      <c r="W2077"/>
      <c r="X2077"/>
      <c r="Y2077"/>
      <c r="Z2077"/>
      <c r="AA2077"/>
      <c r="AB2077"/>
      <c r="AC2077"/>
    </row>
    <row r="2078" spans="2:29">
      <c r="B2078"/>
      <c r="E2078"/>
      <c r="G2078"/>
      <c r="H2078" s="83"/>
      <c r="I2078"/>
      <c r="J2078"/>
      <c r="K2078"/>
      <c r="N2078" s="31"/>
      <c r="O2078"/>
      <c r="P2078"/>
      <c r="Q2078"/>
      <c r="R2078"/>
      <c r="S2078"/>
      <c r="T2078"/>
      <c r="U2078"/>
      <c r="V2078"/>
      <c r="W2078"/>
      <c r="X2078"/>
      <c r="Y2078"/>
      <c r="Z2078"/>
      <c r="AA2078"/>
      <c r="AB2078"/>
      <c r="AC2078"/>
    </row>
    <row r="2079" spans="2:29">
      <c r="E2079"/>
      <c r="G2079"/>
      <c r="H2079" s="83"/>
      <c r="I2079"/>
      <c r="J2079"/>
      <c r="K2079"/>
      <c r="O2079"/>
      <c r="P2079"/>
      <c r="Q2079"/>
      <c r="R2079"/>
      <c r="S2079"/>
      <c r="T2079"/>
      <c r="U2079"/>
      <c r="V2079"/>
      <c r="W2079"/>
      <c r="X2079"/>
      <c r="Y2079"/>
      <c r="Z2079"/>
      <c r="AA2079"/>
      <c r="AB2079"/>
      <c r="AC2079"/>
    </row>
    <row r="2080" spans="2:29">
      <c r="E2080"/>
      <c r="G2080"/>
      <c r="H2080" s="83"/>
      <c r="I2080"/>
      <c r="J2080"/>
      <c r="K2080"/>
      <c r="O2080"/>
      <c r="P2080"/>
      <c r="Q2080"/>
      <c r="R2080"/>
      <c r="S2080"/>
      <c r="T2080"/>
      <c r="U2080"/>
      <c r="V2080"/>
      <c r="W2080"/>
      <c r="X2080"/>
      <c r="Y2080"/>
      <c r="Z2080"/>
      <c r="AA2080"/>
      <c r="AB2080"/>
      <c r="AC2080"/>
    </row>
    <row r="2081" spans="2:29">
      <c r="E2081"/>
      <c r="G2081"/>
      <c r="H2081" s="83"/>
      <c r="I2081"/>
      <c r="J2081"/>
      <c r="K2081"/>
      <c r="O2081"/>
      <c r="P2081"/>
      <c r="Q2081"/>
      <c r="R2081"/>
      <c r="S2081"/>
      <c r="T2081"/>
      <c r="U2081"/>
      <c r="V2081"/>
      <c r="W2081"/>
      <c r="X2081"/>
      <c r="Y2081"/>
      <c r="Z2081"/>
      <c r="AA2081"/>
      <c r="AB2081"/>
      <c r="AC2081"/>
    </row>
    <row r="2082" spans="2:29">
      <c r="E2082"/>
      <c r="G2082"/>
      <c r="H2082" s="83"/>
      <c r="I2082"/>
      <c r="J2082"/>
      <c r="K2082"/>
      <c r="O2082"/>
      <c r="P2082"/>
      <c r="Q2082"/>
      <c r="R2082"/>
      <c r="S2082"/>
      <c r="T2082"/>
      <c r="U2082"/>
      <c r="V2082"/>
      <c r="W2082"/>
      <c r="X2082"/>
      <c r="Y2082"/>
      <c r="Z2082"/>
      <c r="AA2082"/>
      <c r="AB2082"/>
      <c r="AC2082"/>
    </row>
    <row r="2083" spans="2:29">
      <c r="B2083"/>
      <c r="E2083"/>
      <c r="G2083"/>
      <c r="H2083" s="83"/>
      <c r="I2083"/>
      <c r="J2083"/>
      <c r="K2083"/>
      <c r="N2083" s="31"/>
      <c r="O2083"/>
      <c r="P2083"/>
      <c r="Q2083"/>
      <c r="R2083"/>
      <c r="S2083"/>
      <c r="T2083"/>
      <c r="U2083"/>
      <c r="V2083"/>
      <c r="W2083"/>
      <c r="X2083"/>
      <c r="Y2083"/>
      <c r="Z2083"/>
      <c r="AA2083"/>
      <c r="AB2083"/>
      <c r="AC2083"/>
    </row>
    <row r="2084" spans="2:29">
      <c r="B2084"/>
      <c r="E2084"/>
      <c r="G2084"/>
      <c r="H2084" s="83"/>
      <c r="I2084"/>
      <c r="J2084"/>
      <c r="K2084"/>
      <c r="N2084" s="31"/>
      <c r="O2084"/>
      <c r="P2084"/>
      <c r="Q2084"/>
      <c r="R2084"/>
      <c r="S2084"/>
      <c r="T2084"/>
      <c r="U2084"/>
      <c r="V2084"/>
      <c r="W2084"/>
      <c r="X2084"/>
      <c r="Y2084"/>
      <c r="Z2084"/>
      <c r="AA2084"/>
      <c r="AB2084"/>
      <c r="AC2084"/>
    </row>
    <row r="2085" spans="2:29">
      <c r="B2085"/>
      <c r="E2085"/>
      <c r="G2085"/>
      <c r="H2085" s="83"/>
      <c r="I2085"/>
      <c r="J2085"/>
      <c r="K2085"/>
      <c r="N2085" s="31"/>
      <c r="O2085"/>
      <c r="P2085"/>
      <c r="Q2085"/>
      <c r="R2085"/>
      <c r="S2085"/>
      <c r="T2085"/>
      <c r="U2085"/>
      <c r="V2085"/>
      <c r="W2085"/>
      <c r="X2085"/>
      <c r="Y2085"/>
      <c r="Z2085"/>
      <c r="AA2085"/>
      <c r="AB2085"/>
      <c r="AC2085"/>
    </row>
    <row r="2086" spans="2:29">
      <c r="B2086"/>
      <c r="E2086"/>
      <c r="G2086"/>
      <c r="H2086" s="83"/>
      <c r="I2086"/>
      <c r="J2086"/>
      <c r="K2086"/>
      <c r="N2086" s="31"/>
      <c r="O2086"/>
      <c r="P2086"/>
      <c r="Q2086"/>
      <c r="R2086"/>
      <c r="S2086"/>
      <c r="T2086"/>
      <c r="U2086"/>
      <c r="V2086"/>
      <c r="W2086"/>
      <c r="X2086"/>
      <c r="Y2086"/>
      <c r="Z2086"/>
      <c r="AA2086"/>
      <c r="AB2086"/>
      <c r="AC2086"/>
    </row>
    <row r="2087" spans="2:29">
      <c r="B2087"/>
      <c r="E2087"/>
      <c r="G2087"/>
      <c r="H2087" s="83"/>
      <c r="I2087"/>
      <c r="J2087"/>
      <c r="K2087"/>
      <c r="N2087" s="31"/>
      <c r="O2087"/>
      <c r="P2087"/>
      <c r="Q2087"/>
      <c r="R2087"/>
      <c r="S2087"/>
      <c r="T2087"/>
      <c r="U2087"/>
      <c r="V2087"/>
      <c r="W2087"/>
      <c r="X2087"/>
      <c r="Y2087"/>
      <c r="Z2087"/>
      <c r="AA2087"/>
      <c r="AB2087"/>
      <c r="AC2087"/>
    </row>
    <row r="2088" spans="2:29">
      <c r="B2088"/>
      <c r="E2088"/>
      <c r="G2088"/>
      <c r="H2088" s="83"/>
      <c r="I2088"/>
      <c r="J2088"/>
      <c r="K2088"/>
      <c r="N2088" s="31"/>
      <c r="O2088"/>
      <c r="P2088"/>
      <c r="Q2088"/>
      <c r="R2088"/>
      <c r="S2088"/>
      <c r="T2088"/>
      <c r="U2088"/>
      <c r="V2088"/>
      <c r="W2088"/>
      <c r="X2088"/>
      <c r="Y2088"/>
      <c r="Z2088"/>
      <c r="AA2088"/>
      <c r="AB2088"/>
      <c r="AC2088"/>
    </row>
    <row r="2089" spans="2:29">
      <c r="E2089"/>
      <c r="G2089"/>
      <c r="H2089" s="83"/>
      <c r="I2089"/>
      <c r="J2089"/>
      <c r="K2089"/>
      <c r="O2089"/>
      <c r="P2089"/>
      <c r="Q2089"/>
      <c r="R2089"/>
      <c r="S2089"/>
      <c r="T2089"/>
      <c r="U2089"/>
      <c r="V2089"/>
      <c r="W2089"/>
      <c r="X2089"/>
      <c r="Y2089"/>
      <c r="Z2089"/>
      <c r="AA2089"/>
      <c r="AB2089"/>
      <c r="AC2089"/>
    </row>
    <row r="2090" spans="2:29">
      <c r="E2090"/>
      <c r="G2090"/>
      <c r="H2090" s="83"/>
      <c r="I2090"/>
      <c r="J2090"/>
      <c r="K2090"/>
      <c r="O2090"/>
      <c r="P2090"/>
      <c r="Q2090"/>
      <c r="R2090"/>
      <c r="S2090"/>
      <c r="T2090"/>
      <c r="U2090"/>
      <c r="V2090"/>
      <c r="W2090"/>
      <c r="X2090"/>
      <c r="Y2090"/>
      <c r="Z2090"/>
      <c r="AA2090"/>
      <c r="AB2090"/>
      <c r="AC2090"/>
    </row>
    <row r="2091" spans="2:29">
      <c r="E2091"/>
      <c r="G2091"/>
      <c r="H2091" s="83"/>
      <c r="I2091"/>
      <c r="J2091"/>
      <c r="K2091"/>
      <c r="O2091"/>
      <c r="P2091"/>
      <c r="Q2091"/>
      <c r="R2091"/>
      <c r="S2091"/>
      <c r="T2091"/>
      <c r="U2091"/>
      <c r="V2091"/>
      <c r="W2091"/>
      <c r="X2091"/>
      <c r="Y2091"/>
      <c r="Z2091"/>
      <c r="AA2091"/>
      <c r="AB2091"/>
      <c r="AC2091"/>
    </row>
    <row r="2092" spans="2:29">
      <c r="E2092"/>
      <c r="G2092"/>
      <c r="H2092" s="83"/>
      <c r="I2092"/>
      <c r="J2092"/>
      <c r="K2092"/>
      <c r="O2092"/>
      <c r="P2092"/>
      <c r="Q2092"/>
      <c r="R2092"/>
      <c r="S2092"/>
      <c r="T2092"/>
      <c r="U2092"/>
      <c r="V2092"/>
      <c r="W2092"/>
      <c r="X2092"/>
      <c r="Y2092"/>
      <c r="Z2092"/>
      <c r="AA2092"/>
      <c r="AB2092"/>
      <c r="AC2092"/>
    </row>
    <row r="2093" spans="2:29">
      <c r="B2093"/>
      <c r="E2093"/>
      <c r="G2093"/>
      <c r="H2093" s="83"/>
      <c r="I2093"/>
      <c r="J2093"/>
      <c r="K2093"/>
      <c r="N2093" s="31"/>
      <c r="O2093"/>
      <c r="P2093"/>
      <c r="Q2093"/>
      <c r="R2093"/>
      <c r="S2093"/>
      <c r="T2093"/>
      <c r="U2093"/>
      <c r="V2093"/>
      <c r="W2093"/>
      <c r="X2093"/>
      <c r="Y2093"/>
      <c r="Z2093"/>
      <c r="AA2093"/>
      <c r="AB2093"/>
      <c r="AC2093"/>
    </row>
    <row r="2094" spans="2:29">
      <c r="B2094"/>
      <c r="E2094"/>
      <c r="G2094"/>
      <c r="H2094" s="83"/>
      <c r="I2094"/>
      <c r="J2094"/>
      <c r="K2094"/>
      <c r="N2094" s="31"/>
      <c r="O2094"/>
      <c r="P2094"/>
      <c r="Q2094"/>
      <c r="R2094"/>
      <c r="S2094"/>
      <c r="T2094"/>
      <c r="U2094"/>
      <c r="V2094"/>
      <c r="W2094"/>
      <c r="X2094"/>
      <c r="Y2094"/>
      <c r="Z2094"/>
      <c r="AA2094"/>
      <c r="AB2094"/>
      <c r="AC2094"/>
    </row>
    <row r="2095" spans="2:29">
      <c r="B2095"/>
      <c r="E2095"/>
      <c r="G2095"/>
      <c r="H2095" s="83"/>
      <c r="I2095"/>
      <c r="J2095"/>
      <c r="K2095"/>
      <c r="N2095" s="31"/>
      <c r="O2095"/>
      <c r="P2095"/>
      <c r="Q2095"/>
      <c r="R2095"/>
      <c r="S2095"/>
      <c r="T2095"/>
      <c r="U2095"/>
      <c r="V2095"/>
      <c r="W2095"/>
      <c r="X2095"/>
      <c r="Y2095"/>
      <c r="Z2095"/>
      <c r="AA2095"/>
      <c r="AB2095"/>
      <c r="AC2095"/>
    </row>
    <row r="2096" spans="2:29">
      <c r="B2096"/>
      <c r="E2096"/>
      <c r="G2096"/>
      <c r="H2096" s="83"/>
      <c r="I2096"/>
      <c r="J2096"/>
      <c r="K2096"/>
      <c r="N2096" s="31"/>
      <c r="O2096"/>
      <c r="P2096"/>
      <c r="Q2096"/>
      <c r="R2096"/>
      <c r="S2096"/>
      <c r="T2096"/>
      <c r="U2096"/>
      <c r="V2096"/>
      <c r="W2096"/>
      <c r="X2096"/>
      <c r="Y2096"/>
      <c r="Z2096"/>
      <c r="AA2096"/>
      <c r="AB2096"/>
      <c r="AC2096"/>
    </row>
    <row r="2097" spans="2:29">
      <c r="B2097"/>
      <c r="E2097"/>
      <c r="G2097"/>
      <c r="H2097" s="83"/>
      <c r="I2097"/>
      <c r="J2097"/>
      <c r="K2097"/>
      <c r="N2097" s="31"/>
      <c r="O2097"/>
      <c r="P2097"/>
      <c r="Q2097"/>
      <c r="R2097"/>
      <c r="S2097"/>
      <c r="T2097"/>
      <c r="U2097"/>
      <c r="V2097"/>
      <c r="W2097"/>
      <c r="X2097"/>
      <c r="Y2097"/>
      <c r="Z2097"/>
      <c r="AA2097"/>
      <c r="AB2097"/>
      <c r="AC2097"/>
    </row>
    <row r="2098" spans="2:29">
      <c r="B2098"/>
      <c r="E2098"/>
      <c r="G2098"/>
      <c r="H2098" s="83"/>
      <c r="I2098"/>
      <c r="J2098"/>
      <c r="K2098"/>
      <c r="N2098" s="31"/>
      <c r="O2098"/>
      <c r="P2098"/>
      <c r="Q2098"/>
      <c r="R2098"/>
      <c r="S2098"/>
      <c r="T2098"/>
      <c r="U2098"/>
      <c r="V2098"/>
      <c r="W2098"/>
      <c r="X2098"/>
      <c r="Y2098"/>
      <c r="Z2098"/>
      <c r="AA2098"/>
      <c r="AB2098"/>
      <c r="AC2098"/>
    </row>
    <row r="2099" spans="2:29">
      <c r="E2099"/>
      <c r="G2099"/>
      <c r="H2099" s="83"/>
      <c r="I2099"/>
      <c r="J2099"/>
      <c r="K2099"/>
      <c r="O2099"/>
      <c r="P2099"/>
      <c r="Q2099"/>
      <c r="R2099"/>
      <c r="S2099"/>
      <c r="T2099"/>
      <c r="U2099"/>
      <c r="V2099"/>
      <c r="W2099"/>
      <c r="X2099"/>
      <c r="Y2099"/>
      <c r="Z2099"/>
      <c r="AA2099"/>
      <c r="AB2099"/>
      <c r="AC2099"/>
    </row>
    <row r="2100" spans="2:29">
      <c r="E2100"/>
      <c r="G2100"/>
      <c r="H2100" s="83"/>
      <c r="I2100"/>
      <c r="J2100"/>
      <c r="K2100"/>
      <c r="O2100"/>
      <c r="P2100"/>
      <c r="Q2100"/>
      <c r="R2100"/>
      <c r="S2100"/>
      <c r="T2100"/>
      <c r="U2100"/>
      <c r="V2100"/>
      <c r="W2100"/>
      <c r="X2100"/>
      <c r="Y2100"/>
      <c r="Z2100"/>
      <c r="AA2100"/>
      <c r="AB2100"/>
      <c r="AC2100"/>
    </row>
    <row r="2101" spans="2:29">
      <c r="E2101"/>
      <c r="G2101"/>
      <c r="H2101" s="83"/>
      <c r="I2101"/>
      <c r="J2101"/>
      <c r="K2101"/>
      <c r="O2101"/>
      <c r="P2101"/>
      <c r="Q2101"/>
      <c r="R2101"/>
      <c r="S2101"/>
      <c r="T2101"/>
      <c r="U2101"/>
      <c r="V2101"/>
      <c r="W2101"/>
      <c r="X2101"/>
      <c r="Y2101"/>
      <c r="Z2101"/>
      <c r="AA2101"/>
      <c r="AB2101"/>
      <c r="AC2101"/>
    </row>
    <row r="2102" spans="2:29">
      <c r="E2102"/>
      <c r="G2102"/>
      <c r="H2102" s="83"/>
      <c r="I2102"/>
      <c r="J2102"/>
      <c r="K2102"/>
      <c r="O2102"/>
      <c r="P2102"/>
      <c r="Q2102"/>
      <c r="R2102"/>
      <c r="S2102"/>
      <c r="T2102"/>
      <c r="U2102"/>
      <c r="V2102"/>
      <c r="W2102"/>
      <c r="X2102"/>
      <c r="Y2102"/>
      <c r="Z2102"/>
      <c r="AA2102"/>
      <c r="AB2102"/>
      <c r="AC2102"/>
    </row>
    <row r="2103" spans="2:29">
      <c r="B2103"/>
      <c r="E2103"/>
      <c r="G2103"/>
      <c r="H2103" s="83"/>
      <c r="I2103"/>
      <c r="J2103"/>
      <c r="N2103" s="31"/>
      <c r="O2103"/>
      <c r="P2103"/>
      <c r="Q2103"/>
      <c r="R2103"/>
      <c r="S2103"/>
      <c r="T2103"/>
      <c r="U2103"/>
      <c r="V2103"/>
      <c r="W2103"/>
      <c r="X2103"/>
      <c r="Y2103"/>
      <c r="Z2103"/>
      <c r="AA2103"/>
      <c r="AB2103"/>
      <c r="AC2103"/>
    </row>
    <row r="2104" spans="2:29">
      <c r="B2104"/>
      <c r="E2104"/>
      <c r="G2104"/>
      <c r="H2104" s="83"/>
      <c r="I2104"/>
      <c r="J2104"/>
      <c r="N2104" s="31"/>
      <c r="O2104"/>
      <c r="P2104"/>
      <c r="Q2104"/>
      <c r="R2104"/>
      <c r="S2104"/>
      <c r="T2104"/>
      <c r="U2104"/>
      <c r="V2104"/>
      <c r="W2104"/>
      <c r="X2104"/>
      <c r="Y2104"/>
      <c r="Z2104"/>
      <c r="AA2104"/>
      <c r="AB2104"/>
      <c r="AC2104"/>
    </row>
    <row r="2105" spans="2:29">
      <c r="B2105"/>
      <c r="E2105"/>
      <c r="G2105"/>
      <c r="H2105" s="83"/>
      <c r="I2105"/>
      <c r="J2105"/>
      <c r="N2105" s="31"/>
      <c r="O2105"/>
      <c r="P2105"/>
      <c r="Q2105"/>
      <c r="R2105"/>
      <c r="S2105"/>
      <c r="T2105"/>
      <c r="U2105"/>
      <c r="V2105"/>
      <c r="W2105"/>
      <c r="X2105"/>
      <c r="Y2105"/>
      <c r="Z2105"/>
      <c r="AA2105"/>
      <c r="AB2105"/>
      <c r="AC2105"/>
    </row>
    <row r="2106" spans="2:29">
      <c r="B2106"/>
      <c r="E2106"/>
      <c r="G2106"/>
      <c r="H2106" s="83"/>
      <c r="I2106"/>
      <c r="J2106"/>
      <c r="N2106" s="31"/>
      <c r="O2106"/>
      <c r="P2106"/>
      <c r="Q2106"/>
      <c r="R2106"/>
      <c r="S2106"/>
      <c r="T2106"/>
      <c r="U2106"/>
      <c r="V2106"/>
      <c r="W2106"/>
      <c r="X2106"/>
      <c r="Y2106"/>
      <c r="Z2106"/>
      <c r="AA2106"/>
      <c r="AB2106"/>
      <c r="AC2106"/>
    </row>
    <row r="2107" spans="2:29">
      <c r="B2107"/>
      <c r="E2107"/>
      <c r="G2107"/>
      <c r="H2107" s="83"/>
      <c r="I2107"/>
      <c r="J2107"/>
      <c r="N2107" s="31"/>
      <c r="O2107"/>
      <c r="P2107"/>
      <c r="Q2107"/>
      <c r="R2107"/>
      <c r="S2107"/>
      <c r="T2107"/>
      <c r="U2107"/>
      <c r="V2107"/>
      <c r="W2107"/>
      <c r="X2107"/>
      <c r="Y2107"/>
      <c r="Z2107"/>
      <c r="AA2107"/>
      <c r="AB2107"/>
      <c r="AC2107"/>
    </row>
    <row r="2108" spans="2:29">
      <c r="B2108"/>
      <c r="E2108"/>
      <c r="G2108"/>
      <c r="H2108" s="83"/>
      <c r="I2108"/>
      <c r="J2108"/>
      <c r="N2108" s="31"/>
      <c r="O2108"/>
      <c r="P2108"/>
      <c r="Q2108"/>
      <c r="R2108"/>
      <c r="S2108"/>
      <c r="T2108"/>
      <c r="U2108"/>
      <c r="V2108"/>
      <c r="W2108"/>
      <c r="X2108"/>
      <c r="Y2108"/>
      <c r="Z2108"/>
      <c r="AA2108"/>
      <c r="AB2108"/>
      <c r="AC2108"/>
    </row>
    <row r="2109" spans="2:29">
      <c r="B2109"/>
      <c r="E2109"/>
      <c r="G2109"/>
      <c r="H2109" s="83"/>
      <c r="I2109"/>
      <c r="J2109"/>
      <c r="O2109"/>
      <c r="P2109"/>
      <c r="Q2109"/>
      <c r="R2109"/>
      <c r="S2109"/>
      <c r="T2109"/>
      <c r="U2109"/>
      <c r="V2109"/>
      <c r="W2109"/>
      <c r="X2109"/>
      <c r="Y2109"/>
      <c r="Z2109"/>
      <c r="AA2109"/>
      <c r="AB2109"/>
      <c r="AC2109"/>
    </row>
    <row r="2110" spans="2:29">
      <c r="B2110"/>
      <c r="E2110"/>
      <c r="G2110"/>
      <c r="H2110" s="83"/>
      <c r="I2110"/>
      <c r="J2110"/>
      <c r="O2110"/>
      <c r="P2110"/>
      <c r="Q2110"/>
      <c r="R2110"/>
      <c r="S2110"/>
      <c r="T2110"/>
      <c r="U2110"/>
      <c r="V2110"/>
      <c r="W2110"/>
      <c r="X2110"/>
      <c r="Y2110"/>
      <c r="Z2110"/>
      <c r="AA2110"/>
      <c r="AB2110"/>
      <c r="AC2110"/>
    </row>
    <row r="2111" spans="2:29">
      <c r="B2111"/>
      <c r="E2111"/>
      <c r="G2111"/>
      <c r="H2111" s="83"/>
      <c r="I2111"/>
      <c r="J2111"/>
      <c r="O2111"/>
      <c r="P2111"/>
      <c r="Q2111"/>
      <c r="R2111"/>
      <c r="S2111"/>
      <c r="T2111"/>
      <c r="U2111"/>
      <c r="V2111"/>
      <c r="W2111"/>
      <c r="X2111"/>
      <c r="Y2111"/>
      <c r="Z2111"/>
      <c r="AA2111"/>
      <c r="AB2111"/>
      <c r="AC2111"/>
    </row>
    <row r="2112" spans="2:29">
      <c r="B2112"/>
      <c r="E2112"/>
      <c r="G2112"/>
      <c r="H2112" s="83"/>
      <c r="I2112"/>
      <c r="J2112"/>
      <c r="O2112"/>
      <c r="P2112"/>
      <c r="Q2112"/>
      <c r="R2112"/>
      <c r="S2112"/>
      <c r="T2112"/>
      <c r="U2112"/>
      <c r="V2112"/>
      <c r="W2112"/>
      <c r="X2112"/>
      <c r="Y2112"/>
      <c r="Z2112"/>
      <c r="AA2112"/>
      <c r="AB2112"/>
      <c r="AC2112"/>
    </row>
    <row r="2113" spans="2:29">
      <c r="B2113"/>
      <c r="E2113"/>
      <c r="G2113"/>
      <c r="H2113" s="83"/>
      <c r="I2113"/>
      <c r="J2113"/>
      <c r="N2113" s="31"/>
      <c r="O2113"/>
      <c r="P2113"/>
      <c r="Q2113"/>
      <c r="R2113"/>
      <c r="S2113"/>
      <c r="T2113"/>
      <c r="U2113"/>
      <c r="V2113"/>
      <c r="W2113"/>
      <c r="X2113"/>
      <c r="Y2113"/>
      <c r="Z2113"/>
      <c r="AA2113"/>
      <c r="AB2113"/>
      <c r="AC2113"/>
    </row>
    <row r="2114" spans="2:29">
      <c r="B2114"/>
      <c r="E2114"/>
      <c r="G2114"/>
      <c r="H2114" s="83"/>
      <c r="I2114"/>
      <c r="J2114"/>
      <c r="N2114" s="31"/>
      <c r="O2114"/>
      <c r="P2114"/>
      <c r="Q2114"/>
      <c r="R2114"/>
      <c r="S2114"/>
      <c r="T2114"/>
      <c r="U2114"/>
      <c r="V2114"/>
      <c r="W2114"/>
      <c r="X2114"/>
      <c r="Y2114"/>
      <c r="Z2114"/>
      <c r="AA2114"/>
      <c r="AB2114"/>
      <c r="AC2114"/>
    </row>
    <row r="2115" spans="2:29">
      <c r="B2115"/>
      <c r="E2115"/>
      <c r="G2115"/>
      <c r="H2115" s="83"/>
      <c r="I2115"/>
      <c r="J2115"/>
      <c r="N2115" s="31"/>
      <c r="O2115"/>
      <c r="P2115"/>
      <c r="Q2115"/>
      <c r="R2115"/>
      <c r="S2115"/>
      <c r="T2115"/>
      <c r="U2115"/>
      <c r="V2115"/>
      <c r="W2115"/>
      <c r="X2115"/>
      <c r="Y2115"/>
      <c r="Z2115"/>
      <c r="AA2115"/>
      <c r="AB2115"/>
      <c r="AC2115"/>
    </row>
    <row r="2116" spans="2:29">
      <c r="B2116"/>
      <c r="E2116"/>
      <c r="G2116"/>
      <c r="H2116" s="83"/>
      <c r="I2116"/>
      <c r="J2116"/>
      <c r="N2116" s="31"/>
      <c r="O2116"/>
      <c r="P2116"/>
      <c r="Q2116"/>
      <c r="R2116"/>
      <c r="S2116"/>
      <c r="T2116"/>
      <c r="U2116"/>
      <c r="V2116"/>
      <c r="W2116"/>
      <c r="X2116"/>
      <c r="Y2116"/>
      <c r="Z2116"/>
      <c r="AA2116"/>
      <c r="AB2116"/>
      <c r="AC2116"/>
    </row>
    <row r="2117" spans="2:29">
      <c r="B2117"/>
      <c r="E2117"/>
      <c r="G2117"/>
      <c r="H2117" s="83"/>
      <c r="I2117"/>
      <c r="J2117"/>
      <c r="N2117" s="31"/>
      <c r="O2117"/>
      <c r="P2117"/>
      <c r="Q2117"/>
      <c r="R2117"/>
      <c r="S2117"/>
      <c r="T2117"/>
      <c r="U2117"/>
      <c r="V2117"/>
      <c r="W2117"/>
      <c r="X2117"/>
      <c r="Y2117"/>
      <c r="Z2117"/>
      <c r="AA2117"/>
      <c r="AB2117"/>
      <c r="AC2117"/>
    </row>
    <row r="2118" spans="2:29">
      <c r="B2118"/>
      <c r="E2118"/>
      <c r="G2118"/>
      <c r="H2118" s="83"/>
      <c r="I2118"/>
      <c r="J2118"/>
      <c r="N2118" s="31"/>
      <c r="O2118"/>
      <c r="P2118"/>
      <c r="Q2118"/>
      <c r="R2118"/>
      <c r="S2118"/>
      <c r="T2118"/>
      <c r="U2118"/>
      <c r="V2118"/>
      <c r="W2118"/>
      <c r="X2118"/>
      <c r="Y2118"/>
      <c r="Z2118"/>
      <c r="AA2118"/>
      <c r="AB2118"/>
      <c r="AC2118"/>
    </row>
    <row r="2119" spans="2:29">
      <c r="B2119"/>
      <c r="E2119"/>
      <c r="G2119"/>
      <c r="H2119" s="83"/>
      <c r="I2119"/>
      <c r="J2119"/>
      <c r="O2119"/>
      <c r="P2119"/>
      <c r="Q2119"/>
      <c r="R2119"/>
      <c r="S2119"/>
      <c r="T2119"/>
      <c r="U2119"/>
      <c r="V2119"/>
      <c r="W2119"/>
      <c r="X2119"/>
      <c r="Y2119"/>
      <c r="Z2119"/>
      <c r="AA2119"/>
      <c r="AB2119"/>
      <c r="AC2119"/>
    </row>
    <row r="2120" spans="2:29">
      <c r="B2120"/>
      <c r="E2120"/>
      <c r="G2120"/>
      <c r="H2120" s="83"/>
      <c r="I2120"/>
      <c r="J2120"/>
      <c r="O2120"/>
      <c r="P2120"/>
      <c r="Q2120"/>
      <c r="R2120"/>
      <c r="S2120"/>
      <c r="T2120"/>
      <c r="U2120"/>
      <c r="V2120"/>
      <c r="W2120"/>
      <c r="X2120"/>
      <c r="Y2120"/>
      <c r="Z2120"/>
      <c r="AA2120"/>
      <c r="AB2120"/>
      <c r="AC2120"/>
    </row>
    <row r="2121" spans="2:29">
      <c r="B2121"/>
      <c r="E2121"/>
      <c r="G2121"/>
      <c r="H2121" s="83"/>
      <c r="I2121"/>
      <c r="J2121"/>
      <c r="O2121"/>
      <c r="P2121"/>
      <c r="Q2121"/>
      <c r="R2121"/>
      <c r="S2121"/>
      <c r="T2121"/>
      <c r="U2121"/>
      <c r="V2121"/>
      <c r="W2121"/>
      <c r="X2121"/>
      <c r="Y2121"/>
      <c r="Z2121"/>
      <c r="AA2121"/>
      <c r="AB2121"/>
      <c r="AC2121"/>
    </row>
    <row r="2122" spans="2:29">
      <c r="B2122"/>
      <c r="E2122"/>
      <c r="G2122"/>
      <c r="H2122" s="83"/>
      <c r="I2122"/>
      <c r="J2122"/>
      <c r="O2122"/>
      <c r="P2122"/>
      <c r="Q2122"/>
      <c r="R2122"/>
      <c r="S2122"/>
      <c r="T2122"/>
      <c r="U2122"/>
      <c r="V2122"/>
      <c r="W2122"/>
      <c r="X2122"/>
      <c r="Y2122"/>
      <c r="Z2122"/>
      <c r="AA2122"/>
      <c r="AB2122"/>
      <c r="AC2122"/>
    </row>
    <row r="2123" spans="2:29">
      <c r="B2123"/>
      <c r="E2123"/>
      <c r="G2123"/>
      <c r="H2123" s="83"/>
      <c r="I2123"/>
      <c r="J2123"/>
      <c r="N2123" s="31"/>
      <c r="O2123"/>
      <c r="P2123"/>
      <c r="Q2123"/>
      <c r="R2123"/>
      <c r="S2123"/>
      <c r="T2123"/>
      <c r="U2123"/>
      <c r="V2123"/>
      <c r="W2123"/>
      <c r="X2123"/>
      <c r="Y2123"/>
      <c r="Z2123"/>
      <c r="AA2123"/>
      <c r="AB2123"/>
      <c r="AC2123"/>
    </row>
    <row r="2124" spans="2:29">
      <c r="B2124"/>
      <c r="E2124"/>
      <c r="G2124"/>
      <c r="H2124" s="83"/>
      <c r="I2124"/>
      <c r="J2124"/>
      <c r="N2124" s="31"/>
      <c r="O2124"/>
      <c r="P2124"/>
      <c r="Q2124"/>
      <c r="R2124"/>
      <c r="S2124"/>
      <c r="T2124"/>
      <c r="U2124"/>
      <c r="V2124"/>
      <c r="W2124"/>
      <c r="X2124"/>
      <c r="Y2124"/>
      <c r="Z2124"/>
      <c r="AA2124"/>
      <c r="AB2124"/>
      <c r="AC2124"/>
    </row>
    <row r="2125" spans="2:29">
      <c r="B2125"/>
      <c r="E2125"/>
      <c r="G2125"/>
      <c r="H2125" s="83"/>
      <c r="I2125"/>
      <c r="J2125"/>
      <c r="N2125" s="31"/>
      <c r="O2125"/>
      <c r="P2125"/>
      <c r="Q2125"/>
      <c r="R2125"/>
      <c r="S2125"/>
      <c r="T2125"/>
      <c r="U2125"/>
      <c r="V2125"/>
      <c r="W2125"/>
      <c r="X2125"/>
      <c r="Y2125"/>
      <c r="Z2125"/>
      <c r="AA2125"/>
      <c r="AB2125"/>
      <c r="AC2125"/>
    </row>
    <row r="2126" spans="2:29">
      <c r="B2126"/>
      <c r="E2126"/>
      <c r="G2126"/>
      <c r="H2126" s="83"/>
      <c r="I2126"/>
      <c r="J2126"/>
      <c r="N2126" s="31"/>
      <c r="O2126"/>
      <c r="P2126"/>
      <c r="Q2126"/>
      <c r="R2126"/>
      <c r="S2126"/>
      <c r="T2126"/>
      <c r="U2126"/>
      <c r="V2126"/>
      <c r="W2126"/>
      <c r="X2126"/>
      <c r="Y2126"/>
      <c r="Z2126"/>
      <c r="AA2126"/>
      <c r="AB2126"/>
      <c r="AC2126"/>
    </row>
    <row r="2127" spans="2:29">
      <c r="B2127"/>
      <c r="E2127"/>
      <c r="G2127"/>
      <c r="H2127" s="83"/>
      <c r="I2127"/>
      <c r="J2127"/>
      <c r="N2127" s="31"/>
      <c r="O2127"/>
      <c r="P2127"/>
      <c r="Q2127"/>
      <c r="R2127"/>
      <c r="S2127"/>
      <c r="T2127"/>
      <c r="U2127"/>
      <c r="V2127"/>
      <c r="W2127"/>
      <c r="X2127"/>
      <c r="Y2127"/>
      <c r="Z2127"/>
      <c r="AA2127"/>
      <c r="AB2127"/>
      <c r="AC2127"/>
    </row>
    <row r="2128" spans="2:29">
      <c r="B2128"/>
      <c r="E2128"/>
      <c r="G2128"/>
      <c r="H2128" s="83"/>
      <c r="I2128"/>
      <c r="J2128"/>
      <c r="N2128" s="31"/>
      <c r="O2128"/>
      <c r="P2128"/>
      <c r="Q2128"/>
      <c r="R2128"/>
      <c r="S2128"/>
      <c r="T2128"/>
      <c r="U2128"/>
      <c r="V2128"/>
      <c r="W2128"/>
      <c r="X2128"/>
      <c r="Y2128"/>
      <c r="Z2128"/>
      <c r="AA2128"/>
      <c r="AB2128"/>
      <c r="AC2128"/>
    </row>
    <row r="2129" spans="2:29">
      <c r="B2129"/>
      <c r="E2129"/>
      <c r="G2129"/>
      <c r="H2129" s="83"/>
      <c r="I2129"/>
      <c r="J2129"/>
      <c r="O2129"/>
      <c r="P2129"/>
      <c r="Q2129"/>
      <c r="R2129"/>
      <c r="S2129"/>
      <c r="T2129"/>
      <c r="U2129"/>
      <c r="V2129"/>
      <c r="W2129"/>
      <c r="X2129"/>
      <c r="Y2129"/>
      <c r="Z2129"/>
      <c r="AA2129"/>
      <c r="AB2129"/>
      <c r="AC2129"/>
    </row>
    <row r="2130" spans="2:29">
      <c r="B2130"/>
      <c r="E2130"/>
      <c r="G2130"/>
      <c r="H2130" s="83"/>
      <c r="I2130"/>
      <c r="J2130"/>
      <c r="O2130"/>
      <c r="P2130"/>
      <c r="Q2130"/>
      <c r="R2130"/>
      <c r="S2130"/>
      <c r="T2130"/>
      <c r="U2130"/>
      <c r="V2130"/>
      <c r="W2130"/>
      <c r="X2130"/>
      <c r="Y2130"/>
      <c r="Z2130"/>
      <c r="AA2130"/>
      <c r="AB2130"/>
      <c r="AC2130"/>
    </row>
    <row r="2131" spans="2:29">
      <c r="B2131"/>
      <c r="E2131"/>
      <c r="G2131"/>
      <c r="H2131" s="83"/>
      <c r="I2131"/>
      <c r="J2131"/>
      <c r="O2131"/>
      <c r="P2131"/>
      <c r="Q2131"/>
      <c r="R2131"/>
      <c r="S2131"/>
      <c r="T2131"/>
      <c r="U2131"/>
      <c r="V2131"/>
      <c r="W2131"/>
      <c r="X2131"/>
      <c r="Y2131"/>
      <c r="Z2131"/>
      <c r="AA2131"/>
      <c r="AB2131"/>
      <c r="AC2131"/>
    </row>
    <row r="2132" spans="2:29">
      <c r="B2132"/>
      <c r="E2132"/>
      <c r="G2132"/>
      <c r="H2132" s="83"/>
      <c r="I2132"/>
      <c r="J2132"/>
      <c r="O2132"/>
      <c r="P2132"/>
      <c r="Q2132"/>
      <c r="R2132"/>
      <c r="S2132"/>
      <c r="T2132"/>
      <c r="U2132"/>
      <c r="V2132"/>
      <c r="W2132"/>
      <c r="X2132"/>
      <c r="Y2132"/>
      <c r="Z2132"/>
      <c r="AA2132"/>
      <c r="AB2132"/>
      <c r="AC2132"/>
    </row>
    <row r="2133" spans="2:29">
      <c r="B2133"/>
      <c r="E2133"/>
      <c r="G2133"/>
      <c r="H2133" s="83"/>
      <c r="I2133"/>
      <c r="J2133"/>
      <c r="N2133" s="31"/>
      <c r="O2133"/>
      <c r="P2133"/>
      <c r="Q2133"/>
      <c r="R2133"/>
      <c r="S2133"/>
      <c r="T2133"/>
      <c r="U2133"/>
      <c r="V2133"/>
      <c r="W2133"/>
      <c r="X2133"/>
      <c r="Y2133"/>
      <c r="Z2133"/>
      <c r="AA2133"/>
      <c r="AB2133"/>
      <c r="AC2133"/>
    </row>
    <row r="2134" spans="2:29">
      <c r="B2134"/>
      <c r="E2134"/>
      <c r="G2134"/>
      <c r="H2134" s="83"/>
      <c r="I2134"/>
      <c r="J2134"/>
      <c r="N2134" s="31"/>
      <c r="O2134"/>
      <c r="P2134"/>
      <c r="Q2134"/>
      <c r="R2134"/>
      <c r="S2134"/>
      <c r="T2134"/>
      <c r="U2134"/>
      <c r="V2134"/>
      <c r="W2134"/>
      <c r="X2134"/>
      <c r="Y2134"/>
      <c r="Z2134"/>
      <c r="AA2134"/>
      <c r="AB2134"/>
      <c r="AC2134"/>
    </row>
    <row r="2135" spans="2:29">
      <c r="B2135"/>
      <c r="E2135"/>
      <c r="G2135"/>
      <c r="H2135" s="83"/>
      <c r="I2135"/>
      <c r="J2135"/>
      <c r="N2135" s="31"/>
      <c r="O2135"/>
      <c r="P2135"/>
      <c r="Q2135"/>
      <c r="R2135"/>
      <c r="S2135"/>
      <c r="T2135"/>
      <c r="U2135"/>
      <c r="V2135"/>
      <c r="W2135"/>
      <c r="X2135"/>
      <c r="Y2135"/>
      <c r="Z2135"/>
      <c r="AA2135"/>
      <c r="AB2135"/>
      <c r="AC2135"/>
    </row>
    <row r="2136" spans="2:29">
      <c r="B2136"/>
      <c r="E2136"/>
      <c r="G2136"/>
      <c r="H2136" s="83"/>
      <c r="I2136"/>
      <c r="J2136"/>
      <c r="N2136" s="31"/>
      <c r="O2136"/>
      <c r="P2136"/>
      <c r="Q2136"/>
      <c r="R2136"/>
      <c r="S2136"/>
      <c r="T2136"/>
      <c r="U2136"/>
      <c r="V2136"/>
      <c r="W2136"/>
      <c r="X2136"/>
      <c r="Y2136"/>
      <c r="Z2136"/>
      <c r="AA2136"/>
      <c r="AB2136"/>
      <c r="AC2136"/>
    </row>
    <row r="2137" spans="2:29">
      <c r="B2137"/>
      <c r="E2137"/>
      <c r="G2137"/>
      <c r="H2137" s="83"/>
      <c r="I2137"/>
      <c r="J2137"/>
      <c r="N2137" s="31"/>
      <c r="O2137"/>
      <c r="P2137"/>
      <c r="Q2137"/>
      <c r="R2137"/>
      <c r="S2137"/>
      <c r="T2137"/>
      <c r="U2137"/>
      <c r="V2137"/>
      <c r="W2137"/>
      <c r="X2137"/>
      <c r="Y2137"/>
      <c r="Z2137"/>
      <c r="AA2137"/>
      <c r="AB2137"/>
      <c r="AC2137"/>
    </row>
    <row r="2138" spans="2:29">
      <c r="B2138"/>
      <c r="E2138"/>
      <c r="G2138"/>
      <c r="H2138" s="83"/>
      <c r="I2138"/>
      <c r="J2138"/>
      <c r="N2138" s="31"/>
      <c r="O2138"/>
      <c r="P2138"/>
      <c r="Q2138"/>
      <c r="R2138"/>
      <c r="S2138"/>
      <c r="T2138"/>
      <c r="U2138"/>
      <c r="V2138"/>
      <c r="W2138"/>
      <c r="X2138"/>
      <c r="Y2138"/>
      <c r="Z2138"/>
      <c r="AA2138"/>
      <c r="AB2138"/>
      <c r="AC2138"/>
    </row>
    <row r="2139" spans="2:29">
      <c r="B2139"/>
      <c r="E2139"/>
      <c r="G2139"/>
      <c r="H2139" s="83"/>
      <c r="I2139"/>
      <c r="J2139"/>
      <c r="O2139"/>
      <c r="P2139"/>
      <c r="Q2139"/>
      <c r="R2139"/>
      <c r="S2139"/>
      <c r="T2139"/>
      <c r="U2139"/>
      <c r="V2139"/>
      <c r="W2139"/>
      <c r="X2139"/>
      <c r="Y2139"/>
      <c r="Z2139"/>
      <c r="AA2139"/>
      <c r="AB2139"/>
      <c r="AC2139"/>
    </row>
    <row r="2140" spans="2:29">
      <c r="B2140"/>
      <c r="E2140"/>
      <c r="G2140"/>
      <c r="H2140" s="83"/>
      <c r="I2140"/>
      <c r="J2140"/>
      <c r="O2140"/>
      <c r="P2140"/>
      <c r="Q2140"/>
      <c r="R2140"/>
      <c r="S2140"/>
      <c r="T2140"/>
      <c r="U2140"/>
      <c r="V2140"/>
      <c r="W2140"/>
      <c r="X2140"/>
      <c r="Y2140"/>
      <c r="Z2140"/>
      <c r="AA2140"/>
      <c r="AB2140"/>
      <c r="AC2140"/>
    </row>
    <row r="2141" spans="2:29">
      <c r="B2141"/>
      <c r="E2141"/>
      <c r="G2141"/>
      <c r="H2141" s="83"/>
      <c r="I2141"/>
      <c r="J2141"/>
      <c r="O2141"/>
      <c r="P2141"/>
      <c r="Q2141"/>
      <c r="R2141"/>
      <c r="S2141"/>
      <c r="T2141"/>
      <c r="U2141"/>
      <c r="V2141"/>
      <c r="W2141"/>
      <c r="X2141"/>
      <c r="Y2141"/>
      <c r="Z2141"/>
      <c r="AA2141"/>
      <c r="AB2141"/>
      <c r="AC2141"/>
    </row>
    <row r="2142" spans="2:29">
      <c r="B2142"/>
      <c r="E2142"/>
      <c r="G2142"/>
      <c r="H2142" s="83"/>
      <c r="I2142"/>
      <c r="J2142"/>
      <c r="O2142"/>
      <c r="P2142"/>
      <c r="Q2142"/>
      <c r="R2142"/>
      <c r="S2142"/>
      <c r="T2142"/>
      <c r="U2142"/>
      <c r="V2142"/>
      <c r="W2142"/>
      <c r="X2142"/>
      <c r="Y2142"/>
      <c r="Z2142"/>
      <c r="AA2142"/>
      <c r="AB2142"/>
      <c r="AC2142"/>
    </row>
    <row r="2143" spans="2:29">
      <c r="B2143"/>
      <c r="E2143"/>
      <c r="G2143"/>
      <c r="H2143" s="83"/>
      <c r="I2143"/>
      <c r="J2143"/>
      <c r="N2143" s="31"/>
      <c r="O2143"/>
      <c r="P2143"/>
      <c r="Q2143"/>
      <c r="R2143"/>
      <c r="S2143"/>
      <c r="T2143"/>
      <c r="U2143"/>
      <c r="V2143"/>
      <c r="W2143"/>
      <c r="X2143"/>
      <c r="Y2143"/>
      <c r="Z2143"/>
      <c r="AA2143"/>
      <c r="AB2143"/>
      <c r="AC2143"/>
    </row>
    <row r="2144" spans="2:29">
      <c r="B2144"/>
      <c r="E2144"/>
      <c r="G2144"/>
      <c r="H2144" s="83"/>
      <c r="I2144"/>
      <c r="J2144"/>
      <c r="N2144" s="31"/>
      <c r="O2144"/>
      <c r="P2144"/>
      <c r="Q2144"/>
      <c r="R2144"/>
      <c r="S2144"/>
      <c r="T2144"/>
      <c r="U2144"/>
      <c r="V2144"/>
      <c r="W2144"/>
      <c r="X2144"/>
      <c r="Y2144"/>
      <c r="Z2144"/>
      <c r="AA2144"/>
      <c r="AB2144"/>
      <c r="AC2144"/>
    </row>
    <row r="2145" spans="2:29">
      <c r="B2145"/>
      <c r="E2145"/>
      <c r="G2145"/>
      <c r="H2145" s="83"/>
      <c r="I2145"/>
      <c r="J2145"/>
      <c r="N2145" s="31"/>
      <c r="O2145"/>
      <c r="P2145"/>
      <c r="Q2145"/>
      <c r="R2145"/>
      <c r="S2145"/>
      <c r="T2145"/>
      <c r="U2145"/>
      <c r="V2145"/>
      <c r="W2145"/>
      <c r="X2145"/>
      <c r="Y2145"/>
      <c r="Z2145"/>
      <c r="AA2145"/>
      <c r="AB2145"/>
      <c r="AC2145"/>
    </row>
    <row r="2146" spans="2:29">
      <c r="B2146"/>
      <c r="E2146"/>
      <c r="G2146"/>
      <c r="H2146" s="83"/>
      <c r="I2146"/>
      <c r="J2146"/>
      <c r="N2146" s="31"/>
      <c r="O2146"/>
      <c r="P2146"/>
      <c r="Q2146"/>
      <c r="R2146"/>
      <c r="S2146"/>
      <c r="T2146"/>
      <c r="U2146"/>
      <c r="V2146"/>
      <c r="W2146"/>
      <c r="X2146"/>
      <c r="Y2146"/>
      <c r="Z2146"/>
      <c r="AA2146"/>
      <c r="AB2146"/>
      <c r="AC2146"/>
    </row>
    <row r="2147" spans="2:29">
      <c r="B2147"/>
      <c r="E2147"/>
      <c r="G2147"/>
      <c r="H2147" s="83"/>
      <c r="I2147"/>
      <c r="J2147"/>
      <c r="N2147" s="31"/>
      <c r="O2147"/>
      <c r="P2147"/>
      <c r="Q2147"/>
      <c r="R2147"/>
      <c r="S2147"/>
      <c r="T2147"/>
      <c r="U2147"/>
      <c r="V2147"/>
      <c r="W2147"/>
      <c r="X2147"/>
      <c r="Y2147"/>
      <c r="Z2147"/>
      <c r="AA2147"/>
      <c r="AB2147"/>
      <c r="AC2147"/>
    </row>
    <row r="2148" spans="2:29">
      <c r="B2148"/>
      <c r="E2148"/>
      <c r="G2148"/>
      <c r="H2148" s="83"/>
      <c r="I2148"/>
      <c r="J2148"/>
      <c r="N2148" s="31"/>
      <c r="O2148"/>
      <c r="P2148"/>
      <c r="Q2148"/>
      <c r="R2148"/>
      <c r="S2148"/>
      <c r="T2148"/>
      <c r="U2148"/>
      <c r="V2148"/>
      <c r="W2148"/>
      <c r="X2148"/>
      <c r="Y2148"/>
      <c r="Z2148"/>
      <c r="AA2148"/>
      <c r="AB2148"/>
      <c r="AC2148"/>
    </row>
    <row r="2149" spans="2:29">
      <c r="E2149"/>
      <c r="G2149"/>
      <c r="H2149" s="83"/>
      <c r="I2149"/>
      <c r="J2149"/>
      <c r="O2149"/>
      <c r="P2149"/>
      <c r="Q2149"/>
      <c r="R2149"/>
      <c r="S2149"/>
      <c r="T2149"/>
      <c r="U2149"/>
      <c r="V2149"/>
      <c r="W2149"/>
      <c r="X2149"/>
      <c r="Y2149"/>
      <c r="Z2149"/>
      <c r="AA2149"/>
      <c r="AB2149"/>
      <c r="AC2149"/>
    </row>
    <row r="2150" spans="2:29">
      <c r="E2150"/>
      <c r="G2150"/>
      <c r="H2150" s="83"/>
      <c r="I2150"/>
      <c r="J2150"/>
      <c r="O2150"/>
      <c r="P2150"/>
      <c r="Q2150"/>
      <c r="R2150"/>
      <c r="S2150"/>
      <c r="T2150"/>
      <c r="U2150"/>
      <c r="V2150"/>
      <c r="W2150"/>
      <c r="X2150"/>
      <c r="Y2150"/>
      <c r="Z2150"/>
      <c r="AA2150"/>
      <c r="AB2150"/>
      <c r="AC2150"/>
    </row>
    <row r="2151" spans="2:29">
      <c r="E2151"/>
      <c r="G2151"/>
      <c r="H2151" s="83"/>
      <c r="I2151"/>
      <c r="J2151"/>
      <c r="O2151"/>
      <c r="P2151"/>
      <c r="Q2151"/>
      <c r="R2151"/>
      <c r="S2151"/>
      <c r="T2151"/>
      <c r="U2151"/>
      <c r="V2151"/>
      <c r="W2151"/>
      <c r="X2151"/>
      <c r="Y2151"/>
      <c r="Z2151"/>
      <c r="AA2151"/>
      <c r="AB2151"/>
      <c r="AC2151"/>
    </row>
    <row r="2152" spans="2:29">
      <c r="E2152"/>
      <c r="G2152"/>
      <c r="H2152" s="83"/>
      <c r="I2152"/>
      <c r="J2152"/>
      <c r="O2152"/>
      <c r="P2152"/>
      <c r="Q2152"/>
      <c r="R2152"/>
      <c r="S2152"/>
      <c r="T2152"/>
      <c r="U2152"/>
      <c r="V2152"/>
      <c r="W2152"/>
      <c r="X2152"/>
      <c r="Y2152"/>
      <c r="Z2152"/>
      <c r="AA2152"/>
      <c r="AB2152"/>
      <c r="AC2152"/>
    </row>
    <row r="2153" spans="2:29">
      <c r="B2153"/>
      <c r="E2153"/>
      <c r="G2153"/>
      <c r="H2153" s="83"/>
      <c r="I2153"/>
      <c r="J2153"/>
      <c r="N2153" s="31"/>
      <c r="O2153"/>
      <c r="P2153"/>
      <c r="Q2153"/>
      <c r="R2153"/>
      <c r="S2153"/>
      <c r="T2153"/>
      <c r="U2153"/>
      <c r="V2153"/>
      <c r="W2153"/>
      <c r="X2153"/>
      <c r="Y2153"/>
      <c r="Z2153"/>
      <c r="AA2153"/>
      <c r="AB2153"/>
      <c r="AC2153"/>
    </row>
    <row r="2154" spans="2:29">
      <c r="B2154"/>
      <c r="E2154"/>
      <c r="G2154"/>
      <c r="H2154" s="83"/>
      <c r="I2154"/>
      <c r="J2154"/>
      <c r="N2154" s="31"/>
      <c r="O2154"/>
      <c r="P2154"/>
      <c r="Q2154"/>
      <c r="R2154"/>
      <c r="S2154"/>
      <c r="T2154"/>
      <c r="U2154"/>
      <c r="V2154"/>
      <c r="W2154"/>
      <c r="X2154"/>
      <c r="Y2154"/>
      <c r="Z2154"/>
      <c r="AA2154"/>
      <c r="AB2154"/>
      <c r="AC2154"/>
    </row>
    <row r="2155" spans="2:29">
      <c r="B2155"/>
      <c r="E2155"/>
      <c r="G2155"/>
      <c r="H2155" s="83"/>
      <c r="I2155"/>
      <c r="J2155"/>
      <c r="N2155" s="31"/>
      <c r="O2155"/>
      <c r="P2155"/>
      <c r="Q2155"/>
      <c r="R2155"/>
      <c r="S2155"/>
      <c r="T2155"/>
      <c r="U2155"/>
      <c r="V2155"/>
      <c r="W2155"/>
      <c r="X2155"/>
      <c r="Y2155"/>
      <c r="Z2155"/>
      <c r="AA2155"/>
      <c r="AB2155"/>
      <c r="AC2155"/>
    </row>
    <row r="2156" spans="2:29">
      <c r="B2156"/>
      <c r="E2156"/>
      <c r="G2156"/>
      <c r="H2156" s="83"/>
      <c r="I2156"/>
      <c r="J2156"/>
      <c r="N2156" s="31"/>
      <c r="O2156"/>
      <c r="P2156"/>
      <c r="Q2156"/>
      <c r="R2156"/>
      <c r="S2156"/>
      <c r="T2156"/>
      <c r="U2156"/>
      <c r="V2156"/>
      <c r="W2156"/>
      <c r="X2156"/>
      <c r="Y2156"/>
      <c r="Z2156"/>
      <c r="AA2156"/>
      <c r="AB2156"/>
      <c r="AC2156"/>
    </row>
    <row r="2157" spans="2:29">
      <c r="B2157"/>
      <c r="E2157"/>
      <c r="G2157"/>
      <c r="H2157" s="83"/>
      <c r="I2157"/>
      <c r="J2157"/>
      <c r="N2157" s="31"/>
      <c r="O2157"/>
      <c r="P2157"/>
      <c r="Q2157"/>
      <c r="R2157"/>
      <c r="S2157"/>
      <c r="T2157"/>
      <c r="U2157"/>
      <c r="V2157"/>
      <c r="W2157"/>
      <c r="X2157"/>
      <c r="Y2157"/>
      <c r="Z2157"/>
      <c r="AA2157"/>
      <c r="AB2157"/>
      <c r="AC2157"/>
    </row>
    <row r="2158" spans="2:29">
      <c r="B2158"/>
      <c r="E2158"/>
      <c r="G2158"/>
      <c r="H2158" s="83"/>
      <c r="I2158"/>
      <c r="J2158"/>
      <c r="N2158" s="31"/>
      <c r="O2158"/>
      <c r="P2158"/>
      <c r="Q2158"/>
      <c r="R2158"/>
      <c r="S2158"/>
      <c r="T2158"/>
      <c r="U2158"/>
      <c r="V2158"/>
      <c r="W2158"/>
      <c r="X2158"/>
      <c r="Y2158"/>
      <c r="Z2158"/>
      <c r="AA2158"/>
      <c r="AB2158"/>
      <c r="AC2158"/>
    </row>
    <row r="2159" spans="2:29">
      <c r="E2159"/>
      <c r="G2159"/>
      <c r="H2159" s="83"/>
      <c r="I2159"/>
      <c r="J2159"/>
      <c r="O2159"/>
      <c r="P2159"/>
      <c r="Q2159"/>
      <c r="R2159"/>
      <c r="S2159"/>
      <c r="T2159"/>
      <c r="U2159"/>
      <c r="V2159"/>
      <c r="W2159"/>
      <c r="X2159"/>
      <c r="Y2159"/>
      <c r="Z2159"/>
      <c r="AA2159"/>
      <c r="AB2159"/>
      <c r="AC2159"/>
    </row>
    <row r="2160" spans="2:29">
      <c r="E2160"/>
      <c r="G2160"/>
      <c r="H2160" s="83"/>
      <c r="I2160"/>
      <c r="J2160"/>
      <c r="O2160"/>
      <c r="P2160"/>
      <c r="Q2160"/>
      <c r="R2160"/>
      <c r="S2160"/>
      <c r="T2160"/>
      <c r="U2160"/>
      <c r="V2160"/>
      <c r="W2160"/>
      <c r="X2160"/>
      <c r="Y2160"/>
      <c r="Z2160"/>
      <c r="AA2160"/>
      <c r="AB2160"/>
      <c r="AC2160"/>
    </row>
    <row r="2161" spans="2:29">
      <c r="E2161"/>
      <c r="G2161"/>
      <c r="H2161" s="83"/>
      <c r="I2161"/>
      <c r="J2161"/>
      <c r="O2161"/>
      <c r="P2161"/>
      <c r="Q2161"/>
      <c r="R2161"/>
      <c r="S2161"/>
      <c r="T2161"/>
      <c r="U2161"/>
      <c r="V2161"/>
      <c r="W2161"/>
      <c r="X2161"/>
      <c r="Y2161"/>
      <c r="Z2161"/>
      <c r="AA2161"/>
      <c r="AB2161"/>
      <c r="AC2161"/>
    </row>
    <row r="2162" spans="2:29">
      <c r="E2162"/>
      <c r="G2162"/>
      <c r="H2162" s="83"/>
      <c r="I2162"/>
      <c r="J2162"/>
      <c r="O2162"/>
      <c r="P2162"/>
      <c r="Q2162"/>
      <c r="R2162"/>
      <c r="S2162"/>
      <c r="T2162"/>
      <c r="U2162"/>
      <c r="V2162"/>
      <c r="W2162"/>
      <c r="X2162"/>
      <c r="Y2162"/>
      <c r="Z2162"/>
      <c r="AA2162"/>
      <c r="AB2162"/>
      <c r="AC2162"/>
    </row>
    <row r="2163" spans="2:29">
      <c r="B2163"/>
      <c r="E2163"/>
      <c r="G2163"/>
      <c r="H2163" s="83"/>
      <c r="I2163"/>
      <c r="J2163"/>
      <c r="N2163" s="31"/>
      <c r="O2163"/>
      <c r="P2163"/>
      <c r="Q2163"/>
      <c r="R2163"/>
      <c r="S2163"/>
      <c r="T2163"/>
      <c r="U2163"/>
      <c r="V2163"/>
      <c r="W2163"/>
      <c r="X2163"/>
      <c r="Y2163"/>
      <c r="Z2163"/>
      <c r="AA2163"/>
      <c r="AB2163"/>
      <c r="AC2163"/>
    </row>
    <row r="2164" spans="2:29">
      <c r="B2164"/>
      <c r="E2164"/>
      <c r="G2164"/>
      <c r="H2164" s="83"/>
      <c r="I2164"/>
      <c r="J2164"/>
      <c r="N2164" s="31"/>
      <c r="O2164"/>
      <c r="P2164"/>
      <c r="Q2164"/>
      <c r="R2164"/>
      <c r="S2164"/>
      <c r="T2164"/>
      <c r="U2164"/>
      <c r="V2164"/>
      <c r="W2164"/>
      <c r="X2164"/>
      <c r="Y2164"/>
      <c r="Z2164"/>
      <c r="AA2164"/>
      <c r="AB2164"/>
      <c r="AC2164"/>
    </row>
    <row r="2165" spans="2:29">
      <c r="B2165"/>
      <c r="E2165"/>
      <c r="G2165"/>
      <c r="H2165" s="83"/>
      <c r="I2165"/>
      <c r="J2165"/>
      <c r="N2165" s="31"/>
      <c r="O2165"/>
      <c r="P2165"/>
      <c r="Q2165"/>
      <c r="R2165"/>
      <c r="S2165"/>
      <c r="T2165"/>
      <c r="U2165"/>
      <c r="V2165"/>
      <c r="W2165"/>
      <c r="X2165"/>
      <c r="Y2165"/>
      <c r="Z2165"/>
      <c r="AA2165"/>
      <c r="AB2165"/>
      <c r="AC2165"/>
    </row>
    <row r="2166" spans="2:29">
      <c r="B2166"/>
      <c r="E2166"/>
      <c r="G2166"/>
      <c r="H2166" s="83"/>
      <c r="I2166"/>
      <c r="J2166"/>
      <c r="N2166" s="31"/>
      <c r="O2166"/>
      <c r="P2166"/>
      <c r="Q2166"/>
      <c r="R2166"/>
      <c r="S2166"/>
      <c r="T2166"/>
      <c r="U2166"/>
      <c r="V2166"/>
      <c r="W2166"/>
      <c r="X2166"/>
      <c r="Y2166"/>
      <c r="Z2166"/>
      <c r="AA2166"/>
      <c r="AB2166"/>
      <c r="AC2166"/>
    </row>
    <row r="2167" spans="2:29">
      <c r="B2167"/>
      <c r="E2167"/>
      <c r="G2167"/>
      <c r="H2167" s="83"/>
      <c r="I2167"/>
      <c r="J2167"/>
      <c r="N2167" s="31"/>
      <c r="O2167"/>
      <c r="P2167"/>
      <c r="Q2167"/>
      <c r="R2167"/>
      <c r="S2167"/>
      <c r="T2167"/>
      <c r="U2167"/>
      <c r="V2167"/>
      <c r="W2167"/>
      <c r="X2167"/>
      <c r="Y2167"/>
      <c r="Z2167"/>
      <c r="AA2167"/>
      <c r="AB2167"/>
      <c r="AC2167"/>
    </row>
    <row r="2168" spans="2:29">
      <c r="B2168"/>
      <c r="E2168"/>
      <c r="G2168"/>
      <c r="H2168" s="83"/>
      <c r="I2168"/>
      <c r="J2168"/>
      <c r="N2168" s="31"/>
      <c r="O2168"/>
      <c r="P2168"/>
      <c r="Q2168"/>
      <c r="R2168"/>
      <c r="S2168"/>
      <c r="T2168"/>
      <c r="U2168"/>
      <c r="V2168"/>
      <c r="W2168"/>
      <c r="X2168"/>
      <c r="Y2168"/>
      <c r="Z2168"/>
      <c r="AA2168"/>
      <c r="AB2168"/>
      <c r="AC2168"/>
    </row>
    <row r="2169" spans="2:29">
      <c r="E2169"/>
      <c r="G2169"/>
      <c r="H2169" s="83"/>
      <c r="I2169"/>
      <c r="J2169"/>
      <c r="O2169"/>
      <c r="P2169"/>
      <c r="Q2169"/>
      <c r="R2169"/>
      <c r="S2169"/>
      <c r="T2169"/>
      <c r="U2169"/>
      <c r="V2169"/>
      <c r="W2169"/>
      <c r="X2169"/>
      <c r="Y2169"/>
      <c r="Z2169"/>
      <c r="AA2169"/>
      <c r="AB2169"/>
      <c r="AC2169"/>
    </row>
    <row r="2170" spans="2:29">
      <c r="E2170"/>
      <c r="G2170"/>
      <c r="H2170" s="83"/>
      <c r="I2170"/>
      <c r="J2170"/>
      <c r="O2170"/>
      <c r="P2170"/>
      <c r="Q2170"/>
      <c r="R2170"/>
      <c r="S2170"/>
      <c r="T2170"/>
      <c r="U2170"/>
      <c r="V2170"/>
      <c r="W2170"/>
      <c r="X2170"/>
      <c r="Y2170"/>
      <c r="Z2170"/>
      <c r="AA2170"/>
      <c r="AB2170"/>
      <c r="AC2170"/>
    </row>
    <row r="2171" spans="2:29">
      <c r="E2171"/>
      <c r="G2171"/>
      <c r="H2171" s="83"/>
      <c r="I2171"/>
      <c r="J2171"/>
      <c r="O2171"/>
      <c r="P2171"/>
      <c r="Q2171"/>
      <c r="R2171"/>
      <c r="S2171"/>
      <c r="T2171"/>
      <c r="U2171"/>
      <c r="V2171"/>
      <c r="W2171"/>
      <c r="X2171"/>
      <c r="Y2171"/>
      <c r="Z2171"/>
      <c r="AA2171"/>
      <c r="AB2171"/>
      <c r="AC2171"/>
    </row>
    <row r="2172" spans="2:29">
      <c r="E2172"/>
      <c r="G2172"/>
      <c r="H2172" s="83"/>
      <c r="I2172"/>
      <c r="J2172"/>
      <c r="O2172"/>
      <c r="P2172"/>
      <c r="Q2172"/>
      <c r="R2172"/>
      <c r="S2172"/>
      <c r="T2172"/>
      <c r="U2172"/>
      <c r="V2172"/>
      <c r="W2172"/>
      <c r="X2172"/>
      <c r="Y2172"/>
      <c r="Z2172"/>
      <c r="AA2172"/>
      <c r="AB2172"/>
      <c r="AC2172"/>
    </row>
    <row r="2173" spans="2:29">
      <c r="B2173"/>
      <c r="E2173"/>
      <c r="G2173"/>
      <c r="H2173" s="83"/>
      <c r="I2173"/>
      <c r="J2173"/>
      <c r="N2173" s="31"/>
      <c r="O2173"/>
      <c r="P2173"/>
      <c r="Q2173"/>
      <c r="R2173"/>
      <c r="S2173"/>
      <c r="T2173"/>
      <c r="U2173"/>
      <c r="V2173"/>
      <c r="W2173"/>
      <c r="X2173"/>
      <c r="Y2173"/>
      <c r="Z2173"/>
      <c r="AA2173"/>
      <c r="AB2173"/>
      <c r="AC2173"/>
    </row>
    <row r="2174" spans="2:29">
      <c r="B2174"/>
      <c r="E2174"/>
      <c r="G2174"/>
      <c r="H2174" s="83"/>
      <c r="I2174"/>
      <c r="J2174"/>
      <c r="N2174" s="31"/>
      <c r="O2174"/>
      <c r="P2174"/>
      <c r="Q2174"/>
      <c r="R2174"/>
      <c r="S2174"/>
      <c r="T2174"/>
      <c r="U2174"/>
      <c r="V2174"/>
      <c r="W2174"/>
      <c r="X2174"/>
      <c r="Y2174"/>
      <c r="Z2174"/>
      <c r="AA2174"/>
      <c r="AB2174"/>
      <c r="AC2174"/>
    </row>
    <row r="2175" spans="2:29">
      <c r="B2175"/>
      <c r="E2175"/>
      <c r="G2175"/>
      <c r="H2175" s="83"/>
      <c r="I2175"/>
      <c r="J2175"/>
      <c r="N2175" s="31"/>
      <c r="O2175"/>
      <c r="P2175"/>
      <c r="Q2175"/>
      <c r="R2175"/>
      <c r="S2175"/>
      <c r="T2175"/>
      <c r="U2175"/>
      <c r="V2175"/>
      <c r="W2175"/>
      <c r="X2175"/>
      <c r="Y2175"/>
      <c r="Z2175"/>
      <c r="AA2175"/>
      <c r="AB2175"/>
      <c r="AC2175"/>
    </row>
    <row r="2176" spans="2:29">
      <c r="B2176"/>
      <c r="E2176"/>
      <c r="G2176"/>
      <c r="H2176" s="83"/>
      <c r="I2176"/>
      <c r="J2176"/>
      <c r="N2176" s="31"/>
      <c r="O2176"/>
      <c r="P2176"/>
      <c r="Q2176"/>
      <c r="R2176"/>
      <c r="S2176"/>
      <c r="T2176"/>
      <c r="U2176"/>
      <c r="V2176"/>
      <c r="W2176"/>
      <c r="X2176"/>
      <c r="Y2176"/>
      <c r="Z2176"/>
      <c r="AA2176"/>
      <c r="AB2176"/>
      <c r="AC2176"/>
    </row>
    <row r="2177" spans="2:29">
      <c r="B2177"/>
      <c r="E2177"/>
      <c r="G2177"/>
      <c r="H2177" s="83"/>
      <c r="I2177"/>
      <c r="J2177"/>
      <c r="N2177" s="31"/>
      <c r="O2177"/>
      <c r="P2177"/>
      <c r="Q2177"/>
      <c r="R2177"/>
      <c r="S2177"/>
      <c r="T2177"/>
      <c r="U2177"/>
      <c r="V2177"/>
      <c r="W2177"/>
      <c r="X2177"/>
      <c r="Y2177"/>
      <c r="Z2177"/>
      <c r="AA2177"/>
      <c r="AB2177"/>
      <c r="AC2177"/>
    </row>
    <row r="2178" spans="2:29">
      <c r="B2178"/>
      <c r="E2178"/>
      <c r="G2178"/>
      <c r="H2178" s="83"/>
      <c r="I2178"/>
      <c r="J2178"/>
      <c r="N2178" s="31"/>
      <c r="O2178"/>
      <c r="P2178"/>
      <c r="Q2178"/>
      <c r="R2178"/>
      <c r="S2178"/>
      <c r="T2178"/>
      <c r="U2178"/>
      <c r="V2178"/>
      <c r="W2178"/>
      <c r="X2178"/>
      <c r="Y2178"/>
      <c r="Z2178"/>
      <c r="AA2178"/>
      <c r="AB2178"/>
      <c r="AC2178"/>
    </row>
    <row r="2179" spans="2:29">
      <c r="E2179"/>
      <c r="G2179"/>
      <c r="H2179" s="83"/>
      <c r="I2179"/>
      <c r="J2179"/>
      <c r="O2179"/>
      <c r="P2179"/>
      <c r="Q2179"/>
      <c r="R2179"/>
      <c r="S2179"/>
      <c r="T2179"/>
      <c r="U2179"/>
      <c r="V2179"/>
      <c r="W2179"/>
      <c r="X2179"/>
      <c r="Y2179"/>
      <c r="Z2179"/>
      <c r="AA2179"/>
      <c r="AB2179"/>
      <c r="AC2179"/>
    </row>
    <row r="2180" spans="2:29">
      <c r="E2180"/>
      <c r="G2180"/>
      <c r="H2180" s="83"/>
      <c r="I2180"/>
      <c r="J2180"/>
      <c r="O2180"/>
      <c r="P2180"/>
      <c r="Q2180"/>
      <c r="R2180"/>
      <c r="S2180"/>
      <c r="T2180"/>
      <c r="U2180"/>
      <c r="V2180"/>
      <c r="W2180"/>
      <c r="X2180"/>
      <c r="Y2180"/>
      <c r="Z2180"/>
      <c r="AA2180"/>
      <c r="AB2180"/>
      <c r="AC2180"/>
    </row>
    <row r="2181" spans="2:29">
      <c r="E2181"/>
      <c r="G2181"/>
      <c r="H2181" s="83"/>
      <c r="I2181"/>
      <c r="J2181"/>
      <c r="O2181"/>
      <c r="P2181"/>
      <c r="Q2181"/>
      <c r="R2181"/>
      <c r="S2181"/>
      <c r="T2181"/>
      <c r="U2181"/>
      <c r="V2181"/>
      <c r="W2181"/>
      <c r="X2181"/>
      <c r="Y2181"/>
      <c r="Z2181"/>
      <c r="AA2181"/>
      <c r="AB2181"/>
      <c r="AC2181"/>
    </row>
    <row r="2182" spans="2:29">
      <c r="E2182"/>
      <c r="G2182"/>
      <c r="H2182" s="83"/>
      <c r="I2182"/>
      <c r="J2182"/>
      <c r="O2182"/>
      <c r="P2182"/>
      <c r="Q2182"/>
      <c r="R2182"/>
      <c r="S2182"/>
      <c r="T2182"/>
      <c r="U2182"/>
      <c r="V2182"/>
      <c r="W2182"/>
      <c r="X2182"/>
      <c r="Y2182"/>
      <c r="Z2182"/>
      <c r="AA2182"/>
      <c r="AB2182"/>
      <c r="AC2182"/>
    </row>
    <row r="2183" spans="2:29">
      <c r="B2183"/>
      <c r="E2183"/>
      <c r="G2183"/>
      <c r="H2183" s="83"/>
      <c r="I2183"/>
      <c r="J2183"/>
      <c r="N2183" s="31"/>
      <c r="O2183"/>
      <c r="P2183"/>
      <c r="Q2183"/>
      <c r="R2183"/>
      <c r="S2183"/>
      <c r="T2183"/>
      <c r="U2183"/>
      <c r="V2183"/>
      <c r="W2183"/>
      <c r="X2183"/>
      <c r="Y2183"/>
      <c r="Z2183"/>
      <c r="AA2183"/>
      <c r="AB2183"/>
      <c r="AC2183"/>
    </row>
    <row r="2184" spans="2:29">
      <c r="B2184"/>
      <c r="E2184"/>
      <c r="G2184"/>
      <c r="H2184" s="83"/>
      <c r="I2184"/>
      <c r="J2184"/>
      <c r="N2184" s="31"/>
      <c r="O2184"/>
      <c r="P2184"/>
      <c r="Q2184"/>
      <c r="R2184"/>
      <c r="S2184"/>
      <c r="T2184"/>
      <c r="U2184"/>
      <c r="V2184"/>
      <c r="W2184"/>
      <c r="X2184"/>
      <c r="Y2184"/>
      <c r="Z2184"/>
      <c r="AA2184"/>
      <c r="AB2184"/>
      <c r="AC2184"/>
    </row>
    <row r="2185" spans="2:29">
      <c r="B2185"/>
      <c r="E2185"/>
      <c r="G2185"/>
      <c r="H2185" s="83"/>
      <c r="I2185"/>
      <c r="J2185"/>
      <c r="N2185" s="31"/>
      <c r="O2185"/>
      <c r="P2185"/>
      <c r="Q2185"/>
      <c r="R2185"/>
      <c r="S2185"/>
      <c r="T2185"/>
      <c r="U2185"/>
      <c r="V2185"/>
      <c r="W2185"/>
      <c r="X2185"/>
      <c r="Y2185"/>
      <c r="Z2185"/>
      <c r="AA2185"/>
      <c r="AB2185"/>
      <c r="AC2185"/>
    </row>
    <row r="2186" spans="2:29">
      <c r="B2186"/>
      <c r="E2186"/>
      <c r="G2186"/>
      <c r="H2186" s="83"/>
      <c r="I2186"/>
      <c r="J2186"/>
      <c r="N2186" s="31"/>
      <c r="O2186"/>
      <c r="P2186"/>
      <c r="Q2186"/>
      <c r="R2186"/>
      <c r="S2186"/>
      <c r="T2186"/>
      <c r="U2186"/>
      <c r="V2186"/>
      <c r="W2186"/>
      <c r="X2186"/>
      <c r="Y2186"/>
      <c r="Z2186"/>
      <c r="AA2186"/>
      <c r="AB2186"/>
      <c r="AC2186"/>
    </row>
    <row r="2187" spans="2:29">
      <c r="B2187"/>
      <c r="E2187"/>
      <c r="G2187"/>
      <c r="H2187" s="83"/>
      <c r="I2187"/>
      <c r="J2187"/>
      <c r="N2187" s="31"/>
      <c r="O2187"/>
      <c r="P2187"/>
      <c r="Q2187"/>
      <c r="R2187"/>
      <c r="S2187"/>
      <c r="T2187"/>
      <c r="U2187"/>
      <c r="V2187"/>
      <c r="W2187"/>
      <c r="X2187"/>
      <c r="Y2187"/>
      <c r="Z2187"/>
      <c r="AA2187"/>
      <c r="AB2187"/>
      <c r="AC2187"/>
    </row>
    <row r="2188" spans="2:29">
      <c r="B2188"/>
      <c r="E2188"/>
      <c r="G2188"/>
      <c r="H2188" s="83"/>
      <c r="I2188"/>
      <c r="J2188"/>
      <c r="N2188" s="31"/>
      <c r="O2188"/>
      <c r="P2188"/>
      <c r="Q2188"/>
      <c r="R2188"/>
      <c r="S2188"/>
      <c r="T2188"/>
      <c r="U2188"/>
      <c r="V2188"/>
      <c r="W2188"/>
      <c r="X2188"/>
      <c r="Y2188"/>
      <c r="Z2188"/>
      <c r="AA2188"/>
      <c r="AB2188"/>
      <c r="AC2188"/>
    </row>
    <row r="2189" spans="2:29">
      <c r="B2189"/>
      <c r="E2189"/>
      <c r="G2189"/>
      <c r="H2189" s="83"/>
      <c r="I2189"/>
      <c r="J2189"/>
      <c r="O2189"/>
      <c r="P2189"/>
      <c r="Q2189"/>
      <c r="R2189"/>
      <c r="S2189"/>
      <c r="T2189"/>
      <c r="U2189"/>
      <c r="V2189"/>
      <c r="W2189"/>
      <c r="X2189"/>
      <c r="Y2189"/>
      <c r="Z2189"/>
      <c r="AA2189"/>
      <c r="AB2189"/>
      <c r="AC2189"/>
    </row>
    <row r="2190" spans="2:29">
      <c r="B2190"/>
      <c r="E2190"/>
      <c r="G2190"/>
      <c r="H2190" s="83"/>
      <c r="I2190"/>
      <c r="J2190"/>
      <c r="O2190"/>
      <c r="P2190"/>
      <c r="Q2190"/>
      <c r="R2190"/>
      <c r="S2190"/>
      <c r="T2190"/>
      <c r="U2190"/>
      <c r="V2190"/>
      <c r="W2190"/>
      <c r="X2190"/>
      <c r="Y2190"/>
      <c r="Z2190"/>
      <c r="AA2190"/>
      <c r="AB2190"/>
      <c r="AC2190"/>
    </row>
    <row r="2191" spans="2:29">
      <c r="B2191"/>
      <c r="E2191"/>
      <c r="G2191"/>
      <c r="H2191" s="83"/>
      <c r="I2191"/>
      <c r="J2191"/>
      <c r="O2191"/>
      <c r="P2191"/>
      <c r="Q2191"/>
      <c r="R2191"/>
      <c r="S2191"/>
      <c r="T2191"/>
      <c r="U2191"/>
      <c r="V2191"/>
      <c r="W2191"/>
      <c r="X2191"/>
      <c r="Y2191"/>
      <c r="Z2191"/>
      <c r="AA2191"/>
      <c r="AB2191"/>
      <c r="AC2191"/>
    </row>
    <row r="2192" spans="2:29">
      <c r="B2192"/>
      <c r="E2192"/>
      <c r="G2192"/>
      <c r="H2192" s="83"/>
      <c r="I2192"/>
      <c r="J2192"/>
      <c r="O2192"/>
      <c r="P2192"/>
      <c r="Q2192"/>
      <c r="R2192"/>
      <c r="S2192"/>
      <c r="T2192"/>
      <c r="U2192"/>
      <c r="V2192"/>
      <c r="W2192"/>
      <c r="X2192"/>
      <c r="Y2192"/>
      <c r="Z2192"/>
      <c r="AA2192"/>
      <c r="AB2192"/>
      <c r="AC2192"/>
    </row>
    <row r="2193" spans="2:29">
      <c r="B2193"/>
      <c r="E2193"/>
      <c r="G2193"/>
      <c r="H2193" s="83"/>
      <c r="I2193"/>
      <c r="J2193"/>
      <c r="N2193" s="31"/>
      <c r="O2193"/>
      <c r="P2193"/>
      <c r="Q2193"/>
      <c r="R2193"/>
      <c r="S2193"/>
      <c r="T2193"/>
      <c r="U2193"/>
      <c r="V2193"/>
      <c r="W2193"/>
      <c r="X2193"/>
      <c r="Y2193"/>
      <c r="Z2193"/>
      <c r="AA2193"/>
      <c r="AB2193"/>
      <c r="AC2193"/>
    </row>
    <row r="2194" spans="2:29">
      <c r="B2194"/>
      <c r="E2194"/>
      <c r="G2194"/>
      <c r="H2194" s="83"/>
      <c r="I2194"/>
      <c r="J2194"/>
      <c r="N2194" s="31"/>
      <c r="O2194"/>
      <c r="P2194"/>
      <c r="Q2194"/>
      <c r="R2194"/>
      <c r="S2194"/>
      <c r="T2194"/>
      <c r="U2194"/>
      <c r="V2194"/>
      <c r="W2194"/>
      <c r="X2194"/>
      <c r="Y2194"/>
      <c r="Z2194"/>
      <c r="AA2194"/>
      <c r="AB2194"/>
      <c r="AC2194"/>
    </row>
    <row r="2195" spans="2:29">
      <c r="B2195"/>
      <c r="E2195"/>
      <c r="G2195"/>
      <c r="H2195" s="83"/>
      <c r="I2195"/>
      <c r="J2195"/>
      <c r="N2195" s="31"/>
      <c r="O2195"/>
      <c r="P2195"/>
      <c r="Q2195"/>
      <c r="R2195"/>
      <c r="S2195"/>
      <c r="T2195"/>
      <c r="U2195"/>
      <c r="V2195"/>
      <c r="W2195"/>
      <c r="X2195"/>
      <c r="Y2195"/>
      <c r="Z2195"/>
      <c r="AA2195"/>
      <c r="AB2195"/>
      <c r="AC2195"/>
    </row>
    <row r="2196" spans="2:29">
      <c r="B2196"/>
      <c r="E2196"/>
      <c r="G2196"/>
      <c r="H2196" s="83"/>
      <c r="I2196"/>
      <c r="J2196"/>
      <c r="N2196" s="31"/>
      <c r="O2196"/>
      <c r="P2196"/>
      <c r="Q2196"/>
      <c r="R2196"/>
      <c r="S2196"/>
      <c r="T2196"/>
      <c r="U2196"/>
      <c r="V2196"/>
      <c r="W2196"/>
      <c r="X2196"/>
      <c r="Y2196"/>
      <c r="Z2196"/>
      <c r="AA2196"/>
      <c r="AB2196"/>
      <c r="AC2196"/>
    </row>
    <row r="2197" spans="2:29">
      <c r="B2197"/>
      <c r="E2197"/>
      <c r="G2197"/>
      <c r="H2197" s="83"/>
      <c r="I2197"/>
      <c r="J2197"/>
      <c r="N2197" s="31"/>
      <c r="O2197"/>
      <c r="P2197"/>
      <c r="Q2197"/>
      <c r="R2197"/>
      <c r="S2197"/>
      <c r="T2197"/>
      <c r="U2197"/>
      <c r="V2197"/>
      <c r="W2197"/>
      <c r="X2197"/>
      <c r="Y2197"/>
      <c r="Z2197"/>
      <c r="AA2197"/>
      <c r="AB2197"/>
      <c r="AC2197"/>
    </row>
    <row r="2198" spans="2:29">
      <c r="B2198"/>
      <c r="E2198"/>
      <c r="G2198"/>
      <c r="H2198" s="83"/>
      <c r="I2198"/>
      <c r="J2198"/>
      <c r="N2198" s="31"/>
      <c r="O2198"/>
      <c r="P2198"/>
      <c r="Q2198"/>
      <c r="R2198"/>
      <c r="S2198"/>
      <c r="T2198"/>
      <c r="U2198"/>
      <c r="V2198"/>
      <c r="W2198"/>
      <c r="X2198"/>
      <c r="Y2198"/>
      <c r="Z2198"/>
      <c r="AA2198"/>
      <c r="AB2198"/>
      <c r="AC2198"/>
    </row>
    <row r="2199" spans="2:29">
      <c r="B2199"/>
      <c r="E2199"/>
      <c r="G2199"/>
      <c r="H2199" s="83"/>
      <c r="I2199"/>
      <c r="J2199"/>
      <c r="O2199"/>
      <c r="P2199"/>
      <c r="Q2199"/>
      <c r="R2199"/>
      <c r="S2199"/>
      <c r="T2199"/>
      <c r="U2199"/>
      <c r="V2199"/>
      <c r="W2199"/>
      <c r="X2199"/>
      <c r="Y2199"/>
      <c r="Z2199"/>
      <c r="AA2199"/>
      <c r="AB2199"/>
      <c r="AC2199"/>
    </row>
    <row r="2200" spans="2:29">
      <c r="B2200"/>
      <c r="E2200"/>
      <c r="G2200"/>
      <c r="H2200" s="83"/>
      <c r="I2200"/>
      <c r="J2200"/>
      <c r="O2200"/>
      <c r="P2200"/>
      <c r="Q2200"/>
      <c r="R2200"/>
      <c r="S2200"/>
      <c r="T2200"/>
      <c r="U2200"/>
      <c r="V2200"/>
      <c r="W2200"/>
      <c r="X2200"/>
      <c r="Y2200"/>
      <c r="Z2200"/>
      <c r="AA2200"/>
      <c r="AB2200"/>
      <c r="AC2200"/>
    </row>
    <row r="2201" spans="2:29">
      <c r="B2201"/>
      <c r="E2201"/>
      <c r="G2201"/>
      <c r="H2201" s="83"/>
      <c r="I2201"/>
      <c r="J2201"/>
      <c r="O2201"/>
      <c r="P2201"/>
      <c r="Q2201"/>
      <c r="R2201"/>
      <c r="S2201"/>
      <c r="T2201"/>
      <c r="U2201"/>
      <c r="V2201"/>
      <c r="W2201"/>
      <c r="X2201"/>
      <c r="Y2201"/>
      <c r="Z2201"/>
      <c r="AA2201"/>
      <c r="AB2201"/>
      <c r="AC2201"/>
    </row>
    <row r="2202" spans="2:29">
      <c r="B2202"/>
      <c r="E2202"/>
      <c r="G2202"/>
      <c r="H2202" s="83"/>
      <c r="I2202"/>
      <c r="J2202"/>
      <c r="O2202"/>
      <c r="P2202"/>
      <c r="Q2202"/>
      <c r="R2202"/>
      <c r="S2202"/>
      <c r="T2202"/>
      <c r="U2202"/>
      <c r="V2202"/>
      <c r="W2202"/>
      <c r="X2202"/>
      <c r="Y2202"/>
      <c r="Z2202"/>
      <c r="AA2202"/>
      <c r="AB2202"/>
      <c r="AC2202"/>
    </row>
    <row r="2203" spans="2:29">
      <c r="B2203"/>
      <c r="E2203"/>
      <c r="G2203"/>
      <c r="H2203" s="83"/>
      <c r="I2203"/>
      <c r="J2203"/>
      <c r="N2203" s="31"/>
      <c r="O2203"/>
      <c r="P2203"/>
      <c r="Q2203"/>
      <c r="R2203"/>
      <c r="S2203"/>
      <c r="T2203"/>
      <c r="U2203"/>
      <c r="V2203"/>
      <c r="W2203"/>
      <c r="X2203"/>
      <c r="Y2203"/>
      <c r="Z2203"/>
      <c r="AA2203"/>
      <c r="AB2203"/>
      <c r="AC2203"/>
    </row>
    <row r="2204" spans="2:29">
      <c r="B2204"/>
      <c r="E2204"/>
      <c r="G2204"/>
      <c r="H2204" s="83"/>
      <c r="I2204"/>
      <c r="J2204"/>
      <c r="N2204" s="31"/>
      <c r="O2204"/>
      <c r="P2204"/>
      <c r="Q2204"/>
      <c r="R2204"/>
      <c r="S2204"/>
      <c r="T2204"/>
      <c r="U2204"/>
      <c r="V2204"/>
      <c r="W2204"/>
      <c r="X2204"/>
      <c r="Y2204"/>
      <c r="Z2204"/>
      <c r="AA2204"/>
      <c r="AB2204"/>
      <c r="AC2204"/>
    </row>
    <row r="2205" spans="2:29">
      <c r="B2205"/>
      <c r="E2205"/>
      <c r="G2205"/>
      <c r="H2205" s="83"/>
      <c r="I2205"/>
      <c r="J2205"/>
      <c r="N2205" s="31"/>
      <c r="O2205"/>
      <c r="P2205"/>
      <c r="Q2205"/>
      <c r="R2205"/>
      <c r="S2205"/>
      <c r="T2205"/>
      <c r="U2205"/>
      <c r="V2205"/>
      <c r="W2205"/>
      <c r="X2205"/>
      <c r="Y2205"/>
      <c r="Z2205"/>
      <c r="AA2205"/>
      <c r="AB2205"/>
      <c r="AC2205"/>
    </row>
    <row r="2206" spans="2:29">
      <c r="B2206"/>
      <c r="E2206"/>
      <c r="G2206"/>
      <c r="H2206" s="83"/>
      <c r="I2206"/>
      <c r="J2206"/>
      <c r="N2206" s="31"/>
      <c r="O2206"/>
      <c r="P2206"/>
      <c r="Q2206"/>
      <c r="R2206"/>
      <c r="S2206"/>
      <c r="T2206"/>
      <c r="U2206"/>
      <c r="V2206"/>
      <c r="W2206"/>
      <c r="X2206"/>
      <c r="Y2206"/>
      <c r="Z2206"/>
      <c r="AA2206"/>
      <c r="AB2206"/>
      <c r="AC2206"/>
    </row>
    <row r="2207" spans="2:29">
      <c r="B2207"/>
      <c r="E2207"/>
      <c r="G2207"/>
      <c r="H2207" s="83"/>
      <c r="I2207"/>
      <c r="J2207"/>
      <c r="N2207" s="31"/>
      <c r="O2207"/>
      <c r="P2207"/>
      <c r="Q2207"/>
      <c r="R2207"/>
      <c r="S2207"/>
      <c r="T2207"/>
      <c r="U2207"/>
      <c r="V2207"/>
      <c r="W2207"/>
      <c r="X2207"/>
      <c r="Y2207"/>
      <c r="Z2207"/>
      <c r="AA2207"/>
      <c r="AB2207"/>
      <c r="AC2207"/>
    </row>
    <row r="2208" spans="2:29">
      <c r="B2208"/>
      <c r="E2208"/>
      <c r="G2208"/>
      <c r="H2208" s="83"/>
      <c r="I2208"/>
      <c r="J2208"/>
      <c r="N2208" s="31"/>
      <c r="O2208"/>
      <c r="P2208"/>
      <c r="Q2208"/>
      <c r="R2208"/>
      <c r="S2208"/>
      <c r="T2208"/>
      <c r="U2208"/>
      <c r="V2208"/>
      <c r="W2208"/>
      <c r="X2208"/>
      <c r="Y2208"/>
      <c r="Z2208"/>
      <c r="AA2208"/>
      <c r="AB2208"/>
      <c r="AC2208"/>
    </row>
    <row r="2209" spans="2:29">
      <c r="B2209"/>
      <c r="E2209"/>
      <c r="G2209"/>
      <c r="H2209" s="83"/>
      <c r="I2209"/>
      <c r="J2209"/>
      <c r="O2209"/>
      <c r="P2209"/>
      <c r="Q2209"/>
      <c r="R2209"/>
      <c r="S2209"/>
      <c r="T2209"/>
      <c r="U2209"/>
      <c r="V2209"/>
      <c r="W2209"/>
      <c r="X2209"/>
      <c r="Y2209"/>
      <c r="Z2209"/>
      <c r="AA2209"/>
      <c r="AB2209"/>
      <c r="AC2209"/>
    </row>
    <row r="2210" spans="2:29">
      <c r="B2210"/>
      <c r="E2210"/>
      <c r="G2210"/>
      <c r="H2210" s="83"/>
      <c r="I2210"/>
      <c r="J2210"/>
      <c r="O2210"/>
      <c r="P2210"/>
      <c r="Q2210"/>
      <c r="R2210"/>
      <c r="S2210"/>
      <c r="T2210"/>
      <c r="U2210"/>
      <c r="V2210"/>
      <c r="W2210"/>
      <c r="X2210"/>
      <c r="Y2210"/>
      <c r="Z2210"/>
      <c r="AA2210"/>
      <c r="AB2210"/>
      <c r="AC2210"/>
    </row>
    <row r="2211" spans="2:29">
      <c r="B2211"/>
      <c r="E2211"/>
      <c r="G2211"/>
      <c r="H2211" s="83"/>
      <c r="I2211"/>
      <c r="J2211"/>
      <c r="O2211"/>
      <c r="P2211"/>
      <c r="Q2211"/>
      <c r="R2211"/>
      <c r="S2211"/>
      <c r="T2211"/>
      <c r="U2211"/>
      <c r="V2211"/>
      <c r="W2211"/>
      <c r="X2211"/>
      <c r="Y2211"/>
      <c r="Z2211"/>
      <c r="AA2211"/>
      <c r="AB2211"/>
      <c r="AC2211"/>
    </row>
    <row r="2212" spans="2:29">
      <c r="B2212"/>
      <c r="E2212"/>
      <c r="G2212"/>
      <c r="H2212" s="83"/>
      <c r="I2212"/>
      <c r="J2212"/>
      <c r="O2212"/>
      <c r="P2212"/>
      <c r="Q2212"/>
      <c r="R2212"/>
      <c r="S2212"/>
      <c r="T2212"/>
      <c r="U2212"/>
      <c r="V2212"/>
      <c r="W2212"/>
      <c r="X2212"/>
      <c r="Y2212"/>
      <c r="Z2212"/>
      <c r="AA2212"/>
      <c r="AB2212"/>
      <c r="AC2212"/>
    </row>
    <row r="2213" spans="2:29">
      <c r="B2213"/>
      <c r="E2213"/>
      <c r="G2213"/>
      <c r="H2213" s="83"/>
      <c r="I2213"/>
      <c r="J2213"/>
      <c r="N2213" s="31"/>
      <c r="O2213"/>
      <c r="P2213"/>
      <c r="Q2213"/>
      <c r="R2213"/>
      <c r="S2213"/>
      <c r="T2213"/>
      <c r="U2213"/>
      <c r="V2213"/>
      <c r="W2213"/>
      <c r="X2213"/>
      <c r="Y2213"/>
      <c r="Z2213"/>
      <c r="AA2213"/>
      <c r="AB2213"/>
      <c r="AC2213"/>
    </row>
    <row r="2214" spans="2:29">
      <c r="B2214"/>
      <c r="E2214"/>
      <c r="G2214"/>
      <c r="H2214" s="83"/>
      <c r="I2214"/>
      <c r="J2214"/>
      <c r="N2214" s="31"/>
      <c r="O2214"/>
      <c r="P2214"/>
      <c r="Q2214"/>
      <c r="R2214"/>
      <c r="S2214"/>
      <c r="T2214"/>
      <c r="U2214"/>
      <c r="V2214"/>
      <c r="W2214"/>
      <c r="X2214"/>
      <c r="Y2214"/>
      <c r="Z2214"/>
      <c r="AA2214"/>
      <c r="AB2214"/>
      <c r="AC2214"/>
    </row>
    <row r="2215" spans="2:29">
      <c r="B2215"/>
      <c r="E2215"/>
      <c r="G2215"/>
      <c r="H2215" s="83"/>
      <c r="I2215"/>
      <c r="J2215"/>
      <c r="N2215" s="31"/>
      <c r="O2215"/>
      <c r="P2215"/>
      <c r="Q2215"/>
      <c r="R2215"/>
      <c r="S2215"/>
      <c r="T2215"/>
      <c r="U2215"/>
      <c r="V2215"/>
      <c r="W2215"/>
      <c r="X2215"/>
      <c r="Y2215"/>
      <c r="Z2215"/>
      <c r="AA2215"/>
      <c r="AB2215"/>
      <c r="AC2215"/>
    </row>
    <row r="2216" spans="2:29">
      <c r="B2216"/>
      <c r="E2216"/>
      <c r="G2216"/>
      <c r="H2216" s="83"/>
      <c r="I2216"/>
      <c r="J2216"/>
      <c r="N2216" s="31"/>
      <c r="O2216"/>
      <c r="P2216"/>
      <c r="Q2216"/>
      <c r="R2216"/>
      <c r="S2216"/>
      <c r="T2216"/>
      <c r="U2216"/>
      <c r="V2216"/>
      <c r="W2216"/>
      <c r="X2216"/>
      <c r="Y2216"/>
      <c r="Z2216"/>
      <c r="AA2216"/>
      <c r="AB2216"/>
      <c r="AC2216"/>
    </row>
    <row r="2217" spans="2:29">
      <c r="B2217"/>
      <c r="E2217"/>
      <c r="G2217"/>
      <c r="H2217" s="83"/>
      <c r="I2217"/>
      <c r="J2217"/>
      <c r="N2217" s="31"/>
      <c r="O2217"/>
      <c r="P2217"/>
      <c r="Q2217"/>
      <c r="R2217"/>
      <c r="S2217"/>
      <c r="T2217"/>
      <c r="U2217"/>
      <c r="V2217"/>
      <c r="W2217"/>
      <c r="X2217"/>
      <c r="Y2217"/>
      <c r="Z2217"/>
      <c r="AA2217"/>
      <c r="AB2217"/>
      <c r="AC2217"/>
    </row>
    <row r="2218" spans="2:29">
      <c r="B2218"/>
      <c r="E2218"/>
      <c r="G2218"/>
      <c r="H2218" s="83"/>
      <c r="I2218"/>
      <c r="J2218"/>
      <c r="N2218" s="31"/>
      <c r="O2218"/>
      <c r="P2218"/>
      <c r="Q2218"/>
      <c r="R2218"/>
      <c r="S2218"/>
      <c r="T2218"/>
      <c r="U2218"/>
      <c r="V2218"/>
      <c r="W2218"/>
      <c r="X2218"/>
      <c r="Y2218"/>
      <c r="Z2218"/>
      <c r="AA2218"/>
      <c r="AB2218"/>
      <c r="AC2218"/>
    </row>
    <row r="2219" spans="2:29">
      <c r="B2219"/>
      <c r="E2219"/>
      <c r="G2219"/>
      <c r="H2219" s="83"/>
      <c r="I2219"/>
      <c r="J2219"/>
      <c r="O2219"/>
      <c r="P2219"/>
      <c r="Q2219"/>
      <c r="R2219"/>
      <c r="S2219"/>
      <c r="T2219"/>
      <c r="U2219"/>
      <c r="V2219"/>
      <c r="W2219"/>
      <c r="X2219"/>
      <c r="Y2219"/>
      <c r="Z2219"/>
      <c r="AA2219"/>
      <c r="AB2219"/>
      <c r="AC2219"/>
    </row>
    <row r="2220" spans="2:29">
      <c r="B2220"/>
      <c r="E2220"/>
      <c r="G2220"/>
      <c r="H2220" s="83"/>
      <c r="I2220"/>
      <c r="J2220"/>
      <c r="O2220"/>
      <c r="P2220"/>
      <c r="Q2220"/>
      <c r="R2220"/>
      <c r="S2220"/>
      <c r="T2220"/>
      <c r="U2220"/>
      <c r="V2220"/>
      <c r="W2220"/>
      <c r="X2220"/>
      <c r="Y2220"/>
      <c r="Z2220"/>
      <c r="AA2220"/>
      <c r="AB2220"/>
      <c r="AC2220"/>
    </row>
    <row r="2221" spans="2:29">
      <c r="B2221"/>
      <c r="E2221"/>
      <c r="G2221"/>
      <c r="H2221" s="83"/>
      <c r="I2221"/>
      <c r="J2221"/>
      <c r="O2221"/>
      <c r="P2221"/>
      <c r="Q2221"/>
      <c r="R2221"/>
      <c r="S2221"/>
      <c r="T2221"/>
      <c r="U2221"/>
      <c r="V2221"/>
      <c r="W2221"/>
      <c r="X2221"/>
      <c r="Y2221"/>
      <c r="Z2221"/>
      <c r="AA2221"/>
      <c r="AB2221"/>
      <c r="AC2221"/>
    </row>
    <row r="2222" spans="2:29">
      <c r="B2222"/>
      <c r="E2222"/>
      <c r="G2222"/>
      <c r="H2222" s="83"/>
      <c r="I2222"/>
      <c r="J2222"/>
      <c r="O2222"/>
      <c r="P2222"/>
      <c r="Q2222"/>
      <c r="R2222"/>
      <c r="S2222"/>
      <c r="T2222"/>
      <c r="U2222"/>
      <c r="V2222"/>
      <c r="W2222"/>
      <c r="X2222"/>
      <c r="Y2222"/>
      <c r="Z2222"/>
      <c r="AA2222"/>
      <c r="AB2222"/>
      <c r="AC2222"/>
    </row>
    <row r="2223" spans="2:29">
      <c r="B2223"/>
      <c r="E2223"/>
      <c r="G2223"/>
      <c r="H2223" s="83"/>
      <c r="I2223"/>
      <c r="J2223"/>
      <c r="N2223" s="31"/>
      <c r="O2223"/>
      <c r="P2223"/>
      <c r="Q2223"/>
      <c r="R2223"/>
      <c r="S2223"/>
      <c r="T2223"/>
      <c r="U2223"/>
      <c r="V2223"/>
      <c r="W2223"/>
      <c r="X2223"/>
      <c r="Y2223"/>
      <c r="Z2223"/>
      <c r="AA2223"/>
      <c r="AB2223"/>
      <c r="AC2223"/>
    </row>
    <row r="2224" spans="2:29">
      <c r="B2224"/>
      <c r="E2224"/>
      <c r="G2224"/>
      <c r="H2224" s="83"/>
      <c r="I2224"/>
      <c r="J2224"/>
      <c r="N2224" s="31"/>
      <c r="O2224"/>
      <c r="P2224"/>
      <c r="Q2224"/>
      <c r="R2224"/>
      <c r="S2224"/>
      <c r="T2224"/>
      <c r="U2224"/>
      <c r="V2224"/>
      <c r="W2224"/>
      <c r="X2224"/>
      <c r="Y2224"/>
      <c r="Z2224"/>
      <c r="AA2224"/>
      <c r="AB2224"/>
      <c r="AC2224"/>
    </row>
    <row r="2225" spans="2:29">
      <c r="B2225"/>
      <c r="E2225"/>
      <c r="G2225"/>
      <c r="H2225" s="83"/>
      <c r="I2225"/>
      <c r="J2225"/>
      <c r="N2225" s="31"/>
      <c r="O2225"/>
      <c r="P2225"/>
      <c r="Q2225"/>
      <c r="R2225"/>
      <c r="S2225"/>
      <c r="T2225"/>
      <c r="U2225"/>
      <c r="V2225"/>
      <c r="W2225"/>
      <c r="X2225"/>
      <c r="Y2225"/>
      <c r="Z2225"/>
      <c r="AA2225"/>
      <c r="AB2225"/>
      <c r="AC2225"/>
    </row>
    <row r="2226" spans="2:29">
      <c r="B2226"/>
      <c r="E2226"/>
      <c r="G2226"/>
      <c r="H2226" s="83"/>
      <c r="I2226"/>
      <c r="J2226"/>
      <c r="N2226" s="31"/>
      <c r="O2226"/>
      <c r="P2226"/>
      <c r="Q2226"/>
      <c r="R2226"/>
      <c r="S2226"/>
      <c r="T2226"/>
      <c r="U2226"/>
      <c r="V2226"/>
      <c r="W2226"/>
      <c r="X2226"/>
      <c r="Y2226"/>
      <c r="Z2226"/>
      <c r="AA2226"/>
      <c r="AB2226"/>
      <c r="AC2226"/>
    </row>
    <row r="2227" spans="2:29">
      <c r="B2227"/>
      <c r="E2227"/>
      <c r="G2227"/>
      <c r="H2227" s="83"/>
      <c r="I2227"/>
      <c r="J2227"/>
      <c r="N2227" s="31"/>
      <c r="O2227"/>
      <c r="P2227"/>
      <c r="Q2227"/>
      <c r="R2227"/>
      <c r="S2227"/>
      <c r="T2227"/>
      <c r="U2227"/>
      <c r="V2227"/>
      <c r="W2227"/>
      <c r="X2227"/>
      <c r="Y2227"/>
      <c r="Z2227"/>
      <c r="AA2227"/>
      <c r="AB2227"/>
      <c r="AC2227"/>
    </row>
    <row r="2228" spans="2:29">
      <c r="B2228"/>
      <c r="E2228"/>
      <c r="G2228"/>
      <c r="H2228" s="83"/>
      <c r="I2228"/>
      <c r="J2228"/>
      <c r="N2228" s="31"/>
      <c r="O2228"/>
      <c r="P2228"/>
      <c r="Q2228"/>
      <c r="R2228"/>
      <c r="S2228"/>
      <c r="T2228"/>
      <c r="U2228"/>
      <c r="V2228"/>
      <c r="W2228"/>
      <c r="X2228"/>
      <c r="Y2228"/>
      <c r="Z2228"/>
      <c r="AA2228"/>
      <c r="AB2228"/>
      <c r="AC2228"/>
    </row>
    <row r="2229" spans="2:29">
      <c r="E2229"/>
      <c r="G2229"/>
      <c r="H2229" s="83"/>
      <c r="I2229"/>
      <c r="J2229"/>
      <c r="O2229"/>
      <c r="P2229"/>
      <c r="Q2229"/>
      <c r="R2229"/>
      <c r="S2229"/>
      <c r="T2229"/>
      <c r="U2229"/>
      <c r="V2229"/>
      <c r="W2229"/>
      <c r="X2229"/>
      <c r="Y2229"/>
      <c r="Z2229"/>
      <c r="AA2229"/>
      <c r="AB2229"/>
      <c r="AC2229"/>
    </row>
    <row r="2230" spans="2:29">
      <c r="E2230"/>
      <c r="G2230"/>
      <c r="H2230" s="83"/>
      <c r="I2230"/>
      <c r="J2230"/>
      <c r="O2230"/>
      <c r="P2230"/>
      <c r="Q2230"/>
      <c r="R2230"/>
      <c r="S2230"/>
      <c r="T2230"/>
      <c r="U2230"/>
      <c r="V2230"/>
      <c r="W2230"/>
      <c r="X2230"/>
      <c r="Y2230"/>
      <c r="Z2230"/>
      <c r="AA2230"/>
      <c r="AB2230"/>
      <c r="AC2230"/>
    </row>
    <row r="2231" spans="2:29">
      <c r="E2231"/>
      <c r="G2231"/>
      <c r="H2231" s="83"/>
      <c r="I2231"/>
      <c r="J2231"/>
      <c r="O2231"/>
      <c r="P2231"/>
      <c r="Q2231"/>
      <c r="R2231"/>
      <c r="S2231"/>
      <c r="T2231"/>
      <c r="U2231"/>
      <c r="V2231"/>
      <c r="W2231"/>
      <c r="X2231"/>
      <c r="Y2231"/>
      <c r="Z2231"/>
      <c r="AA2231"/>
      <c r="AB2231"/>
      <c r="AC2231"/>
    </row>
    <row r="2232" spans="2:29">
      <c r="E2232"/>
      <c r="G2232"/>
      <c r="H2232" s="83"/>
      <c r="I2232"/>
      <c r="J2232"/>
      <c r="O2232"/>
      <c r="P2232"/>
      <c r="Q2232"/>
      <c r="R2232"/>
      <c r="S2232"/>
      <c r="T2232"/>
      <c r="U2232"/>
      <c r="V2232"/>
      <c r="W2232"/>
      <c r="X2232"/>
      <c r="Y2232"/>
      <c r="Z2232"/>
      <c r="AA2232"/>
      <c r="AB2232"/>
      <c r="AC2232"/>
    </row>
    <row r="2233" spans="2:29">
      <c r="B2233"/>
      <c r="E2233"/>
      <c r="G2233"/>
      <c r="H2233" s="83"/>
      <c r="I2233"/>
      <c r="J2233"/>
      <c r="N2233" s="31"/>
      <c r="O2233"/>
      <c r="P2233"/>
      <c r="Q2233"/>
      <c r="R2233"/>
      <c r="S2233"/>
      <c r="T2233"/>
      <c r="U2233"/>
      <c r="V2233"/>
      <c r="W2233"/>
      <c r="X2233"/>
      <c r="Y2233"/>
      <c r="Z2233"/>
      <c r="AA2233"/>
      <c r="AB2233"/>
      <c r="AC2233"/>
    </row>
    <row r="2234" spans="2:29">
      <c r="B2234"/>
      <c r="E2234"/>
      <c r="G2234"/>
      <c r="H2234" s="83"/>
      <c r="I2234"/>
      <c r="J2234"/>
      <c r="N2234" s="31"/>
      <c r="O2234"/>
      <c r="P2234"/>
      <c r="Q2234"/>
      <c r="R2234"/>
      <c r="S2234"/>
      <c r="T2234"/>
      <c r="U2234"/>
      <c r="V2234"/>
      <c r="W2234"/>
      <c r="X2234"/>
      <c r="Y2234"/>
      <c r="Z2234"/>
      <c r="AA2234"/>
      <c r="AB2234"/>
      <c r="AC2234"/>
    </row>
    <row r="2235" spans="2:29">
      <c r="B2235"/>
      <c r="E2235"/>
      <c r="G2235"/>
      <c r="H2235" s="83"/>
      <c r="I2235"/>
      <c r="J2235"/>
      <c r="N2235" s="31"/>
      <c r="O2235"/>
      <c r="P2235"/>
      <c r="Q2235"/>
      <c r="R2235"/>
      <c r="S2235"/>
      <c r="T2235"/>
      <c r="U2235"/>
      <c r="V2235"/>
      <c r="W2235"/>
      <c r="X2235"/>
      <c r="Y2235"/>
      <c r="Z2235"/>
      <c r="AA2235"/>
      <c r="AB2235"/>
      <c r="AC2235"/>
    </row>
    <row r="2236" spans="2:29">
      <c r="B2236"/>
      <c r="E2236"/>
      <c r="G2236"/>
      <c r="H2236" s="83"/>
      <c r="I2236"/>
      <c r="J2236"/>
      <c r="N2236" s="31"/>
      <c r="O2236"/>
      <c r="P2236"/>
      <c r="Q2236"/>
      <c r="R2236"/>
      <c r="S2236"/>
      <c r="T2236"/>
      <c r="U2236"/>
      <c r="V2236"/>
      <c r="W2236"/>
      <c r="X2236"/>
      <c r="Y2236"/>
      <c r="Z2236"/>
      <c r="AA2236"/>
      <c r="AB2236"/>
      <c r="AC2236"/>
    </row>
    <row r="2237" spans="2:29">
      <c r="B2237"/>
      <c r="E2237"/>
      <c r="G2237"/>
      <c r="H2237" s="83"/>
      <c r="I2237"/>
      <c r="J2237"/>
      <c r="N2237" s="31"/>
      <c r="O2237"/>
      <c r="P2237"/>
      <c r="Q2237"/>
      <c r="R2237"/>
      <c r="S2237"/>
      <c r="T2237"/>
      <c r="U2237"/>
      <c r="V2237"/>
      <c r="W2237"/>
      <c r="X2237"/>
      <c r="Y2237"/>
      <c r="Z2237"/>
      <c r="AA2237"/>
      <c r="AB2237"/>
      <c r="AC2237"/>
    </row>
    <row r="2238" spans="2:29">
      <c r="B2238"/>
      <c r="E2238"/>
      <c r="G2238"/>
      <c r="H2238" s="83"/>
      <c r="I2238"/>
      <c r="J2238"/>
      <c r="N2238" s="31"/>
      <c r="O2238"/>
      <c r="P2238"/>
      <c r="Q2238"/>
      <c r="R2238"/>
      <c r="S2238"/>
      <c r="T2238"/>
      <c r="U2238"/>
      <c r="V2238"/>
      <c r="W2238"/>
      <c r="X2238"/>
      <c r="Y2238"/>
      <c r="Z2238"/>
      <c r="AA2238"/>
      <c r="AB2238"/>
      <c r="AC2238"/>
    </row>
    <row r="2239" spans="2:29">
      <c r="E2239"/>
      <c r="G2239"/>
      <c r="H2239" s="83"/>
      <c r="I2239"/>
      <c r="J2239"/>
      <c r="O2239"/>
      <c r="P2239"/>
      <c r="Q2239"/>
      <c r="R2239"/>
      <c r="S2239"/>
      <c r="T2239"/>
      <c r="U2239"/>
      <c r="V2239"/>
      <c r="W2239"/>
      <c r="X2239"/>
      <c r="Y2239"/>
      <c r="Z2239"/>
      <c r="AA2239"/>
      <c r="AB2239"/>
      <c r="AC2239"/>
    </row>
    <row r="2240" spans="2:29">
      <c r="E2240"/>
      <c r="G2240"/>
      <c r="H2240" s="83"/>
      <c r="I2240"/>
      <c r="J2240"/>
      <c r="O2240"/>
      <c r="P2240"/>
      <c r="Q2240"/>
      <c r="R2240"/>
      <c r="S2240"/>
      <c r="T2240"/>
      <c r="U2240"/>
      <c r="V2240"/>
      <c r="W2240"/>
      <c r="X2240"/>
      <c r="Y2240"/>
      <c r="Z2240"/>
      <c r="AA2240"/>
      <c r="AB2240"/>
      <c r="AC2240"/>
    </row>
    <row r="2241" spans="2:29">
      <c r="E2241"/>
      <c r="G2241"/>
      <c r="H2241" s="83"/>
      <c r="I2241"/>
      <c r="J2241"/>
      <c r="O2241"/>
      <c r="P2241"/>
      <c r="Q2241"/>
      <c r="R2241"/>
      <c r="S2241"/>
      <c r="T2241"/>
      <c r="U2241"/>
      <c r="V2241"/>
      <c r="W2241"/>
      <c r="X2241"/>
      <c r="Y2241"/>
      <c r="Z2241"/>
      <c r="AA2241"/>
      <c r="AB2241"/>
      <c r="AC2241"/>
    </row>
    <row r="2242" spans="2:29">
      <c r="E2242"/>
      <c r="G2242"/>
      <c r="H2242" s="83"/>
      <c r="I2242"/>
      <c r="J2242"/>
      <c r="O2242"/>
      <c r="P2242"/>
      <c r="Q2242"/>
      <c r="R2242"/>
      <c r="S2242"/>
      <c r="T2242"/>
      <c r="U2242"/>
      <c r="V2242"/>
      <c r="W2242"/>
      <c r="X2242"/>
      <c r="Y2242"/>
      <c r="Z2242"/>
      <c r="AA2242"/>
      <c r="AB2242"/>
      <c r="AC2242"/>
    </row>
    <row r="2243" spans="2:29">
      <c r="B2243"/>
      <c r="E2243" s="86"/>
      <c r="G2243"/>
      <c r="H2243" s="83"/>
      <c r="I2243"/>
      <c r="J2243"/>
      <c r="N2243" s="31"/>
      <c r="O2243"/>
      <c r="P2243"/>
      <c r="Q2243"/>
      <c r="R2243"/>
      <c r="S2243"/>
      <c r="T2243"/>
      <c r="U2243"/>
      <c r="V2243"/>
      <c r="W2243"/>
      <c r="X2243"/>
      <c r="Y2243"/>
      <c r="Z2243"/>
      <c r="AA2243"/>
      <c r="AB2243"/>
      <c r="AC2243"/>
    </row>
    <row r="2244" spans="2:29">
      <c r="B2244"/>
      <c r="E2244" s="86"/>
      <c r="G2244"/>
      <c r="H2244" s="83"/>
      <c r="I2244"/>
      <c r="J2244"/>
      <c r="N2244" s="31"/>
      <c r="O2244"/>
      <c r="P2244"/>
      <c r="Q2244"/>
      <c r="R2244"/>
      <c r="S2244"/>
      <c r="T2244"/>
      <c r="U2244"/>
      <c r="V2244"/>
      <c r="W2244"/>
      <c r="X2244"/>
      <c r="Y2244"/>
      <c r="Z2244"/>
      <c r="AA2244"/>
      <c r="AB2244"/>
      <c r="AC2244"/>
    </row>
    <row r="2245" spans="2:29">
      <c r="B2245"/>
      <c r="E2245" s="86"/>
      <c r="G2245"/>
      <c r="H2245" s="83"/>
      <c r="I2245"/>
      <c r="J2245"/>
      <c r="N2245" s="31"/>
      <c r="O2245"/>
      <c r="P2245"/>
      <c r="Q2245"/>
      <c r="R2245"/>
      <c r="S2245"/>
      <c r="T2245"/>
      <c r="U2245"/>
      <c r="V2245"/>
      <c r="W2245"/>
      <c r="X2245"/>
      <c r="Y2245"/>
      <c r="Z2245"/>
      <c r="AA2245"/>
      <c r="AB2245"/>
      <c r="AC2245"/>
    </row>
    <row r="2246" spans="2:29">
      <c r="B2246"/>
      <c r="E2246" s="86"/>
      <c r="G2246"/>
      <c r="H2246" s="83"/>
      <c r="I2246"/>
      <c r="J2246"/>
      <c r="N2246" s="31"/>
      <c r="O2246"/>
      <c r="P2246"/>
      <c r="Q2246"/>
      <c r="R2246"/>
      <c r="S2246"/>
      <c r="T2246"/>
      <c r="U2246"/>
      <c r="V2246"/>
      <c r="W2246"/>
      <c r="X2246"/>
      <c r="Y2246"/>
      <c r="Z2246"/>
      <c r="AA2246"/>
      <c r="AB2246"/>
      <c r="AC2246"/>
    </row>
    <row r="2247" spans="2:29">
      <c r="B2247"/>
      <c r="E2247" s="86"/>
      <c r="G2247"/>
      <c r="H2247" s="83"/>
      <c r="I2247"/>
      <c r="J2247"/>
      <c r="N2247" s="31"/>
      <c r="O2247"/>
      <c r="P2247"/>
      <c r="Q2247"/>
      <c r="R2247"/>
      <c r="S2247"/>
      <c r="T2247"/>
      <c r="U2247"/>
      <c r="V2247"/>
      <c r="W2247"/>
      <c r="X2247"/>
      <c r="Y2247"/>
      <c r="Z2247"/>
      <c r="AA2247"/>
      <c r="AB2247"/>
      <c r="AC2247"/>
    </row>
    <row r="2248" spans="2:29">
      <c r="B2248"/>
      <c r="E2248" s="86"/>
      <c r="G2248"/>
      <c r="H2248" s="83"/>
      <c r="I2248"/>
      <c r="J2248"/>
      <c r="N2248" s="31"/>
      <c r="O2248"/>
      <c r="P2248"/>
      <c r="Q2248"/>
      <c r="R2248"/>
      <c r="S2248"/>
      <c r="T2248"/>
      <c r="U2248"/>
      <c r="V2248"/>
      <c r="W2248"/>
      <c r="X2248"/>
      <c r="Y2248"/>
      <c r="Z2248"/>
      <c r="AA2248"/>
      <c r="AB2248"/>
      <c r="AC2248"/>
    </row>
    <row r="2249" spans="2:29">
      <c r="E2249"/>
      <c r="G2249"/>
      <c r="H2249" s="83"/>
      <c r="I2249"/>
      <c r="J2249"/>
      <c r="O2249"/>
      <c r="P2249"/>
      <c r="Q2249"/>
      <c r="R2249"/>
      <c r="S2249"/>
      <c r="T2249"/>
      <c r="U2249"/>
      <c r="V2249"/>
      <c r="W2249"/>
      <c r="X2249"/>
      <c r="Y2249"/>
      <c r="Z2249"/>
      <c r="AA2249"/>
      <c r="AB2249"/>
      <c r="AC2249"/>
    </row>
    <row r="2250" spans="2:29">
      <c r="E2250"/>
      <c r="G2250"/>
      <c r="H2250" s="83"/>
      <c r="I2250"/>
      <c r="J2250"/>
      <c r="O2250"/>
      <c r="P2250"/>
      <c r="Q2250"/>
      <c r="R2250"/>
      <c r="S2250"/>
      <c r="T2250"/>
      <c r="U2250"/>
      <c r="V2250"/>
      <c r="W2250"/>
      <c r="X2250"/>
      <c r="Y2250"/>
      <c r="Z2250"/>
      <c r="AA2250"/>
      <c r="AB2250"/>
      <c r="AC2250"/>
    </row>
    <row r="2251" spans="2:29">
      <c r="E2251"/>
      <c r="G2251"/>
      <c r="H2251" s="83"/>
      <c r="I2251"/>
      <c r="J2251"/>
      <c r="O2251"/>
      <c r="P2251"/>
      <c r="Q2251"/>
      <c r="R2251"/>
      <c r="S2251"/>
      <c r="T2251"/>
      <c r="U2251"/>
      <c r="V2251"/>
      <c r="W2251"/>
      <c r="X2251"/>
      <c r="Y2251"/>
      <c r="Z2251"/>
      <c r="AA2251"/>
      <c r="AB2251"/>
      <c r="AC2251"/>
    </row>
    <row r="2252" spans="2:29">
      <c r="E2252"/>
      <c r="G2252"/>
      <c r="H2252" s="83"/>
      <c r="I2252"/>
      <c r="J2252"/>
      <c r="O2252"/>
      <c r="P2252"/>
      <c r="Q2252"/>
      <c r="R2252"/>
      <c r="S2252"/>
      <c r="T2252"/>
      <c r="U2252"/>
      <c r="V2252"/>
      <c r="W2252"/>
      <c r="X2252"/>
      <c r="Y2252"/>
      <c r="Z2252"/>
      <c r="AA2252"/>
      <c r="AB2252"/>
      <c r="AC2252"/>
    </row>
    <row r="2253" spans="2:29">
      <c r="B2253"/>
      <c r="E2253"/>
      <c r="G2253"/>
      <c r="H2253" s="83"/>
      <c r="I2253"/>
      <c r="J2253"/>
      <c r="N2253" s="31"/>
      <c r="O2253"/>
      <c r="P2253"/>
      <c r="Q2253"/>
      <c r="R2253"/>
      <c r="S2253"/>
      <c r="T2253"/>
      <c r="U2253"/>
      <c r="V2253"/>
      <c r="W2253"/>
      <c r="X2253"/>
      <c r="Y2253"/>
      <c r="Z2253"/>
      <c r="AA2253"/>
      <c r="AB2253"/>
      <c r="AC2253"/>
    </row>
    <row r="2254" spans="2:29">
      <c r="B2254"/>
      <c r="E2254"/>
      <c r="G2254"/>
      <c r="H2254" s="83"/>
      <c r="I2254"/>
      <c r="J2254"/>
      <c r="N2254" s="31"/>
      <c r="O2254"/>
      <c r="P2254"/>
      <c r="Q2254"/>
      <c r="R2254"/>
      <c r="S2254"/>
      <c r="T2254"/>
      <c r="U2254"/>
      <c r="V2254"/>
      <c r="W2254"/>
      <c r="X2254"/>
      <c r="Y2254"/>
      <c r="Z2254"/>
      <c r="AA2254"/>
      <c r="AB2254"/>
      <c r="AC2254"/>
    </row>
    <row r="2255" spans="2:29">
      <c r="B2255"/>
      <c r="E2255"/>
      <c r="G2255"/>
      <c r="H2255" s="83"/>
      <c r="I2255"/>
      <c r="J2255"/>
      <c r="N2255" s="31"/>
      <c r="O2255"/>
      <c r="P2255"/>
      <c r="Q2255"/>
      <c r="R2255"/>
      <c r="S2255"/>
      <c r="T2255"/>
      <c r="U2255"/>
      <c r="V2255"/>
      <c r="W2255"/>
      <c r="X2255"/>
      <c r="Y2255"/>
      <c r="Z2255"/>
      <c r="AA2255"/>
      <c r="AB2255"/>
      <c r="AC2255"/>
    </row>
    <row r="2256" spans="2:29">
      <c r="B2256"/>
      <c r="E2256"/>
      <c r="G2256"/>
      <c r="H2256" s="83"/>
      <c r="I2256"/>
      <c r="J2256"/>
      <c r="N2256" s="31"/>
      <c r="O2256"/>
      <c r="P2256"/>
      <c r="Q2256"/>
      <c r="R2256"/>
      <c r="S2256"/>
      <c r="T2256"/>
      <c r="U2256"/>
      <c r="V2256"/>
      <c r="W2256"/>
      <c r="X2256"/>
      <c r="Y2256"/>
      <c r="Z2256"/>
      <c r="AA2256"/>
      <c r="AB2256"/>
      <c r="AC2256"/>
    </row>
    <row r="2257" spans="2:29">
      <c r="B2257"/>
      <c r="E2257"/>
      <c r="G2257"/>
      <c r="H2257" s="83"/>
      <c r="I2257"/>
      <c r="J2257"/>
      <c r="N2257" s="31"/>
      <c r="O2257"/>
      <c r="P2257"/>
      <c r="Q2257"/>
      <c r="R2257"/>
      <c r="S2257"/>
      <c r="T2257"/>
      <c r="U2257"/>
      <c r="V2257"/>
      <c r="W2257"/>
      <c r="X2257"/>
      <c r="Y2257"/>
      <c r="Z2257"/>
      <c r="AA2257"/>
      <c r="AB2257"/>
      <c r="AC2257"/>
    </row>
    <row r="2258" spans="2:29">
      <c r="B2258"/>
      <c r="E2258"/>
      <c r="G2258"/>
      <c r="H2258" s="83"/>
      <c r="I2258"/>
      <c r="J2258"/>
      <c r="N2258" s="31"/>
      <c r="O2258"/>
      <c r="P2258"/>
      <c r="Q2258"/>
      <c r="R2258"/>
      <c r="S2258"/>
      <c r="T2258"/>
      <c r="U2258"/>
      <c r="V2258"/>
      <c r="W2258"/>
      <c r="X2258"/>
      <c r="Y2258"/>
      <c r="Z2258"/>
      <c r="AA2258"/>
      <c r="AB2258"/>
      <c r="AC2258"/>
    </row>
    <row r="2259" spans="2:29">
      <c r="E2259"/>
      <c r="H2259" s="83"/>
      <c r="J2259"/>
      <c r="O2259"/>
      <c r="P2259"/>
      <c r="Q2259"/>
      <c r="R2259"/>
      <c r="S2259"/>
      <c r="T2259"/>
      <c r="U2259"/>
      <c r="V2259"/>
      <c r="W2259"/>
      <c r="X2259"/>
      <c r="Y2259"/>
      <c r="Z2259"/>
      <c r="AA2259"/>
      <c r="AB2259"/>
      <c r="AC2259"/>
    </row>
    <row r="2260" spans="2:29">
      <c r="E2260"/>
      <c r="H2260" s="83"/>
      <c r="J2260"/>
      <c r="O2260"/>
      <c r="P2260"/>
      <c r="Q2260"/>
      <c r="R2260"/>
      <c r="S2260"/>
      <c r="T2260"/>
      <c r="U2260"/>
      <c r="V2260"/>
      <c r="W2260"/>
      <c r="X2260"/>
      <c r="Y2260"/>
      <c r="Z2260"/>
      <c r="AA2260"/>
      <c r="AB2260"/>
      <c r="AC2260"/>
    </row>
    <row r="2261" spans="2:29">
      <c r="E2261"/>
      <c r="H2261" s="83"/>
      <c r="J2261"/>
      <c r="O2261"/>
      <c r="P2261"/>
      <c r="Q2261"/>
      <c r="R2261"/>
      <c r="S2261"/>
      <c r="T2261"/>
      <c r="U2261"/>
      <c r="V2261"/>
      <c r="W2261"/>
      <c r="X2261"/>
      <c r="Y2261"/>
      <c r="Z2261"/>
      <c r="AA2261"/>
      <c r="AB2261"/>
      <c r="AC2261"/>
    </row>
    <row r="2262" spans="2:29">
      <c r="E2262"/>
      <c r="H2262" s="83"/>
      <c r="J2262"/>
      <c r="O2262"/>
      <c r="P2262"/>
      <c r="Q2262"/>
      <c r="R2262"/>
      <c r="S2262"/>
      <c r="T2262"/>
      <c r="U2262"/>
      <c r="V2262"/>
      <c r="W2262"/>
      <c r="X2262"/>
      <c r="Y2262"/>
      <c r="Z2262"/>
      <c r="AA2262"/>
      <c r="AB2262"/>
      <c r="AC2262"/>
    </row>
    <row r="2263" spans="2:29">
      <c r="B2263"/>
      <c r="E2263"/>
      <c r="G2263"/>
      <c r="H2263" s="83"/>
      <c r="I2263"/>
      <c r="J2263"/>
      <c r="N2263" s="31"/>
      <c r="O2263"/>
      <c r="P2263"/>
      <c r="Q2263"/>
      <c r="R2263"/>
      <c r="S2263"/>
      <c r="T2263"/>
      <c r="U2263"/>
      <c r="V2263"/>
      <c r="W2263"/>
      <c r="X2263"/>
      <c r="Y2263"/>
      <c r="Z2263"/>
      <c r="AA2263"/>
      <c r="AB2263"/>
      <c r="AC2263"/>
    </row>
    <row r="2264" spans="2:29">
      <c r="B2264"/>
      <c r="E2264"/>
      <c r="G2264"/>
      <c r="H2264" s="83"/>
      <c r="I2264"/>
      <c r="J2264"/>
      <c r="N2264" s="31"/>
      <c r="O2264"/>
      <c r="P2264"/>
      <c r="Q2264"/>
      <c r="R2264"/>
      <c r="S2264"/>
      <c r="T2264"/>
      <c r="U2264"/>
      <c r="V2264"/>
      <c r="W2264"/>
      <c r="X2264"/>
      <c r="Y2264"/>
      <c r="Z2264"/>
      <c r="AA2264"/>
      <c r="AB2264"/>
      <c r="AC2264"/>
    </row>
    <row r="2265" spans="2:29">
      <c r="B2265"/>
      <c r="E2265"/>
      <c r="G2265"/>
      <c r="H2265" s="83"/>
      <c r="I2265"/>
      <c r="J2265"/>
      <c r="N2265" s="31"/>
      <c r="O2265"/>
      <c r="P2265"/>
      <c r="Q2265"/>
      <c r="R2265"/>
      <c r="S2265"/>
      <c r="T2265"/>
      <c r="U2265"/>
      <c r="V2265"/>
      <c r="W2265"/>
      <c r="X2265"/>
      <c r="Y2265"/>
      <c r="Z2265"/>
      <c r="AA2265"/>
      <c r="AB2265"/>
      <c r="AC2265"/>
    </row>
    <row r="2266" spans="2:29">
      <c r="B2266"/>
      <c r="E2266"/>
      <c r="G2266"/>
      <c r="H2266" s="83"/>
      <c r="I2266"/>
      <c r="J2266"/>
      <c r="N2266" s="31"/>
      <c r="O2266"/>
      <c r="P2266"/>
      <c r="Q2266"/>
      <c r="R2266"/>
      <c r="S2266"/>
      <c r="T2266"/>
      <c r="U2266"/>
      <c r="V2266"/>
      <c r="W2266"/>
      <c r="X2266"/>
      <c r="Y2266"/>
      <c r="Z2266"/>
      <c r="AA2266"/>
      <c r="AB2266"/>
      <c r="AC2266"/>
    </row>
    <row r="2267" spans="2:29">
      <c r="B2267"/>
      <c r="E2267"/>
      <c r="G2267"/>
      <c r="H2267" s="83"/>
      <c r="I2267"/>
      <c r="J2267"/>
      <c r="N2267" s="31"/>
      <c r="O2267"/>
      <c r="P2267"/>
      <c r="Q2267"/>
      <c r="R2267"/>
      <c r="S2267"/>
      <c r="T2267"/>
      <c r="U2267"/>
      <c r="V2267"/>
      <c r="W2267"/>
      <c r="X2267"/>
      <c r="Y2267"/>
      <c r="Z2267"/>
      <c r="AA2267"/>
      <c r="AB2267"/>
      <c r="AC2267"/>
    </row>
    <row r="2268" spans="2:29">
      <c r="B2268"/>
      <c r="E2268"/>
      <c r="G2268"/>
      <c r="H2268" s="83"/>
      <c r="I2268"/>
      <c r="J2268"/>
      <c r="N2268" s="31"/>
      <c r="O2268"/>
      <c r="P2268"/>
      <c r="Q2268"/>
      <c r="R2268"/>
      <c r="S2268"/>
      <c r="T2268"/>
      <c r="U2268"/>
      <c r="V2268"/>
      <c r="W2268"/>
      <c r="X2268"/>
      <c r="Y2268"/>
      <c r="Z2268"/>
      <c r="AA2268"/>
      <c r="AB2268"/>
      <c r="AC2268"/>
    </row>
    <row r="2269" spans="2:29">
      <c r="B2269"/>
      <c r="E2269"/>
      <c r="G2269"/>
      <c r="H2269" s="83"/>
      <c r="I2269"/>
      <c r="J2269"/>
      <c r="O2269"/>
      <c r="P2269"/>
      <c r="Q2269"/>
      <c r="R2269"/>
      <c r="S2269"/>
      <c r="T2269"/>
      <c r="U2269"/>
      <c r="V2269"/>
      <c r="W2269"/>
      <c r="X2269"/>
      <c r="Y2269"/>
      <c r="Z2269"/>
      <c r="AA2269"/>
      <c r="AB2269"/>
      <c r="AC2269"/>
    </row>
    <row r="2270" spans="2:29">
      <c r="B2270"/>
      <c r="E2270"/>
      <c r="G2270"/>
      <c r="H2270" s="83"/>
      <c r="I2270"/>
      <c r="J2270"/>
      <c r="O2270"/>
      <c r="P2270"/>
      <c r="Q2270"/>
      <c r="R2270"/>
      <c r="S2270"/>
      <c r="T2270"/>
      <c r="U2270"/>
      <c r="V2270"/>
      <c r="W2270"/>
      <c r="X2270"/>
      <c r="Y2270"/>
      <c r="Z2270"/>
      <c r="AA2270"/>
      <c r="AB2270"/>
      <c r="AC2270"/>
    </row>
    <row r="2271" spans="2:29">
      <c r="B2271"/>
      <c r="E2271"/>
      <c r="G2271"/>
      <c r="H2271" s="83"/>
      <c r="I2271"/>
      <c r="J2271"/>
      <c r="O2271"/>
      <c r="P2271"/>
      <c r="Q2271"/>
      <c r="R2271"/>
      <c r="S2271"/>
      <c r="T2271"/>
      <c r="U2271"/>
      <c r="V2271"/>
      <c r="W2271"/>
      <c r="X2271"/>
      <c r="Y2271"/>
      <c r="Z2271"/>
      <c r="AA2271"/>
      <c r="AB2271"/>
      <c r="AC2271"/>
    </row>
    <row r="2272" spans="2:29">
      <c r="B2272"/>
      <c r="E2272"/>
      <c r="G2272"/>
      <c r="H2272" s="83"/>
      <c r="I2272"/>
      <c r="J2272"/>
      <c r="O2272"/>
      <c r="P2272"/>
      <c r="Q2272"/>
      <c r="R2272"/>
      <c r="S2272"/>
      <c r="T2272"/>
      <c r="U2272"/>
      <c r="V2272"/>
      <c r="W2272"/>
      <c r="X2272"/>
      <c r="Y2272"/>
      <c r="Z2272"/>
      <c r="AA2272"/>
      <c r="AB2272"/>
      <c r="AC2272"/>
    </row>
    <row r="2273" spans="2:29">
      <c r="B2273"/>
      <c r="E2273"/>
      <c r="G2273"/>
      <c r="H2273" s="83"/>
      <c r="I2273"/>
      <c r="J2273"/>
      <c r="N2273" s="31"/>
      <c r="O2273"/>
      <c r="P2273"/>
      <c r="Q2273"/>
      <c r="R2273"/>
      <c r="S2273"/>
      <c r="T2273"/>
      <c r="U2273"/>
      <c r="V2273"/>
      <c r="W2273"/>
      <c r="X2273"/>
      <c r="Y2273"/>
      <c r="Z2273"/>
      <c r="AA2273"/>
      <c r="AB2273"/>
      <c r="AC2273"/>
    </row>
    <row r="2274" spans="2:29">
      <c r="B2274"/>
      <c r="E2274"/>
      <c r="G2274"/>
      <c r="H2274" s="83"/>
      <c r="I2274"/>
      <c r="J2274"/>
      <c r="N2274" s="31"/>
      <c r="O2274"/>
      <c r="P2274"/>
      <c r="Q2274"/>
      <c r="R2274"/>
      <c r="S2274"/>
      <c r="T2274"/>
      <c r="U2274"/>
      <c r="V2274"/>
      <c r="W2274"/>
      <c r="X2274"/>
      <c r="Y2274"/>
      <c r="Z2274"/>
      <c r="AA2274"/>
      <c r="AB2274"/>
      <c r="AC2274"/>
    </row>
    <row r="2275" spans="2:29">
      <c r="B2275"/>
      <c r="E2275"/>
      <c r="G2275"/>
      <c r="H2275" s="83"/>
      <c r="I2275"/>
      <c r="J2275"/>
      <c r="N2275" s="31"/>
      <c r="O2275"/>
      <c r="P2275"/>
      <c r="Q2275"/>
      <c r="R2275"/>
      <c r="S2275"/>
      <c r="T2275"/>
      <c r="U2275"/>
      <c r="V2275"/>
      <c r="W2275"/>
      <c r="X2275"/>
      <c r="Y2275"/>
      <c r="Z2275"/>
      <c r="AA2275"/>
      <c r="AB2275"/>
      <c r="AC2275"/>
    </row>
    <row r="2276" spans="2:29">
      <c r="B2276"/>
      <c r="E2276"/>
      <c r="G2276"/>
      <c r="H2276" s="83"/>
      <c r="I2276"/>
      <c r="J2276"/>
      <c r="N2276" s="31"/>
      <c r="O2276"/>
      <c r="P2276"/>
      <c r="Q2276"/>
      <c r="R2276"/>
      <c r="S2276"/>
      <c r="T2276"/>
      <c r="U2276"/>
      <c r="V2276"/>
      <c r="W2276"/>
      <c r="X2276"/>
      <c r="Y2276"/>
      <c r="Z2276"/>
      <c r="AA2276"/>
      <c r="AB2276"/>
      <c r="AC2276"/>
    </row>
    <row r="2277" spans="2:29">
      <c r="B2277"/>
      <c r="E2277"/>
      <c r="G2277"/>
      <c r="H2277" s="83"/>
      <c r="I2277"/>
      <c r="J2277"/>
      <c r="N2277" s="31"/>
      <c r="O2277"/>
      <c r="P2277"/>
      <c r="Q2277"/>
      <c r="R2277"/>
      <c r="S2277"/>
      <c r="T2277"/>
      <c r="U2277"/>
      <c r="V2277"/>
      <c r="W2277"/>
      <c r="X2277"/>
      <c r="Y2277"/>
      <c r="Z2277"/>
      <c r="AA2277"/>
      <c r="AB2277"/>
      <c r="AC2277"/>
    </row>
    <row r="2278" spans="2:29">
      <c r="B2278"/>
      <c r="E2278"/>
      <c r="G2278"/>
      <c r="H2278" s="83"/>
      <c r="I2278"/>
      <c r="J2278"/>
      <c r="N2278" s="31"/>
      <c r="O2278"/>
      <c r="P2278"/>
      <c r="Q2278"/>
      <c r="R2278"/>
      <c r="S2278"/>
      <c r="T2278"/>
      <c r="U2278"/>
      <c r="V2278"/>
      <c r="W2278"/>
      <c r="X2278"/>
      <c r="Y2278"/>
      <c r="Z2278"/>
      <c r="AA2278"/>
      <c r="AB2278"/>
      <c r="AC2278"/>
    </row>
    <row r="2279" spans="2:29">
      <c r="B2279"/>
      <c r="E2279"/>
      <c r="G2279"/>
      <c r="H2279" s="83"/>
      <c r="I2279"/>
      <c r="J2279"/>
      <c r="O2279"/>
      <c r="P2279"/>
      <c r="Q2279"/>
      <c r="R2279"/>
      <c r="S2279"/>
      <c r="T2279"/>
      <c r="U2279"/>
      <c r="V2279"/>
      <c r="W2279"/>
      <c r="X2279"/>
      <c r="Y2279"/>
      <c r="Z2279"/>
      <c r="AA2279"/>
      <c r="AB2279"/>
      <c r="AC2279"/>
    </row>
    <row r="2280" spans="2:29">
      <c r="B2280"/>
      <c r="E2280"/>
      <c r="G2280"/>
      <c r="H2280" s="83"/>
      <c r="I2280"/>
      <c r="J2280"/>
      <c r="O2280"/>
      <c r="P2280"/>
      <c r="Q2280"/>
      <c r="R2280"/>
      <c r="S2280"/>
      <c r="T2280"/>
      <c r="U2280"/>
      <c r="V2280"/>
      <c r="W2280"/>
      <c r="X2280"/>
      <c r="Y2280"/>
      <c r="Z2280"/>
      <c r="AA2280"/>
      <c r="AB2280"/>
      <c r="AC2280"/>
    </row>
    <row r="2281" spans="2:29">
      <c r="B2281"/>
      <c r="E2281"/>
      <c r="G2281"/>
      <c r="H2281" s="83"/>
      <c r="I2281"/>
      <c r="J2281"/>
      <c r="O2281"/>
      <c r="P2281"/>
      <c r="Q2281"/>
      <c r="R2281"/>
      <c r="S2281"/>
      <c r="T2281"/>
      <c r="U2281"/>
      <c r="V2281"/>
      <c r="W2281"/>
      <c r="X2281"/>
      <c r="Y2281"/>
      <c r="Z2281"/>
      <c r="AA2281"/>
      <c r="AB2281"/>
      <c r="AC2281"/>
    </row>
    <row r="2282" spans="2:29">
      <c r="B2282"/>
      <c r="E2282"/>
      <c r="G2282"/>
      <c r="H2282" s="83"/>
      <c r="I2282"/>
      <c r="J2282"/>
      <c r="O2282"/>
      <c r="P2282"/>
      <c r="Q2282"/>
      <c r="R2282"/>
      <c r="S2282"/>
      <c r="T2282"/>
      <c r="U2282"/>
      <c r="V2282"/>
      <c r="W2282"/>
      <c r="X2282"/>
      <c r="Y2282"/>
      <c r="Z2282"/>
      <c r="AA2282"/>
      <c r="AB2282"/>
      <c r="AC2282"/>
    </row>
    <row r="2283" spans="2:29">
      <c r="B2283"/>
      <c r="E2283"/>
      <c r="G2283"/>
      <c r="H2283" s="83"/>
      <c r="I2283"/>
      <c r="J2283"/>
      <c r="N2283" s="31"/>
      <c r="O2283"/>
      <c r="P2283"/>
      <c r="Q2283"/>
      <c r="R2283"/>
      <c r="S2283"/>
      <c r="T2283"/>
      <c r="U2283"/>
      <c r="V2283"/>
      <c r="W2283"/>
      <c r="X2283"/>
      <c r="Y2283"/>
      <c r="Z2283"/>
      <c r="AA2283"/>
      <c r="AB2283"/>
      <c r="AC2283"/>
    </row>
    <row r="2284" spans="2:29">
      <c r="B2284"/>
      <c r="E2284"/>
      <c r="G2284"/>
      <c r="H2284" s="83"/>
      <c r="I2284"/>
      <c r="J2284"/>
      <c r="N2284" s="31"/>
      <c r="O2284"/>
      <c r="P2284"/>
      <c r="Q2284"/>
      <c r="R2284"/>
      <c r="S2284"/>
      <c r="T2284"/>
      <c r="U2284"/>
      <c r="V2284"/>
      <c r="W2284"/>
      <c r="X2284"/>
      <c r="Y2284"/>
      <c r="Z2284"/>
      <c r="AA2284"/>
      <c r="AB2284"/>
      <c r="AC2284"/>
    </row>
    <row r="2285" spans="2:29">
      <c r="B2285"/>
      <c r="E2285"/>
      <c r="G2285"/>
      <c r="H2285" s="83"/>
      <c r="I2285"/>
      <c r="J2285"/>
      <c r="N2285" s="31"/>
      <c r="O2285"/>
      <c r="P2285"/>
      <c r="Q2285"/>
      <c r="R2285"/>
      <c r="S2285"/>
      <c r="T2285"/>
      <c r="U2285"/>
      <c r="V2285"/>
      <c r="W2285"/>
      <c r="X2285"/>
      <c r="Y2285"/>
      <c r="Z2285"/>
      <c r="AA2285"/>
      <c r="AB2285"/>
      <c r="AC2285"/>
    </row>
    <row r="2286" spans="2:29">
      <c r="B2286"/>
      <c r="E2286"/>
      <c r="G2286"/>
      <c r="H2286" s="83"/>
      <c r="I2286"/>
      <c r="J2286"/>
      <c r="N2286" s="31"/>
      <c r="O2286"/>
      <c r="P2286"/>
      <c r="Q2286"/>
      <c r="R2286"/>
      <c r="S2286"/>
      <c r="T2286"/>
      <c r="U2286"/>
      <c r="V2286"/>
      <c r="W2286"/>
      <c r="X2286"/>
      <c r="Y2286"/>
      <c r="Z2286"/>
      <c r="AA2286"/>
      <c r="AB2286"/>
      <c r="AC2286"/>
    </row>
    <row r="2287" spans="2:29">
      <c r="B2287"/>
      <c r="E2287"/>
      <c r="G2287"/>
      <c r="H2287" s="83"/>
      <c r="I2287"/>
      <c r="J2287"/>
      <c r="N2287" s="31"/>
      <c r="O2287"/>
      <c r="P2287"/>
      <c r="Q2287"/>
      <c r="R2287"/>
      <c r="S2287"/>
      <c r="T2287"/>
      <c r="U2287"/>
      <c r="V2287"/>
      <c r="W2287"/>
      <c r="X2287"/>
      <c r="Y2287"/>
      <c r="Z2287"/>
      <c r="AA2287"/>
      <c r="AB2287"/>
      <c r="AC2287"/>
    </row>
    <row r="2288" spans="2:29">
      <c r="B2288"/>
      <c r="E2288"/>
      <c r="G2288"/>
      <c r="H2288" s="83"/>
      <c r="I2288"/>
      <c r="J2288"/>
      <c r="N2288" s="31"/>
      <c r="O2288"/>
      <c r="P2288"/>
      <c r="Q2288"/>
      <c r="R2288"/>
      <c r="S2288"/>
      <c r="T2288"/>
      <c r="U2288"/>
      <c r="V2288"/>
      <c r="W2288"/>
      <c r="X2288"/>
      <c r="Y2288"/>
      <c r="Z2288"/>
      <c r="AA2288"/>
      <c r="AB2288"/>
      <c r="AC2288"/>
    </row>
    <row r="2289" spans="2:29">
      <c r="B2289"/>
      <c r="E2289"/>
      <c r="G2289"/>
      <c r="H2289" s="83"/>
      <c r="I2289"/>
      <c r="J2289"/>
      <c r="O2289"/>
      <c r="P2289"/>
      <c r="Q2289"/>
      <c r="R2289"/>
      <c r="S2289"/>
      <c r="T2289"/>
      <c r="U2289"/>
      <c r="V2289"/>
      <c r="W2289"/>
      <c r="X2289"/>
      <c r="Y2289"/>
      <c r="Z2289"/>
      <c r="AA2289"/>
      <c r="AB2289"/>
      <c r="AC2289"/>
    </row>
    <row r="2290" spans="2:29">
      <c r="B2290"/>
      <c r="E2290"/>
      <c r="G2290"/>
      <c r="H2290" s="83"/>
      <c r="I2290"/>
      <c r="J2290"/>
      <c r="O2290"/>
      <c r="P2290"/>
      <c r="Q2290"/>
      <c r="R2290"/>
      <c r="S2290"/>
      <c r="T2290"/>
      <c r="U2290"/>
      <c r="V2290"/>
      <c r="W2290"/>
      <c r="X2290"/>
      <c r="Y2290"/>
      <c r="Z2290"/>
      <c r="AA2290"/>
      <c r="AB2290"/>
      <c r="AC2290"/>
    </row>
    <row r="2291" spans="2:29">
      <c r="B2291"/>
      <c r="E2291"/>
      <c r="G2291"/>
      <c r="H2291" s="83"/>
      <c r="I2291"/>
      <c r="J2291"/>
      <c r="O2291"/>
      <c r="P2291"/>
      <c r="Q2291"/>
      <c r="R2291"/>
      <c r="S2291"/>
      <c r="T2291"/>
      <c r="U2291"/>
      <c r="V2291"/>
      <c r="W2291"/>
      <c r="X2291"/>
      <c r="Y2291"/>
      <c r="Z2291"/>
      <c r="AA2291"/>
      <c r="AB2291"/>
      <c r="AC2291"/>
    </row>
    <row r="2292" spans="2:29">
      <c r="B2292"/>
      <c r="E2292"/>
      <c r="G2292"/>
      <c r="H2292" s="83"/>
      <c r="I2292"/>
      <c r="J2292"/>
      <c r="O2292"/>
      <c r="P2292"/>
      <c r="Q2292"/>
      <c r="R2292"/>
      <c r="S2292"/>
      <c r="T2292"/>
      <c r="U2292"/>
      <c r="V2292"/>
      <c r="W2292"/>
      <c r="X2292"/>
      <c r="Y2292"/>
      <c r="Z2292"/>
      <c r="AA2292"/>
      <c r="AB2292"/>
      <c r="AC2292"/>
    </row>
    <row r="2293" spans="2:29">
      <c r="B2293"/>
      <c r="E2293"/>
      <c r="G2293"/>
      <c r="H2293" s="83"/>
      <c r="I2293"/>
      <c r="J2293"/>
      <c r="N2293" s="31"/>
      <c r="O2293"/>
      <c r="P2293"/>
      <c r="Q2293"/>
      <c r="R2293"/>
      <c r="S2293"/>
      <c r="T2293"/>
      <c r="U2293"/>
      <c r="V2293"/>
      <c r="W2293"/>
      <c r="X2293"/>
      <c r="Y2293"/>
      <c r="Z2293"/>
      <c r="AA2293"/>
      <c r="AB2293"/>
      <c r="AC2293"/>
    </row>
    <row r="2294" spans="2:29">
      <c r="B2294" s="30"/>
      <c r="E2294"/>
      <c r="G2294"/>
      <c r="H2294" s="83"/>
      <c r="I2294"/>
      <c r="J2294"/>
      <c r="N2294" s="31"/>
      <c r="O2294"/>
      <c r="P2294"/>
      <c r="Q2294"/>
      <c r="R2294"/>
      <c r="S2294"/>
      <c r="T2294"/>
      <c r="U2294"/>
      <c r="V2294"/>
      <c r="W2294"/>
      <c r="X2294"/>
      <c r="Y2294"/>
      <c r="Z2294"/>
      <c r="AA2294"/>
      <c r="AB2294"/>
      <c r="AC2294"/>
    </row>
    <row r="2295" spans="2:29">
      <c r="B2295"/>
      <c r="E2295"/>
      <c r="G2295"/>
      <c r="H2295" s="83"/>
      <c r="I2295"/>
      <c r="J2295"/>
      <c r="N2295" s="31"/>
      <c r="O2295"/>
      <c r="P2295"/>
      <c r="Q2295"/>
      <c r="R2295"/>
      <c r="S2295"/>
      <c r="T2295"/>
      <c r="U2295"/>
      <c r="V2295"/>
      <c r="W2295"/>
      <c r="X2295"/>
      <c r="Y2295"/>
      <c r="Z2295"/>
      <c r="AA2295"/>
      <c r="AB2295"/>
      <c r="AC2295"/>
    </row>
    <row r="2296" spans="2:29">
      <c r="B2296"/>
      <c r="E2296"/>
      <c r="G2296"/>
      <c r="H2296" s="83"/>
      <c r="I2296"/>
      <c r="J2296"/>
      <c r="N2296" s="31"/>
      <c r="O2296"/>
      <c r="P2296"/>
      <c r="Q2296"/>
      <c r="R2296"/>
      <c r="S2296"/>
      <c r="T2296"/>
      <c r="U2296"/>
      <c r="V2296"/>
      <c r="W2296"/>
      <c r="X2296"/>
      <c r="Y2296"/>
      <c r="Z2296"/>
      <c r="AA2296"/>
      <c r="AB2296"/>
      <c r="AC2296"/>
    </row>
    <row r="2297" spans="2:29">
      <c r="B2297"/>
      <c r="E2297"/>
      <c r="G2297"/>
      <c r="H2297" s="83"/>
      <c r="I2297"/>
      <c r="J2297"/>
      <c r="N2297" s="31"/>
      <c r="O2297"/>
      <c r="P2297"/>
      <c r="Q2297"/>
      <c r="R2297"/>
      <c r="S2297"/>
      <c r="T2297"/>
      <c r="U2297"/>
      <c r="V2297"/>
      <c r="W2297"/>
      <c r="X2297"/>
      <c r="Y2297"/>
      <c r="Z2297"/>
      <c r="AA2297"/>
      <c r="AB2297"/>
      <c r="AC2297"/>
    </row>
    <row r="2298" spans="2:29">
      <c r="B2298"/>
      <c r="E2298"/>
      <c r="G2298"/>
      <c r="H2298" s="83"/>
      <c r="I2298"/>
      <c r="J2298"/>
      <c r="N2298" s="31"/>
      <c r="O2298"/>
      <c r="P2298"/>
      <c r="Q2298"/>
      <c r="R2298"/>
      <c r="S2298"/>
      <c r="T2298"/>
      <c r="U2298"/>
      <c r="V2298"/>
      <c r="W2298"/>
      <c r="X2298"/>
      <c r="Y2298"/>
      <c r="Z2298"/>
      <c r="AA2298"/>
      <c r="AB2298"/>
      <c r="AC2298"/>
    </row>
    <row r="2299" spans="2:29">
      <c r="B2299"/>
      <c r="E2299"/>
      <c r="G2299"/>
      <c r="H2299" s="83"/>
      <c r="I2299"/>
      <c r="J2299"/>
      <c r="O2299"/>
      <c r="P2299"/>
      <c r="Q2299"/>
      <c r="R2299"/>
      <c r="S2299"/>
      <c r="T2299"/>
      <c r="U2299"/>
      <c r="V2299"/>
      <c r="W2299"/>
      <c r="X2299"/>
      <c r="Y2299"/>
      <c r="Z2299"/>
      <c r="AA2299"/>
      <c r="AB2299"/>
      <c r="AC2299"/>
    </row>
    <row r="2300" spans="2:29">
      <c r="B2300"/>
      <c r="E2300"/>
      <c r="G2300"/>
      <c r="H2300" s="83"/>
      <c r="I2300"/>
      <c r="J2300"/>
      <c r="O2300"/>
      <c r="P2300"/>
      <c r="Q2300"/>
      <c r="R2300"/>
      <c r="S2300"/>
      <c r="T2300"/>
      <c r="U2300"/>
      <c r="V2300"/>
      <c r="W2300"/>
      <c r="X2300"/>
      <c r="Y2300"/>
      <c r="Z2300"/>
      <c r="AA2300"/>
      <c r="AB2300"/>
      <c r="AC2300"/>
    </row>
    <row r="2301" spans="2:29">
      <c r="B2301"/>
      <c r="E2301"/>
      <c r="G2301"/>
      <c r="H2301" s="83"/>
      <c r="I2301"/>
      <c r="J2301"/>
      <c r="O2301"/>
      <c r="P2301"/>
      <c r="Q2301"/>
      <c r="R2301"/>
      <c r="S2301"/>
      <c r="T2301"/>
      <c r="U2301"/>
      <c r="V2301"/>
      <c r="W2301"/>
      <c r="X2301"/>
      <c r="Y2301"/>
      <c r="Z2301"/>
      <c r="AA2301"/>
      <c r="AB2301"/>
      <c r="AC2301"/>
    </row>
    <row r="2302" spans="2:29">
      <c r="B2302"/>
      <c r="E2302"/>
      <c r="G2302"/>
      <c r="H2302" s="83"/>
      <c r="I2302"/>
      <c r="J2302"/>
      <c r="O2302"/>
      <c r="P2302"/>
      <c r="Q2302"/>
      <c r="R2302"/>
      <c r="S2302"/>
      <c r="T2302"/>
      <c r="U2302"/>
      <c r="V2302"/>
      <c r="W2302"/>
      <c r="X2302"/>
      <c r="Y2302"/>
      <c r="Z2302"/>
      <c r="AA2302"/>
      <c r="AB2302"/>
      <c r="AC2302"/>
    </row>
    <row r="2303" spans="2:29">
      <c r="B2303"/>
      <c r="E2303"/>
      <c r="G2303"/>
      <c r="H2303" s="83"/>
      <c r="I2303"/>
      <c r="J2303"/>
      <c r="N2303" s="31"/>
      <c r="O2303"/>
      <c r="P2303"/>
      <c r="Q2303"/>
      <c r="R2303"/>
      <c r="S2303"/>
      <c r="T2303"/>
      <c r="U2303"/>
      <c r="V2303"/>
      <c r="W2303"/>
      <c r="X2303"/>
      <c r="Y2303"/>
      <c r="Z2303"/>
      <c r="AA2303"/>
      <c r="AB2303"/>
      <c r="AC2303"/>
    </row>
    <row r="2304" spans="2:29">
      <c r="B2304"/>
      <c r="E2304"/>
      <c r="G2304"/>
      <c r="H2304" s="83"/>
      <c r="I2304"/>
      <c r="J2304"/>
      <c r="N2304" s="31"/>
      <c r="O2304"/>
      <c r="P2304"/>
      <c r="Q2304"/>
      <c r="R2304"/>
      <c r="S2304"/>
      <c r="T2304"/>
      <c r="U2304"/>
      <c r="V2304"/>
      <c r="W2304"/>
      <c r="X2304"/>
      <c r="Y2304"/>
      <c r="Z2304"/>
      <c r="AA2304"/>
      <c r="AB2304"/>
      <c r="AC2304"/>
    </row>
    <row r="2305" spans="2:29">
      <c r="B2305"/>
      <c r="E2305"/>
      <c r="G2305"/>
      <c r="H2305" s="83"/>
      <c r="I2305"/>
      <c r="J2305"/>
      <c r="N2305" s="31"/>
      <c r="O2305"/>
      <c r="P2305"/>
      <c r="Q2305"/>
      <c r="R2305"/>
      <c r="S2305"/>
      <c r="T2305"/>
      <c r="U2305"/>
      <c r="V2305"/>
      <c r="W2305"/>
      <c r="X2305"/>
      <c r="Y2305"/>
      <c r="Z2305"/>
      <c r="AA2305"/>
      <c r="AB2305"/>
      <c r="AC2305"/>
    </row>
    <row r="2306" spans="2:29">
      <c r="B2306"/>
      <c r="E2306"/>
      <c r="G2306"/>
      <c r="H2306" s="83"/>
      <c r="I2306"/>
      <c r="J2306"/>
      <c r="N2306" s="31"/>
      <c r="O2306"/>
      <c r="P2306"/>
      <c r="Q2306"/>
      <c r="R2306"/>
      <c r="S2306"/>
      <c r="T2306"/>
      <c r="U2306"/>
      <c r="V2306"/>
      <c r="W2306"/>
      <c r="X2306"/>
      <c r="Y2306"/>
      <c r="Z2306"/>
      <c r="AA2306"/>
      <c r="AB2306"/>
      <c r="AC2306"/>
    </row>
    <row r="2307" spans="2:29">
      <c r="B2307"/>
      <c r="E2307"/>
      <c r="G2307"/>
      <c r="H2307" s="83"/>
      <c r="I2307"/>
      <c r="J2307"/>
      <c r="N2307" s="31"/>
      <c r="O2307"/>
      <c r="P2307"/>
      <c r="Q2307"/>
      <c r="R2307"/>
      <c r="S2307"/>
      <c r="T2307"/>
      <c r="U2307"/>
      <c r="V2307"/>
      <c r="W2307"/>
      <c r="X2307"/>
      <c r="Y2307"/>
      <c r="Z2307"/>
      <c r="AA2307"/>
      <c r="AB2307"/>
      <c r="AC2307"/>
    </row>
    <row r="2308" spans="2:29">
      <c r="B2308"/>
      <c r="E2308"/>
      <c r="G2308"/>
      <c r="H2308" s="83"/>
      <c r="I2308"/>
      <c r="J2308"/>
      <c r="N2308" s="31"/>
      <c r="O2308"/>
      <c r="P2308"/>
      <c r="Q2308"/>
      <c r="R2308"/>
      <c r="S2308"/>
      <c r="T2308"/>
      <c r="U2308"/>
      <c r="V2308"/>
      <c r="W2308"/>
      <c r="X2308"/>
      <c r="Y2308"/>
      <c r="Z2308"/>
      <c r="AA2308"/>
      <c r="AB2308"/>
      <c r="AC2308"/>
    </row>
    <row r="2309" spans="2:29">
      <c r="E2309"/>
      <c r="G2309"/>
      <c r="H2309" s="83"/>
      <c r="I2309"/>
      <c r="J2309"/>
      <c r="O2309"/>
      <c r="P2309"/>
      <c r="Q2309"/>
      <c r="R2309"/>
      <c r="S2309"/>
      <c r="T2309"/>
      <c r="U2309"/>
      <c r="V2309"/>
      <c r="W2309"/>
      <c r="X2309"/>
      <c r="Y2309"/>
      <c r="Z2309"/>
      <c r="AA2309"/>
      <c r="AB2309"/>
      <c r="AC2309"/>
    </row>
    <row r="2310" spans="2:29">
      <c r="E2310"/>
      <c r="G2310"/>
      <c r="H2310" s="83"/>
      <c r="I2310"/>
      <c r="J2310"/>
      <c r="O2310"/>
      <c r="P2310"/>
      <c r="Q2310"/>
      <c r="R2310"/>
      <c r="S2310"/>
      <c r="T2310"/>
      <c r="U2310"/>
      <c r="V2310"/>
      <c r="W2310"/>
      <c r="X2310"/>
      <c r="Y2310"/>
      <c r="Z2310"/>
      <c r="AA2310"/>
      <c r="AB2310"/>
      <c r="AC2310"/>
    </row>
    <row r="2311" spans="2:29">
      <c r="E2311"/>
      <c r="G2311"/>
      <c r="H2311" s="83"/>
      <c r="I2311"/>
      <c r="J2311"/>
      <c r="O2311"/>
      <c r="P2311"/>
      <c r="Q2311"/>
      <c r="R2311"/>
      <c r="S2311"/>
      <c r="T2311"/>
      <c r="U2311"/>
      <c r="V2311"/>
      <c r="W2311"/>
      <c r="X2311"/>
      <c r="Y2311"/>
      <c r="Z2311"/>
      <c r="AA2311"/>
      <c r="AB2311"/>
      <c r="AC2311"/>
    </row>
    <row r="2312" spans="2:29">
      <c r="E2312"/>
      <c r="G2312"/>
      <c r="H2312" s="83"/>
      <c r="I2312"/>
      <c r="J2312"/>
      <c r="O2312"/>
      <c r="P2312"/>
      <c r="Q2312"/>
      <c r="R2312"/>
      <c r="S2312"/>
      <c r="T2312"/>
      <c r="U2312"/>
      <c r="V2312"/>
      <c r="W2312"/>
      <c r="X2312"/>
      <c r="Y2312"/>
      <c r="Z2312"/>
      <c r="AA2312"/>
      <c r="AB2312"/>
      <c r="AC2312"/>
    </row>
    <row r="2313" spans="2:29">
      <c r="B2313"/>
      <c r="E2313"/>
      <c r="G2313"/>
      <c r="H2313" s="83"/>
      <c r="I2313"/>
      <c r="J2313"/>
      <c r="N2313" s="31"/>
      <c r="O2313"/>
      <c r="P2313"/>
      <c r="Q2313"/>
      <c r="R2313"/>
      <c r="S2313"/>
      <c r="T2313"/>
      <c r="U2313"/>
      <c r="V2313"/>
      <c r="W2313"/>
      <c r="X2313"/>
      <c r="Y2313"/>
      <c r="Z2313"/>
      <c r="AA2313"/>
      <c r="AB2313"/>
      <c r="AC2313"/>
    </row>
    <row r="2314" spans="2:29">
      <c r="B2314"/>
      <c r="E2314"/>
      <c r="G2314"/>
      <c r="H2314" s="83"/>
      <c r="I2314"/>
      <c r="J2314"/>
      <c r="N2314" s="31"/>
      <c r="O2314"/>
      <c r="P2314"/>
      <c r="Q2314"/>
      <c r="R2314"/>
      <c r="S2314"/>
      <c r="T2314"/>
      <c r="U2314"/>
      <c r="V2314"/>
      <c r="W2314"/>
      <c r="X2314"/>
      <c r="Y2314"/>
      <c r="Z2314"/>
      <c r="AA2314"/>
      <c r="AB2314"/>
      <c r="AC2314"/>
    </row>
    <row r="2315" spans="2:29">
      <c r="B2315"/>
      <c r="E2315"/>
      <c r="G2315"/>
      <c r="H2315" s="83"/>
      <c r="I2315"/>
      <c r="J2315"/>
      <c r="N2315" s="31"/>
      <c r="O2315"/>
      <c r="P2315"/>
      <c r="Q2315"/>
      <c r="R2315"/>
      <c r="S2315"/>
      <c r="T2315"/>
      <c r="U2315"/>
      <c r="V2315"/>
      <c r="W2315"/>
      <c r="X2315"/>
      <c r="Y2315"/>
      <c r="Z2315"/>
      <c r="AA2315"/>
      <c r="AB2315"/>
      <c r="AC2315"/>
    </row>
    <row r="2316" spans="2:29">
      <c r="B2316"/>
      <c r="E2316"/>
      <c r="G2316"/>
      <c r="H2316" s="83"/>
      <c r="I2316"/>
      <c r="J2316"/>
      <c r="N2316" s="31"/>
      <c r="O2316"/>
      <c r="P2316"/>
      <c r="Q2316"/>
      <c r="R2316"/>
      <c r="S2316"/>
      <c r="T2316"/>
      <c r="U2316"/>
      <c r="V2316"/>
      <c r="W2316"/>
      <c r="X2316"/>
      <c r="Y2316"/>
      <c r="Z2316"/>
      <c r="AA2316"/>
      <c r="AB2316"/>
      <c r="AC2316"/>
    </row>
    <row r="2317" spans="2:29">
      <c r="B2317"/>
      <c r="E2317"/>
      <c r="G2317"/>
      <c r="H2317" s="83"/>
      <c r="I2317"/>
      <c r="J2317"/>
      <c r="N2317" s="31"/>
      <c r="O2317"/>
      <c r="P2317"/>
      <c r="Q2317"/>
      <c r="R2317"/>
      <c r="S2317"/>
      <c r="T2317"/>
      <c r="U2317"/>
      <c r="V2317"/>
      <c r="W2317"/>
      <c r="X2317"/>
      <c r="Y2317"/>
      <c r="Z2317"/>
      <c r="AA2317"/>
      <c r="AB2317"/>
      <c r="AC2317"/>
    </row>
    <row r="2318" spans="2:29">
      <c r="B2318"/>
      <c r="E2318"/>
      <c r="G2318"/>
      <c r="H2318" s="83"/>
      <c r="I2318"/>
      <c r="J2318"/>
      <c r="N2318" s="31"/>
      <c r="O2318"/>
      <c r="P2318"/>
      <c r="Q2318"/>
      <c r="R2318"/>
      <c r="S2318"/>
      <c r="T2318"/>
      <c r="U2318"/>
      <c r="V2318"/>
      <c r="W2318"/>
      <c r="X2318"/>
      <c r="Y2318"/>
      <c r="Z2318"/>
      <c r="AA2318"/>
      <c r="AB2318"/>
      <c r="AC2318"/>
    </row>
    <row r="2319" spans="2:29">
      <c r="E2319"/>
      <c r="G2319"/>
      <c r="H2319" s="83"/>
      <c r="I2319"/>
      <c r="J2319"/>
      <c r="O2319"/>
      <c r="P2319"/>
      <c r="Q2319"/>
      <c r="R2319"/>
      <c r="S2319"/>
      <c r="T2319"/>
      <c r="U2319"/>
      <c r="V2319"/>
      <c r="W2319"/>
      <c r="X2319"/>
      <c r="Y2319"/>
      <c r="Z2319"/>
      <c r="AA2319"/>
      <c r="AB2319"/>
      <c r="AC2319"/>
    </row>
    <row r="2320" spans="2:29">
      <c r="E2320"/>
      <c r="G2320"/>
      <c r="H2320" s="83"/>
      <c r="I2320"/>
      <c r="J2320"/>
      <c r="O2320"/>
      <c r="P2320"/>
      <c r="Q2320"/>
      <c r="R2320"/>
      <c r="S2320"/>
      <c r="T2320"/>
      <c r="U2320"/>
      <c r="V2320"/>
      <c r="W2320"/>
      <c r="X2320"/>
      <c r="Y2320"/>
      <c r="Z2320"/>
      <c r="AA2320"/>
      <c r="AB2320"/>
      <c r="AC2320"/>
    </row>
    <row r="2321" spans="2:29">
      <c r="E2321"/>
      <c r="G2321"/>
      <c r="H2321" s="83"/>
      <c r="I2321"/>
      <c r="J2321"/>
      <c r="O2321"/>
      <c r="P2321"/>
      <c r="Q2321"/>
      <c r="R2321"/>
      <c r="S2321"/>
      <c r="T2321"/>
      <c r="U2321"/>
      <c r="V2321"/>
      <c r="W2321"/>
      <c r="X2321"/>
      <c r="Y2321"/>
      <c r="Z2321"/>
      <c r="AA2321"/>
      <c r="AB2321"/>
      <c r="AC2321"/>
    </row>
    <row r="2322" spans="2:29">
      <c r="E2322"/>
      <c r="G2322"/>
      <c r="H2322" s="83"/>
      <c r="I2322"/>
      <c r="J2322"/>
      <c r="O2322"/>
      <c r="P2322"/>
      <c r="Q2322"/>
      <c r="R2322"/>
      <c r="S2322"/>
      <c r="T2322"/>
      <c r="U2322"/>
      <c r="V2322"/>
      <c r="W2322"/>
      <c r="X2322"/>
      <c r="Y2322"/>
      <c r="Z2322"/>
      <c r="AA2322"/>
      <c r="AB2322"/>
      <c r="AC2322"/>
    </row>
    <row r="2323" spans="2:29">
      <c r="B2323"/>
      <c r="E2323"/>
      <c r="G2323"/>
      <c r="H2323" s="83"/>
      <c r="I2323"/>
      <c r="J2323"/>
      <c r="N2323" s="31"/>
      <c r="O2323"/>
      <c r="P2323"/>
      <c r="Q2323"/>
      <c r="R2323"/>
      <c r="S2323"/>
      <c r="T2323"/>
      <c r="U2323"/>
      <c r="V2323"/>
      <c r="W2323"/>
      <c r="X2323"/>
      <c r="Y2323"/>
      <c r="Z2323"/>
      <c r="AA2323"/>
      <c r="AB2323"/>
      <c r="AC2323"/>
    </row>
    <row r="2324" spans="2:29">
      <c r="B2324"/>
      <c r="E2324"/>
      <c r="G2324"/>
      <c r="H2324" s="83"/>
      <c r="I2324"/>
      <c r="J2324"/>
      <c r="N2324" s="31"/>
      <c r="O2324"/>
      <c r="P2324"/>
      <c r="Q2324"/>
      <c r="R2324"/>
      <c r="S2324"/>
      <c r="T2324"/>
      <c r="U2324"/>
      <c r="V2324"/>
      <c r="W2324"/>
      <c r="X2324"/>
      <c r="Y2324"/>
      <c r="Z2324"/>
      <c r="AA2324"/>
      <c r="AB2324"/>
      <c r="AC2324"/>
    </row>
    <row r="2325" spans="2:29">
      <c r="B2325"/>
      <c r="E2325"/>
      <c r="G2325"/>
      <c r="H2325" s="83"/>
      <c r="I2325"/>
      <c r="J2325"/>
      <c r="N2325" s="31"/>
      <c r="O2325"/>
      <c r="P2325"/>
      <c r="Q2325"/>
      <c r="R2325"/>
      <c r="S2325"/>
      <c r="T2325"/>
      <c r="U2325"/>
      <c r="V2325"/>
      <c r="W2325"/>
      <c r="X2325"/>
      <c r="Y2325"/>
      <c r="Z2325"/>
      <c r="AA2325"/>
      <c r="AB2325"/>
      <c r="AC2325"/>
    </row>
    <row r="2326" spans="2:29">
      <c r="B2326"/>
      <c r="E2326"/>
      <c r="G2326"/>
      <c r="H2326" s="83"/>
      <c r="I2326"/>
      <c r="J2326"/>
      <c r="N2326" s="31"/>
      <c r="O2326"/>
      <c r="P2326"/>
      <c r="Q2326"/>
      <c r="R2326"/>
      <c r="S2326"/>
      <c r="T2326"/>
      <c r="U2326"/>
      <c r="V2326"/>
      <c r="W2326"/>
      <c r="X2326"/>
      <c r="Y2326"/>
      <c r="Z2326"/>
      <c r="AA2326"/>
      <c r="AB2326"/>
      <c r="AC2326"/>
    </row>
    <row r="2327" spans="2:29">
      <c r="B2327"/>
      <c r="E2327"/>
      <c r="G2327"/>
      <c r="H2327" s="83"/>
      <c r="I2327"/>
      <c r="J2327"/>
      <c r="N2327" s="31"/>
      <c r="O2327"/>
      <c r="P2327"/>
      <c r="Q2327"/>
      <c r="R2327"/>
      <c r="S2327"/>
      <c r="T2327"/>
      <c r="U2327"/>
      <c r="V2327"/>
      <c r="W2327"/>
      <c r="X2327"/>
      <c r="Y2327"/>
      <c r="Z2327"/>
      <c r="AA2327"/>
      <c r="AB2327"/>
      <c r="AC2327"/>
    </row>
    <row r="2328" spans="2:29">
      <c r="B2328"/>
      <c r="E2328"/>
      <c r="G2328"/>
      <c r="H2328" s="83"/>
      <c r="I2328"/>
      <c r="J2328"/>
      <c r="N2328" s="31"/>
      <c r="O2328"/>
      <c r="P2328"/>
      <c r="Q2328"/>
      <c r="R2328"/>
      <c r="S2328"/>
      <c r="T2328"/>
      <c r="U2328"/>
      <c r="V2328"/>
      <c r="W2328"/>
      <c r="X2328"/>
      <c r="Y2328"/>
      <c r="Z2328"/>
      <c r="AA2328"/>
      <c r="AB2328"/>
      <c r="AC2328"/>
    </row>
    <row r="2329" spans="2:29">
      <c r="E2329"/>
      <c r="G2329"/>
      <c r="H2329" s="83"/>
      <c r="I2329"/>
      <c r="J2329"/>
      <c r="O2329"/>
      <c r="P2329"/>
      <c r="Q2329"/>
      <c r="R2329"/>
      <c r="S2329"/>
      <c r="T2329"/>
      <c r="U2329"/>
      <c r="V2329"/>
      <c r="W2329"/>
      <c r="X2329"/>
      <c r="Y2329"/>
      <c r="Z2329"/>
      <c r="AA2329"/>
      <c r="AB2329"/>
      <c r="AC2329"/>
    </row>
    <row r="2330" spans="2:29">
      <c r="E2330"/>
      <c r="G2330"/>
      <c r="H2330" s="83"/>
      <c r="I2330"/>
      <c r="J2330"/>
      <c r="O2330"/>
      <c r="P2330"/>
      <c r="Q2330"/>
      <c r="R2330"/>
      <c r="S2330"/>
      <c r="T2330"/>
      <c r="U2330"/>
      <c r="V2330"/>
      <c r="W2330"/>
      <c r="X2330"/>
      <c r="Y2330"/>
      <c r="Z2330"/>
      <c r="AA2330"/>
      <c r="AB2330"/>
      <c r="AC2330"/>
    </row>
    <row r="2331" spans="2:29">
      <c r="E2331"/>
      <c r="G2331"/>
      <c r="H2331" s="83"/>
      <c r="I2331"/>
      <c r="J2331"/>
      <c r="O2331"/>
      <c r="P2331"/>
      <c r="Q2331"/>
      <c r="R2331"/>
      <c r="S2331"/>
      <c r="T2331"/>
      <c r="U2331"/>
      <c r="V2331"/>
      <c r="W2331"/>
      <c r="X2331"/>
      <c r="Y2331"/>
      <c r="Z2331"/>
      <c r="AA2331"/>
      <c r="AB2331"/>
      <c r="AC2331"/>
    </row>
    <row r="2332" spans="2:29">
      <c r="E2332"/>
      <c r="G2332"/>
      <c r="H2332" s="83"/>
      <c r="I2332"/>
      <c r="J2332"/>
      <c r="O2332"/>
      <c r="P2332"/>
      <c r="Q2332"/>
      <c r="R2332"/>
      <c r="S2332"/>
      <c r="T2332"/>
      <c r="U2332"/>
      <c r="V2332"/>
      <c r="W2332"/>
      <c r="X2332"/>
      <c r="Y2332"/>
      <c r="Z2332"/>
      <c r="AA2332"/>
      <c r="AB2332"/>
      <c r="AC2332"/>
    </row>
    <row r="2333" spans="2:29">
      <c r="B2333"/>
      <c r="E2333"/>
      <c r="G2333"/>
      <c r="H2333" s="83"/>
      <c r="I2333"/>
      <c r="J2333"/>
      <c r="N2333" s="31"/>
      <c r="O2333"/>
      <c r="P2333"/>
      <c r="Q2333"/>
      <c r="R2333"/>
      <c r="S2333"/>
      <c r="T2333"/>
      <c r="U2333"/>
      <c r="V2333"/>
      <c r="W2333"/>
      <c r="X2333"/>
      <c r="Y2333"/>
      <c r="Z2333"/>
      <c r="AA2333"/>
      <c r="AB2333"/>
      <c r="AC2333"/>
    </row>
    <row r="2334" spans="2:29">
      <c r="B2334"/>
      <c r="E2334"/>
      <c r="G2334"/>
      <c r="H2334" s="83"/>
      <c r="I2334"/>
      <c r="J2334"/>
      <c r="N2334" s="31"/>
      <c r="O2334"/>
      <c r="P2334"/>
      <c r="Q2334"/>
      <c r="R2334"/>
      <c r="S2334"/>
      <c r="T2334"/>
      <c r="U2334"/>
      <c r="V2334"/>
      <c r="W2334"/>
      <c r="X2334"/>
      <c r="Y2334"/>
      <c r="Z2334"/>
      <c r="AA2334"/>
      <c r="AB2334"/>
      <c r="AC2334"/>
    </row>
    <row r="2335" spans="2:29">
      <c r="B2335"/>
      <c r="E2335"/>
      <c r="G2335"/>
      <c r="H2335" s="83"/>
      <c r="I2335"/>
      <c r="J2335"/>
      <c r="N2335" s="31"/>
      <c r="O2335"/>
      <c r="P2335"/>
      <c r="Q2335"/>
      <c r="R2335"/>
      <c r="S2335"/>
      <c r="T2335"/>
      <c r="U2335"/>
      <c r="V2335"/>
      <c r="W2335"/>
      <c r="X2335"/>
      <c r="Y2335"/>
      <c r="Z2335"/>
      <c r="AA2335"/>
      <c r="AB2335"/>
      <c r="AC2335"/>
    </row>
    <row r="2336" spans="2:29">
      <c r="B2336"/>
      <c r="E2336"/>
      <c r="G2336"/>
      <c r="H2336" s="83"/>
      <c r="I2336"/>
      <c r="J2336"/>
      <c r="N2336" s="31"/>
      <c r="O2336"/>
      <c r="P2336"/>
      <c r="Q2336"/>
      <c r="R2336"/>
      <c r="S2336"/>
      <c r="T2336"/>
      <c r="U2336"/>
      <c r="V2336"/>
      <c r="W2336"/>
      <c r="X2336"/>
      <c r="Y2336"/>
      <c r="Z2336"/>
      <c r="AA2336"/>
      <c r="AB2336"/>
      <c r="AC2336"/>
    </row>
    <row r="2337" spans="2:29">
      <c r="B2337"/>
      <c r="E2337"/>
      <c r="G2337"/>
      <c r="H2337" s="83"/>
      <c r="I2337"/>
      <c r="J2337"/>
      <c r="N2337" s="31"/>
      <c r="O2337"/>
      <c r="P2337"/>
      <c r="Q2337"/>
      <c r="R2337"/>
      <c r="S2337"/>
      <c r="T2337"/>
      <c r="U2337"/>
      <c r="V2337"/>
      <c r="W2337"/>
      <c r="X2337"/>
      <c r="Y2337"/>
      <c r="Z2337"/>
      <c r="AA2337"/>
      <c r="AB2337"/>
      <c r="AC2337"/>
    </row>
    <row r="2338" spans="2:29">
      <c r="B2338"/>
      <c r="E2338"/>
      <c r="G2338"/>
      <c r="H2338" s="83"/>
      <c r="I2338"/>
      <c r="J2338"/>
      <c r="N2338" s="31"/>
      <c r="O2338"/>
      <c r="P2338"/>
      <c r="Q2338"/>
      <c r="R2338"/>
      <c r="S2338"/>
      <c r="T2338"/>
      <c r="U2338"/>
      <c r="V2338"/>
      <c r="W2338"/>
      <c r="X2338"/>
      <c r="Y2338"/>
      <c r="Z2338"/>
      <c r="AA2338"/>
      <c r="AB2338"/>
      <c r="AC2338"/>
    </row>
    <row r="2339" spans="2:29">
      <c r="E2339"/>
      <c r="G2339"/>
      <c r="H2339" s="83"/>
      <c r="I2339"/>
      <c r="J2339"/>
      <c r="O2339"/>
      <c r="P2339"/>
      <c r="Q2339"/>
      <c r="R2339"/>
      <c r="S2339"/>
      <c r="T2339"/>
      <c r="U2339"/>
      <c r="V2339"/>
      <c r="W2339"/>
      <c r="X2339"/>
      <c r="Y2339"/>
      <c r="Z2339"/>
      <c r="AA2339"/>
      <c r="AB2339"/>
      <c r="AC2339"/>
    </row>
    <row r="2340" spans="2:29">
      <c r="E2340"/>
      <c r="G2340"/>
      <c r="H2340" s="83"/>
      <c r="I2340"/>
      <c r="J2340"/>
      <c r="O2340"/>
      <c r="P2340"/>
      <c r="Q2340"/>
      <c r="R2340"/>
      <c r="S2340"/>
      <c r="T2340"/>
      <c r="U2340"/>
      <c r="V2340"/>
      <c r="W2340"/>
      <c r="X2340"/>
      <c r="Y2340"/>
      <c r="Z2340"/>
      <c r="AA2340"/>
      <c r="AB2340"/>
      <c r="AC2340"/>
    </row>
    <row r="2341" spans="2:29">
      <c r="E2341"/>
      <c r="G2341"/>
      <c r="H2341" s="83"/>
      <c r="I2341"/>
      <c r="J2341"/>
      <c r="O2341"/>
      <c r="P2341"/>
      <c r="Q2341"/>
      <c r="R2341"/>
      <c r="S2341"/>
      <c r="T2341"/>
      <c r="U2341"/>
      <c r="V2341"/>
      <c r="W2341"/>
      <c r="X2341"/>
      <c r="Y2341"/>
      <c r="Z2341"/>
      <c r="AA2341"/>
      <c r="AB2341"/>
      <c r="AC2341"/>
    </row>
    <row r="2342" spans="2:29">
      <c r="E2342"/>
      <c r="G2342"/>
      <c r="H2342" s="83"/>
      <c r="I2342"/>
      <c r="J2342"/>
      <c r="O2342"/>
      <c r="P2342"/>
      <c r="Q2342"/>
      <c r="R2342"/>
      <c r="S2342"/>
      <c r="T2342"/>
      <c r="U2342"/>
      <c r="V2342"/>
      <c r="W2342"/>
      <c r="X2342"/>
      <c r="Y2342"/>
      <c r="Z2342"/>
      <c r="AA2342"/>
      <c r="AB2342"/>
      <c r="AC2342"/>
    </row>
    <row r="2343" spans="2:29">
      <c r="B2343"/>
      <c r="E2343"/>
      <c r="G2343"/>
      <c r="H2343" s="83"/>
      <c r="I2343"/>
      <c r="J2343"/>
      <c r="N2343" s="31"/>
      <c r="O2343"/>
      <c r="P2343"/>
      <c r="Q2343"/>
      <c r="R2343"/>
      <c r="S2343"/>
      <c r="T2343"/>
      <c r="U2343"/>
      <c r="V2343"/>
      <c r="W2343"/>
      <c r="X2343"/>
      <c r="Y2343"/>
      <c r="Z2343"/>
      <c r="AA2343"/>
      <c r="AB2343"/>
      <c r="AC2343"/>
    </row>
    <row r="2344" spans="2:29">
      <c r="B2344"/>
      <c r="E2344"/>
      <c r="G2344"/>
      <c r="H2344" s="83"/>
      <c r="I2344"/>
      <c r="J2344"/>
      <c r="N2344" s="31"/>
      <c r="O2344"/>
      <c r="P2344"/>
      <c r="Q2344"/>
      <c r="R2344"/>
      <c r="S2344"/>
      <c r="T2344"/>
      <c r="U2344"/>
      <c r="V2344"/>
      <c r="W2344"/>
      <c r="X2344"/>
      <c r="Y2344"/>
      <c r="Z2344"/>
      <c r="AA2344"/>
      <c r="AB2344"/>
      <c r="AC2344"/>
    </row>
    <row r="2345" spans="2:29">
      <c r="B2345"/>
      <c r="E2345"/>
      <c r="G2345"/>
      <c r="H2345" s="83"/>
      <c r="I2345"/>
      <c r="J2345"/>
      <c r="N2345" s="31"/>
      <c r="O2345"/>
      <c r="P2345"/>
      <c r="Q2345"/>
      <c r="R2345"/>
      <c r="S2345"/>
      <c r="T2345"/>
      <c r="U2345"/>
      <c r="V2345"/>
      <c r="W2345"/>
      <c r="X2345"/>
      <c r="Y2345"/>
      <c r="Z2345"/>
      <c r="AA2345"/>
      <c r="AB2345"/>
      <c r="AC2345"/>
    </row>
    <row r="2346" spans="2:29">
      <c r="B2346"/>
      <c r="E2346"/>
      <c r="G2346"/>
      <c r="H2346" s="83"/>
      <c r="I2346"/>
      <c r="J2346"/>
      <c r="N2346" s="31"/>
      <c r="O2346"/>
      <c r="P2346"/>
      <c r="Q2346"/>
      <c r="R2346"/>
      <c r="S2346"/>
      <c r="T2346"/>
      <c r="U2346"/>
      <c r="V2346"/>
      <c r="W2346"/>
      <c r="X2346"/>
      <c r="Y2346"/>
      <c r="Z2346"/>
      <c r="AA2346"/>
      <c r="AB2346"/>
      <c r="AC2346"/>
    </row>
    <row r="2347" spans="2:29">
      <c r="B2347"/>
      <c r="E2347"/>
      <c r="G2347"/>
      <c r="H2347" s="83"/>
      <c r="I2347"/>
      <c r="J2347"/>
      <c r="N2347" s="31"/>
      <c r="O2347"/>
      <c r="P2347"/>
      <c r="Q2347"/>
      <c r="R2347"/>
      <c r="S2347"/>
      <c r="T2347"/>
      <c r="U2347"/>
      <c r="V2347"/>
      <c r="W2347"/>
      <c r="X2347"/>
      <c r="Y2347"/>
      <c r="Z2347"/>
      <c r="AA2347"/>
      <c r="AB2347"/>
      <c r="AC2347"/>
    </row>
    <row r="2348" spans="2:29">
      <c r="B2348"/>
      <c r="E2348"/>
      <c r="G2348"/>
      <c r="H2348" s="83"/>
      <c r="I2348"/>
      <c r="J2348"/>
      <c r="N2348" s="31"/>
      <c r="O2348"/>
      <c r="P2348"/>
      <c r="Q2348"/>
      <c r="R2348"/>
      <c r="S2348"/>
      <c r="T2348"/>
      <c r="U2348"/>
      <c r="V2348"/>
      <c r="W2348"/>
      <c r="X2348"/>
      <c r="Y2348"/>
      <c r="Z2348"/>
      <c r="AA2348"/>
      <c r="AB2348"/>
      <c r="AC2348"/>
    </row>
    <row r="2349" spans="2:29">
      <c r="B2349"/>
      <c r="E2349"/>
      <c r="G2349"/>
      <c r="H2349" s="83"/>
      <c r="I2349"/>
      <c r="J2349"/>
      <c r="O2349"/>
      <c r="P2349"/>
      <c r="Q2349"/>
      <c r="R2349"/>
      <c r="S2349"/>
      <c r="T2349"/>
      <c r="U2349"/>
      <c r="V2349"/>
      <c r="W2349"/>
      <c r="X2349"/>
      <c r="Y2349"/>
      <c r="Z2349"/>
      <c r="AA2349"/>
      <c r="AB2349"/>
      <c r="AC2349"/>
    </row>
    <row r="2350" spans="2:29">
      <c r="B2350"/>
      <c r="E2350"/>
      <c r="G2350"/>
      <c r="H2350" s="83"/>
      <c r="I2350"/>
      <c r="J2350"/>
      <c r="O2350"/>
      <c r="P2350"/>
      <c r="Q2350"/>
      <c r="R2350"/>
      <c r="S2350"/>
      <c r="T2350"/>
      <c r="U2350"/>
      <c r="V2350"/>
      <c r="W2350"/>
      <c r="X2350"/>
      <c r="Y2350"/>
      <c r="Z2350"/>
      <c r="AA2350"/>
      <c r="AB2350"/>
      <c r="AC2350"/>
    </row>
    <row r="2351" spans="2:29">
      <c r="B2351"/>
      <c r="E2351"/>
      <c r="G2351"/>
      <c r="H2351" s="83"/>
      <c r="I2351"/>
      <c r="J2351"/>
      <c r="O2351"/>
      <c r="P2351"/>
      <c r="Q2351"/>
      <c r="R2351"/>
      <c r="S2351"/>
      <c r="T2351"/>
      <c r="U2351"/>
      <c r="V2351"/>
      <c r="W2351"/>
      <c r="X2351"/>
      <c r="Y2351"/>
      <c r="Z2351"/>
      <c r="AA2351"/>
      <c r="AB2351"/>
      <c r="AC2351"/>
    </row>
    <row r="2352" spans="2:29">
      <c r="B2352"/>
      <c r="E2352"/>
      <c r="G2352"/>
      <c r="H2352" s="83"/>
      <c r="I2352"/>
      <c r="J2352"/>
      <c r="O2352"/>
      <c r="P2352"/>
      <c r="Q2352"/>
      <c r="R2352"/>
      <c r="S2352"/>
      <c r="T2352"/>
      <c r="U2352"/>
      <c r="V2352"/>
      <c r="W2352"/>
      <c r="X2352"/>
      <c r="Y2352"/>
      <c r="Z2352"/>
      <c r="AA2352"/>
      <c r="AB2352"/>
      <c r="AC2352"/>
    </row>
    <row r="2353" spans="2:29">
      <c r="B2353"/>
      <c r="E2353"/>
      <c r="G2353"/>
      <c r="H2353" s="83"/>
      <c r="I2353"/>
      <c r="J2353"/>
      <c r="N2353" s="31"/>
      <c r="O2353"/>
      <c r="P2353"/>
      <c r="Q2353"/>
      <c r="R2353"/>
      <c r="S2353"/>
      <c r="T2353"/>
      <c r="U2353"/>
      <c r="V2353"/>
      <c r="W2353"/>
      <c r="X2353"/>
      <c r="Y2353"/>
      <c r="Z2353"/>
      <c r="AA2353"/>
      <c r="AB2353"/>
      <c r="AC2353"/>
    </row>
    <row r="2354" spans="2:29">
      <c r="B2354"/>
      <c r="E2354"/>
      <c r="G2354"/>
      <c r="H2354" s="83"/>
      <c r="I2354"/>
      <c r="J2354"/>
      <c r="N2354" s="31"/>
      <c r="O2354"/>
      <c r="P2354"/>
      <c r="Q2354"/>
      <c r="R2354"/>
      <c r="S2354"/>
      <c r="T2354"/>
      <c r="U2354"/>
      <c r="V2354"/>
      <c r="W2354"/>
      <c r="X2354"/>
      <c r="Y2354"/>
      <c r="Z2354"/>
      <c r="AA2354"/>
      <c r="AB2354"/>
      <c r="AC2354"/>
    </row>
    <row r="2355" spans="2:29">
      <c r="B2355"/>
      <c r="E2355"/>
      <c r="G2355"/>
      <c r="H2355" s="83"/>
      <c r="I2355"/>
      <c r="J2355"/>
      <c r="N2355" s="31"/>
      <c r="O2355"/>
      <c r="P2355"/>
      <c r="Q2355"/>
      <c r="R2355"/>
      <c r="S2355"/>
      <c r="T2355"/>
      <c r="U2355"/>
      <c r="V2355"/>
      <c r="W2355"/>
      <c r="X2355"/>
      <c r="Y2355"/>
      <c r="Z2355"/>
      <c r="AA2355"/>
      <c r="AB2355"/>
      <c r="AC2355"/>
    </row>
    <row r="2356" spans="2:29">
      <c r="B2356"/>
      <c r="E2356"/>
      <c r="G2356"/>
      <c r="H2356" s="83"/>
      <c r="I2356"/>
      <c r="J2356"/>
      <c r="N2356" s="31"/>
      <c r="O2356"/>
      <c r="P2356"/>
      <c r="Q2356"/>
      <c r="R2356"/>
      <c r="S2356"/>
      <c r="T2356"/>
      <c r="U2356"/>
      <c r="V2356"/>
      <c r="W2356"/>
      <c r="X2356"/>
      <c r="Y2356"/>
      <c r="Z2356"/>
      <c r="AA2356"/>
      <c r="AB2356"/>
      <c r="AC2356"/>
    </row>
    <row r="2357" spans="2:29">
      <c r="B2357"/>
      <c r="E2357"/>
      <c r="G2357"/>
      <c r="H2357" s="83"/>
      <c r="I2357"/>
      <c r="J2357"/>
      <c r="N2357" s="31"/>
      <c r="O2357"/>
      <c r="P2357"/>
      <c r="Q2357"/>
      <c r="R2357"/>
      <c r="S2357"/>
      <c r="T2357"/>
      <c r="U2357"/>
      <c r="V2357"/>
      <c r="W2357"/>
      <c r="X2357"/>
      <c r="Y2357"/>
      <c r="Z2357"/>
      <c r="AA2357"/>
      <c r="AB2357"/>
      <c r="AC2357"/>
    </row>
    <row r="2358" spans="2:29">
      <c r="B2358"/>
      <c r="E2358"/>
      <c r="G2358"/>
      <c r="H2358" s="83"/>
      <c r="I2358"/>
      <c r="J2358"/>
      <c r="N2358" s="31"/>
      <c r="O2358"/>
      <c r="P2358"/>
      <c r="Q2358"/>
      <c r="R2358"/>
      <c r="S2358"/>
      <c r="T2358"/>
      <c r="U2358"/>
      <c r="V2358"/>
      <c r="W2358"/>
      <c r="X2358"/>
      <c r="Y2358"/>
      <c r="Z2358"/>
      <c r="AA2358"/>
      <c r="AB2358"/>
      <c r="AC2358"/>
    </row>
    <row r="2359" spans="2:29">
      <c r="B2359"/>
      <c r="E2359"/>
      <c r="G2359"/>
      <c r="H2359" s="83"/>
      <c r="I2359"/>
      <c r="J2359"/>
      <c r="O2359"/>
      <c r="P2359"/>
      <c r="Q2359"/>
      <c r="R2359"/>
      <c r="S2359"/>
      <c r="T2359"/>
      <c r="U2359"/>
      <c r="V2359"/>
      <c r="W2359"/>
      <c r="X2359"/>
      <c r="Y2359"/>
      <c r="Z2359"/>
      <c r="AA2359"/>
      <c r="AB2359"/>
      <c r="AC2359"/>
    </row>
    <row r="2360" spans="2:29">
      <c r="B2360"/>
      <c r="E2360"/>
      <c r="G2360"/>
      <c r="H2360" s="83"/>
      <c r="I2360"/>
      <c r="J2360"/>
      <c r="O2360"/>
      <c r="P2360"/>
      <c r="Q2360"/>
      <c r="R2360"/>
      <c r="S2360"/>
      <c r="T2360"/>
      <c r="U2360"/>
      <c r="V2360"/>
      <c r="W2360"/>
      <c r="X2360"/>
      <c r="Y2360"/>
      <c r="Z2360"/>
      <c r="AA2360"/>
      <c r="AB2360"/>
      <c r="AC2360"/>
    </row>
    <row r="2361" spans="2:29">
      <c r="B2361"/>
      <c r="E2361"/>
      <c r="G2361"/>
      <c r="H2361" s="83"/>
      <c r="I2361"/>
      <c r="J2361"/>
      <c r="O2361"/>
      <c r="P2361"/>
      <c r="Q2361"/>
      <c r="R2361"/>
      <c r="S2361"/>
      <c r="T2361"/>
      <c r="U2361"/>
      <c r="V2361"/>
      <c r="W2361"/>
      <c r="X2361"/>
      <c r="Y2361"/>
      <c r="Z2361"/>
      <c r="AA2361"/>
      <c r="AB2361"/>
      <c r="AC2361"/>
    </row>
    <row r="2362" spans="2:29">
      <c r="B2362"/>
      <c r="E2362"/>
      <c r="G2362"/>
      <c r="H2362" s="83"/>
      <c r="I2362"/>
      <c r="J2362"/>
      <c r="O2362"/>
      <c r="P2362"/>
      <c r="Q2362"/>
      <c r="R2362"/>
      <c r="S2362"/>
      <c r="T2362"/>
      <c r="U2362"/>
      <c r="V2362"/>
      <c r="W2362"/>
      <c r="X2362"/>
      <c r="Y2362"/>
      <c r="Z2362"/>
      <c r="AA2362"/>
      <c r="AB2362"/>
      <c r="AC2362"/>
    </row>
    <row r="2363" spans="2:29">
      <c r="B2363"/>
      <c r="E2363"/>
      <c r="G2363"/>
      <c r="H2363" s="83"/>
      <c r="I2363"/>
      <c r="J2363"/>
      <c r="N2363" s="31"/>
      <c r="O2363"/>
      <c r="P2363"/>
      <c r="Q2363"/>
      <c r="R2363"/>
      <c r="S2363"/>
      <c r="T2363"/>
      <c r="U2363"/>
      <c r="V2363"/>
      <c r="W2363"/>
      <c r="X2363"/>
      <c r="Y2363"/>
      <c r="Z2363"/>
      <c r="AA2363"/>
      <c r="AB2363"/>
      <c r="AC2363"/>
    </row>
    <row r="2364" spans="2:29">
      <c r="B2364"/>
      <c r="E2364"/>
      <c r="G2364"/>
      <c r="H2364" s="83"/>
      <c r="I2364"/>
      <c r="J2364"/>
      <c r="N2364" s="31"/>
      <c r="O2364"/>
      <c r="P2364"/>
      <c r="Q2364"/>
      <c r="R2364"/>
      <c r="S2364"/>
      <c r="T2364"/>
      <c r="U2364"/>
      <c r="V2364"/>
      <c r="W2364"/>
      <c r="X2364"/>
      <c r="Y2364"/>
      <c r="Z2364"/>
      <c r="AA2364"/>
      <c r="AB2364"/>
      <c r="AC2364"/>
    </row>
    <row r="2365" spans="2:29">
      <c r="B2365"/>
      <c r="E2365"/>
      <c r="G2365"/>
      <c r="H2365" s="83"/>
      <c r="I2365"/>
      <c r="J2365"/>
      <c r="N2365" s="31"/>
      <c r="O2365"/>
      <c r="P2365"/>
      <c r="Q2365"/>
      <c r="R2365"/>
      <c r="S2365"/>
      <c r="T2365"/>
      <c r="U2365"/>
      <c r="V2365"/>
      <c r="W2365"/>
      <c r="X2365"/>
      <c r="Y2365"/>
      <c r="Z2365"/>
      <c r="AA2365"/>
      <c r="AB2365"/>
      <c r="AC2365"/>
    </row>
    <row r="2366" spans="2:29">
      <c r="B2366"/>
      <c r="E2366"/>
      <c r="G2366"/>
      <c r="H2366" s="83"/>
      <c r="I2366"/>
      <c r="J2366"/>
      <c r="N2366" s="31"/>
      <c r="O2366"/>
      <c r="P2366"/>
      <c r="Q2366"/>
      <c r="R2366"/>
      <c r="S2366"/>
      <c r="T2366"/>
      <c r="U2366"/>
      <c r="V2366"/>
      <c r="W2366"/>
      <c r="X2366"/>
      <c r="Y2366"/>
      <c r="Z2366"/>
      <c r="AA2366"/>
      <c r="AB2366"/>
      <c r="AC2366"/>
    </row>
    <row r="2367" spans="2:29">
      <c r="B2367"/>
      <c r="E2367"/>
      <c r="G2367"/>
      <c r="H2367" s="83"/>
      <c r="I2367"/>
      <c r="J2367"/>
      <c r="N2367" s="31"/>
      <c r="O2367"/>
      <c r="P2367"/>
      <c r="Q2367"/>
      <c r="R2367"/>
      <c r="S2367"/>
      <c r="T2367"/>
      <c r="U2367"/>
      <c r="V2367"/>
      <c r="W2367"/>
      <c r="X2367"/>
      <c r="Y2367"/>
      <c r="Z2367"/>
      <c r="AA2367"/>
      <c r="AB2367"/>
      <c r="AC2367"/>
    </row>
    <row r="2368" spans="2:29">
      <c r="B2368"/>
      <c r="E2368"/>
      <c r="G2368"/>
      <c r="H2368" s="83"/>
      <c r="I2368"/>
      <c r="J2368"/>
      <c r="N2368" s="31"/>
      <c r="O2368"/>
      <c r="P2368"/>
      <c r="Q2368"/>
      <c r="R2368"/>
      <c r="S2368"/>
      <c r="T2368"/>
      <c r="U2368"/>
      <c r="V2368"/>
      <c r="W2368"/>
      <c r="X2368"/>
      <c r="Y2368"/>
      <c r="Z2368"/>
      <c r="AA2368"/>
      <c r="AB2368"/>
      <c r="AC2368"/>
    </row>
    <row r="2369" spans="2:29">
      <c r="B2369"/>
      <c r="E2369"/>
      <c r="G2369"/>
      <c r="H2369" s="83"/>
      <c r="I2369"/>
      <c r="J2369"/>
      <c r="O2369"/>
      <c r="P2369"/>
      <c r="Q2369"/>
      <c r="R2369"/>
      <c r="S2369"/>
      <c r="T2369"/>
      <c r="U2369"/>
      <c r="V2369"/>
      <c r="W2369"/>
      <c r="X2369"/>
      <c r="Y2369"/>
      <c r="Z2369"/>
      <c r="AA2369"/>
      <c r="AB2369"/>
      <c r="AC2369"/>
    </row>
    <row r="2370" spans="2:29">
      <c r="B2370"/>
      <c r="E2370"/>
      <c r="G2370"/>
      <c r="H2370" s="83"/>
      <c r="I2370"/>
      <c r="J2370"/>
      <c r="O2370"/>
      <c r="P2370"/>
      <c r="Q2370"/>
      <c r="R2370"/>
      <c r="S2370"/>
      <c r="T2370"/>
      <c r="U2370"/>
      <c r="V2370"/>
      <c r="W2370"/>
      <c r="X2370"/>
      <c r="Y2370"/>
      <c r="Z2370"/>
      <c r="AA2370"/>
      <c r="AB2370"/>
      <c r="AC2370"/>
    </row>
    <row r="2371" spans="2:29">
      <c r="B2371"/>
      <c r="E2371"/>
      <c r="G2371"/>
      <c r="H2371" s="83"/>
      <c r="I2371"/>
      <c r="J2371"/>
      <c r="O2371"/>
      <c r="P2371"/>
      <c r="Q2371"/>
      <c r="R2371"/>
      <c r="S2371"/>
      <c r="T2371"/>
      <c r="U2371"/>
      <c r="V2371"/>
      <c r="W2371"/>
      <c r="X2371"/>
      <c r="Y2371"/>
      <c r="Z2371"/>
      <c r="AA2371"/>
      <c r="AB2371"/>
      <c r="AC2371"/>
    </row>
    <row r="2372" spans="2:29">
      <c r="B2372"/>
      <c r="E2372"/>
      <c r="G2372"/>
      <c r="H2372" s="83"/>
      <c r="I2372"/>
      <c r="J2372"/>
      <c r="O2372"/>
      <c r="P2372"/>
      <c r="Q2372"/>
      <c r="R2372"/>
      <c r="S2372"/>
      <c r="T2372"/>
      <c r="U2372"/>
      <c r="V2372"/>
      <c r="W2372"/>
      <c r="X2372"/>
      <c r="Y2372"/>
      <c r="Z2372"/>
      <c r="AA2372"/>
      <c r="AB2372"/>
      <c r="AC2372"/>
    </row>
    <row r="2373" spans="2:29">
      <c r="B2373"/>
      <c r="E2373"/>
      <c r="G2373"/>
      <c r="H2373" s="83"/>
      <c r="I2373"/>
      <c r="J2373"/>
      <c r="N2373" s="31"/>
      <c r="O2373"/>
      <c r="P2373"/>
      <c r="Q2373"/>
      <c r="R2373"/>
      <c r="S2373"/>
      <c r="T2373"/>
      <c r="U2373"/>
      <c r="V2373"/>
      <c r="W2373"/>
      <c r="X2373"/>
      <c r="Y2373"/>
      <c r="Z2373"/>
      <c r="AA2373"/>
      <c r="AB2373"/>
      <c r="AC2373"/>
    </row>
    <row r="2374" spans="2:29">
      <c r="B2374"/>
      <c r="E2374"/>
      <c r="G2374"/>
      <c r="H2374" s="83"/>
      <c r="I2374"/>
      <c r="J2374"/>
      <c r="N2374" s="31"/>
      <c r="O2374"/>
      <c r="P2374"/>
      <c r="Q2374"/>
      <c r="R2374"/>
      <c r="S2374"/>
      <c r="T2374"/>
      <c r="U2374"/>
      <c r="V2374"/>
      <c r="W2374"/>
      <c r="X2374"/>
      <c r="Y2374"/>
      <c r="Z2374"/>
      <c r="AA2374"/>
      <c r="AB2374"/>
      <c r="AC2374"/>
    </row>
    <row r="2375" spans="2:29">
      <c r="B2375"/>
      <c r="E2375"/>
      <c r="G2375"/>
      <c r="H2375" s="83"/>
      <c r="I2375"/>
      <c r="J2375"/>
      <c r="N2375" s="31"/>
      <c r="O2375"/>
      <c r="P2375"/>
      <c r="Q2375"/>
      <c r="R2375"/>
      <c r="S2375"/>
      <c r="T2375"/>
      <c r="U2375"/>
      <c r="V2375"/>
      <c r="W2375"/>
      <c r="X2375"/>
      <c r="Y2375"/>
      <c r="Z2375"/>
      <c r="AA2375"/>
      <c r="AB2375"/>
      <c r="AC2375"/>
    </row>
    <row r="2376" spans="2:29">
      <c r="B2376"/>
      <c r="E2376"/>
      <c r="G2376"/>
      <c r="H2376" s="83"/>
      <c r="I2376"/>
      <c r="J2376"/>
      <c r="N2376" s="31"/>
      <c r="O2376"/>
      <c r="P2376"/>
      <c r="Q2376"/>
      <c r="R2376"/>
      <c r="S2376"/>
      <c r="T2376"/>
      <c r="U2376"/>
      <c r="V2376"/>
      <c r="W2376"/>
      <c r="X2376"/>
      <c r="Y2376"/>
      <c r="Z2376"/>
      <c r="AA2376"/>
      <c r="AB2376"/>
      <c r="AC2376"/>
    </row>
    <row r="2377" spans="2:29">
      <c r="B2377"/>
      <c r="E2377"/>
      <c r="G2377"/>
      <c r="H2377" s="83"/>
      <c r="I2377"/>
      <c r="J2377"/>
      <c r="N2377" s="31"/>
      <c r="O2377"/>
      <c r="P2377"/>
      <c r="Q2377"/>
      <c r="R2377"/>
      <c r="S2377"/>
      <c r="T2377"/>
      <c r="U2377"/>
      <c r="V2377"/>
      <c r="W2377"/>
      <c r="X2377"/>
      <c r="Y2377"/>
      <c r="Z2377"/>
      <c r="AA2377"/>
      <c r="AB2377"/>
      <c r="AC2377"/>
    </row>
    <row r="2378" spans="2:29">
      <c r="B2378"/>
      <c r="E2378"/>
      <c r="G2378"/>
      <c r="H2378" s="83"/>
      <c r="I2378"/>
      <c r="J2378"/>
      <c r="N2378" s="31"/>
      <c r="O2378"/>
      <c r="P2378"/>
      <c r="Q2378"/>
      <c r="R2378"/>
      <c r="S2378"/>
      <c r="T2378"/>
      <c r="U2378"/>
      <c r="V2378"/>
      <c r="W2378"/>
      <c r="X2378"/>
      <c r="Y2378"/>
      <c r="Z2378"/>
      <c r="AA2378"/>
      <c r="AB2378"/>
      <c r="AC2378"/>
    </row>
    <row r="2379" spans="2:29">
      <c r="B2379"/>
      <c r="E2379"/>
      <c r="G2379"/>
      <c r="H2379" s="83"/>
      <c r="I2379"/>
      <c r="J2379"/>
      <c r="O2379"/>
      <c r="P2379"/>
      <c r="Q2379"/>
      <c r="R2379"/>
      <c r="S2379"/>
      <c r="T2379"/>
      <c r="U2379"/>
      <c r="V2379"/>
      <c r="W2379"/>
      <c r="X2379"/>
      <c r="Y2379"/>
      <c r="Z2379"/>
      <c r="AA2379"/>
      <c r="AB2379"/>
      <c r="AC2379"/>
    </row>
    <row r="2380" spans="2:29">
      <c r="B2380"/>
      <c r="E2380"/>
      <c r="G2380"/>
      <c r="H2380" s="83"/>
      <c r="I2380"/>
      <c r="J2380"/>
      <c r="O2380"/>
      <c r="P2380"/>
      <c r="Q2380"/>
      <c r="R2380"/>
      <c r="S2380"/>
      <c r="T2380"/>
      <c r="U2380"/>
      <c r="V2380"/>
      <c r="W2380"/>
      <c r="X2380"/>
      <c r="Y2380"/>
      <c r="Z2380"/>
      <c r="AA2380"/>
      <c r="AB2380"/>
      <c r="AC2380"/>
    </row>
    <row r="2381" spans="2:29">
      <c r="B2381"/>
      <c r="E2381"/>
      <c r="G2381"/>
      <c r="H2381" s="83"/>
      <c r="I2381"/>
      <c r="J2381"/>
      <c r="O2381"/>
      <c r="P2381"/>
      <c r="Q2381"/>
      <c r="R2381"/>
      <c r="S2381"/>
      <c r="T2381"/>
      <c r="U2381"/>
      <c r="V2381"/>
      <c r="W2381"/>
      <c r="X2381"/>
      <c r="Y2381"/>
      <c r="Z2381"/>
      <c r="AA2381"/>
      <c r="AB2381"/>
      <c r="AC2381"/>
    </row>
    <row r="2382" spans="2:29">
      <c r="B2382"/>
      <c r="E2382"/>
      <c r="G2382"/>
      <c r="H2382" s="83"/>
      <c r="I2382"/>
      <c r="J2382"/>
      <c r="O2382"/>
      <c r="P2382"/>
      <c r="Q2382"/>
      <c r="R2382"/>
      <c r="S2382"/>
      <c r="T2382"/>
      <c r="U2382"/>
      <c r="V2382"/>
      <c r="W2382"/>
      <c r="X2382"/>
      <c r="Y2382"/>
      <c r="Z2382"/>
      <c r="AA2382"/>
      <c r="AB2382"/>
      <c r="AC2382"/>
    </row>
    <row r="2383" spans="2:29">
      <c r="B2383"/>
      <c r="E2383"/>
      <c r="G2383"/>
      <c r="H2383" s="83"/>
      <c r="I2383"/>
      <c r="J2383"/>
      <c r="N2383" s="31"/>
      <c r="O2383"/>
      <c r="P2383"/>
      <c r="Q2383"/>
      <c r="R2383"/>
      <c r="S2383"/>
      <c r="T2383"/>
      <c r="U2383"/>
      <c r="V2383"/>
      <c r="W2383"/>
      <c r="X2383"/>
      <c r="Y2383"/>
      <c r="Z2383"/>
      <c r="AA2383"/>
      <c r="AB2383"/>
      <c r="AC2383"/>
    </row>
    <row r="2384" spans="2:29">
      <c r="B2384"/>
      <c r="E2384"/>
      <c r="G2384"/>
      <c r="H2384" s="83"/>
      <c r="I2384"/>
      <c r="J2384"/>
      <c r="N2384" s="31"/>
      <c r="O2384"/>
      <c r="P2384"/>
      <c r="Q2384"/>
      <c r="R2384"/>
      <c r="S2384"/>
      <c r="T2384"/>
      <c r="U2384"/>
      <c r="V2384"/>
      <c r="W2384"/>
      <c r="X2384"/>
      <c r="Y2384"/>
      <c r="Z2384"/>
      <c r="AA2384"/>
      <c r="AB2384"/>
      <c r="AC2384"/>
    </row>
    <row r="2385" spans="2:29">
      <c r="B2385"/>
      <c r="E2385"/>
      <c r="G2385"/>
      <c r="H2385" s="83"/>
      <c r="I2385"/>
      <c r="J2385"/>
      <c r="N2385" s="31"/>
      <c r="O2385"/>
      <c r="P2385"/>
      <c r="Q2385"/>
      <c r="R2385"/>
      <c r="S2385"/>
      <c r="T2385"/>
      <c r="U2385"/>
      <c r="V2385"/>
      <c r="W2385"/>
      <c r="X2385"/>
      <c r="Y2385"/>
      <c r="Z2385"/>
      <c r="AA2385"/>
      <c r="AB2385"/>
      <c r="AC2385"/>
    </row>
    <row r="2386" spans="2:29">
      <c r="B2386"/>
      <c r="E2386"/>
      <c r="G2386"/>
      <c r="H2386" s="83"/>
      <c r="I2386"/>
      <c r="J2386"/>
      <c r="N2386" s="31"/>
      <c r="O2386"/>
      <c r="P2386"/>
      <c r="Q2386"/>
      <c r="R2386"/>
      <c r="S2386"/>
      <c r="T2386"/>
      <c r="U2386"/>
      <c r="V2386"/>
      <c r="W2386"/>
      <c r="X2386"/>
      <c r="Y2386"/>
      <c r="Z2386"/>
      <c r="AA2386"/>
      <c r="AB2386"/>
      <c r="AC2386"/>
    </row>
    <row r="2387" spans="2:29">
      <c r="B2387"/>
      <c r="E2387"/>
      <c r="G2387"/>
      <c r="H2387" s="83"/>
      <c r="I2387"/>
      <c r="J2387"/>
      <c r="N2387" s="31"/>
      <c r="O2387"/>
      <c r="P2387"/>
      <c r="Q2387"/>
      <c r="R2387"/>
      <c r="S2387"/>
      <c r="T2387"/>
      <c r="U2387"/>
      <c r="V2387"/>
      <c r="W2387"/>
      <c r="X2387"/>
      <c r="Y2387"/>
      <c r="Z2387"/>
      <c r="AA2387"/>
      <c r="AB2387"/>
      <c r="AC2387"/>
    </row>
    <row r="2388" spans="2:29">
      <c r="B2388"/>
      <c r="E2388"/>
      <c r="G2388"/>
      <c r="H2388" s="83"/>
      <c r="I2388"/>
      <c r="J2388"/>
      <c r="N2388" s="31"/>
      <c r="O2388"/>
      <c r="P2388"/>
      <c r="Q2388"/>
      <c r="R2388"/>
      <c r="S2388"/>
      <c r="T2388"/>
      <c r="U2388"/>
      <c r="V2388"/>
      <c r="W2388"/>
      <c r="X2388"/>
      <c r="Y2388"/>
      <c r="Z2388"/>
      <c r="AA2388"/>
      <c r="AB2388"/>
      <c r="AC2388"/>
    </row>
    <row r="2389" spans="2:29">
      <c r="E2389"/>
      <c r="G2389"/>
      <c r="H2389" s="83"/>
      <c r="I2389"/>
      <c r="J2389"/>
      <c r="O2389"/>
      <c r="P2389"/>
      <c r="Q2389"/>
      <c r="R2389"/>
      <c r="S2389"/>
      <c r="T2389"/>
      <c r="U2389"/>
      <c r="V2389"/>
      <c r="W2389"/>
      <c r="X2389"/>
      <c r="Y2389"/>
      <c r="Z2389"/>
      <c r="AA2389"/>
      <c r="AB2389"/>
      <c r="AC2389"/>
    </row>
    <row r="2390" spans="2:29">
      <c r="E2390"/>
      <c r="G2390"/>
      <c r="H2390" s="83"/>
      <c r="I2390"/>
      <c r="J2390"/>
      <c r="O2390"/>
      <c r="P2390"/>
      <c r="Q2390"/>
      <c r="R2390"/>
      <c r="S2390"/>
      <c r="T2390"/>
      <c r="U2390"/>
      <c r="V2390"/>
      <c r="W2390"/>
      <c r="X2390"/>
      <c r="Y2390"/>
      <c r="Z2390"/>
      <c r="AA2390"/>
      <c r="AB2390"/>
      <c r="AC2390"/>
    </row>
    <row r="2391" spans="2:29">
      <c r="E2391"/>
      <c r="G2391"/>
      <c r="H2391" s="83"/>
      <c r="I2391"/>
      <c r="J2391"/>
      <c r="O2391"/>
      <c r="P2391"/>
      <c r="Q2391"/>
      <c r="R2391"/>
      <c r="S2391"/>
      <c r="T2391"/>
      <c r="U2391"/>
      <c r="V2391"/>
      <c r="W2391"/>
      <c r="X2391"/>
      <c r="Y2391"/>
      <c r="Z2391"/>
      <c r="AA2391"/>
      <c r="AB2391"/>
      <c r="AC2391"/>
    </row>
    <row r="2392" spans="2:29">
      <c r="E2392"/>
      <c r="G2392"/>
      <c r="H2392" s="83"/>
      <c r="I2392"/>
      <c r="J2392"/>
      <c r="O2392"/>
      <c r="P2392"/>
      <c r="Q2392"/>
      <c r="R2392"/>
      <c r="S2392"/>
      <c r="T2392"/>
      <c r="U2392"/>
      <c r="V2392"/>
      <c r="W2392"/>
      <c r="X2392"/>
      <c r="Y2392"/>
      <c r="Z2392"/>
      <c r="AA2392"/>
      <c r="AB2392"/>
      <c r="AC2392"/>
    </row>
    <row r="2393" spans="2:29">
      <c r="B2393"/>
      <c r="E2393"/>
      <c r="G2393"/>
      <c r="H2393" s="83"/>
      <c r="I2393"/>
      <c r="J2393"/>
      <c r="N2393" s="31"/>
      <c r="O2393"/>
      <c r="P2393"/>
      <c r="Q2393"/>
      <c r="R2393"/>
      <c r="S2393"/>
      <c r="T2393"/>
      <c r="U2393"/>
      <c r="V2393"/>
      <c r="W2393"/>
      <c r="X2393"/>
      <c r="Y2393"/>
      <c r="Z2393"/>
      <c r="AA2393"/>
      <c r="AB2393"/>
      <c r="AC2393"/>
    </row>
    <row r="2394" spans="2:29">
      <c r="B2394"/>
      <c r="E2394"/>
      <c r="G2394"/>
      <c r="H2394" s="83"/>
      <c r="I2394"/>
      <c r="J2394"/>
      <c r="N2394" s="31"/>
      <c r="O2394"/>
      <c r="P2394"/>
      <c r="Q2394"/>
      <c r="R2394"/>
      <c r="S2394"/>
      <c r="T2394"/>
      <c r="U2394"/>
      <c r="V2394"/>
      <c r="W2394"/>
      <c r="X2394"/>
      <c r="Y2394"/>
      <c r="Z2394"/>
      <c r="AA2394"/>
      <c r="AB2394"/>
      <c r="AC2394"/>
    </row>
    <row r="2395" spans="2:29">
      <c r="B2395"/>
      <c r="E2395"/>
      <c r="G2395"/>
      <c r="H2395" s="83"/>
      <c r="I2395"/>
      <c r="J2395"/>
      <c r="N2395" s="31"/>
      <c r="O2395"/>
      <c r="P2395"/>
      <c r="Q2395"/>
      <c r="R2395"/>
      <c r="S2395"/>
      <c r="T2395"/>
      <c r="U2395"/>
      <c r="V2395"/>
      <c r="W2395"/>
      <c r="X2395"/>
      <c r="Y2395"/>
      <c r="Z2395"/>
      <c r="AA2395"/>
      <c r="AB2395"/>
      <c r="AC2395"/>
    </row>
    <row r="2396" spans="2:29">
      <c r="B2396"/>
      <c r="E2396"/>
      <c r="G2396"/>
      <c r="H2396" s="83"/>
      <c r="I2396"/>
      <c r="J2396"/>
      <c r="N2396" s="31"/>
      <c r="O2396"/>
      <c r="P2396"/>
      <c r="Q2396"/>
      <c r="R2396"/>
      <c r="S2396"/>
      <c r="T2396"/>
      <c r="U2396"/>
      <c r="V2396"/>
      <c r="W2396"/>
      <c r="X2396"/>
      <c r="Y2396"/>
      <c r="Z2396"/>
      <c r="AA2396"/>
      <c r="AB2396"/>
      <c r="AC2396"/>
    </row>
    <row r="2397" spans="2:29">
      <c r="B2397"/>
      <c r="E2397"/>
      <c r="G2397"/>
      <c r="H2397" s="83"/>
      <c r="I2397"/>
      <c r="J2397"/>
      <c r="N2397" s="31"/>
      <c r="O2397"/>
      <c r="P2397"/>
      <c r="Q2397"/>
      <c r="R2397"/>
      <c r="S2397"/>
      <c r="T2397"/>
      <c r="U2397"/>
      <c r="V2397"/>
      <c r="W2397"/>
      <c r="X2397"/>
      <c r="Y2397"/>
      <c r="Z2397"/>
      <c r="AA2397"/>
      <c r="AB2397"/>
      <c r="AC2397"/>
    </row>
    <row r="2398" spans="2:29">
      <c r="B2398"/>
      <c r="E2398"/>
      <c r="G2398"/>
      <c r="H2398" s="83"/>
      <c r="I2398"/>
      <c r="J2398"/>
      <c r="N2398" s="31"/>
      <c r="O2398"/>
      <c r="P2398"/>
      <c r="Q2398"/>
      <c r="R2398"/>
      <c r="S2398"/>
      <c r="T2398"/>
      <c r="U2398"/>
      <c r="V2398"/>
      <c r="W2398"/>
      <c r="X2398"/>
      <c r="Y2398"/>
      <c r="Z2398"/>
      <c r="AA2398"/>
      <c r="AB2398"/>
      <c r="AC2398"/>
    </row>
    <row r="2399" spans="2:29">
      <c r="E2399"/>
      <c r="G2399"/>
      <c r="H2399" s="83"/>
      <c r="I2399"/>
      <c r="J2399"/>
      <c r="O2399"/>
      <c r="P2399"/>
      <c r="Q2399"/>
      <c r="R2399"/>
      <c r="S2399"/>
      <c r="T2399"/>
      <c r="U2399"/>
      <c r="V2399"/>
      <c r="W2399"/>
      <c r="X2399"/>
      <c r="Y2399"/>
      <c r="Z2399"/>
      <c r="AA2399"/>
      <c r="AB2399"/>
      <c r="AC2399"/>
    </row>
    <row r="2400" spans="2:29">
      <c r="E2400"/>
      <c r="G2400"/>
      <c r="H2400" s="83"/>
      <c r="I2400"/>
      <c r="J2400"/>
      <c r="O2400"/>
      <c r="P2400"/>
      <c r="Q2400"/>
      <c r="R2400"/>
      <c r="S2400"/>
      <c r="T2400"/>
      <c r="U2400"/>
      <c r="V2400"/>
      <c r="W2400"/>
      <c r="X2400"/>
      <c r="Y2400"/>
      <c r="Z2400"/>
      <c r="AA2400"/>
      <c r="AB2400"/>
      <c r="AC2400"/>
    </row>
    <row r="2401" spans="2:29">
      <c r="E2401"/>
      <c r="G2401"/>
      <c r="H2401" s="83"/>
      <c r="I2401"/>
      <c r="J2401"/>
      <c r="O2401"/>
      <c r="P2401"/>
      <c r="Q2401"/>
      <c r="R2401"/>
      <c r="S2401"/>
      <c r="T2401"/>
      <c r="U2401"/>
      <c r="V2401"/>
      <c r="W2401"/>
      <c r="X2401"/>
      <c r="Y2401"/>
      <c r="Z2401"/>
      <c r="AA2401"/>
      <c r="AB2401"/>
      <c r="AC2401"/>
    </row>
    <row r="2402" spans="2:29">
      <c r="E2402"/>
      <c r="G2402"/>
      <c r="H2402" s="83"/>
      <c r="I2402"/>
      <c r="J2402"/>
      <c r="O2402"/>
      <c r="P2402"/>
      <c r="Q2402"/>
      <c r="R2402"/>
      <c r="S2402"/>
      <c r="T2402"/>
      <c r="U2402"/>
      <c r="V2402"/>
      <c r="W2402"/>
      <c r="X2402"/>
      <c r="Y2402"/>
      <c r="Z2402"/>
      <c r="AA2402"/>
      <c r="AB2402"/>
      <c r="AC2402"/>
    </row>
    <row r="2403" spans="2:29">
      <c r="B2403"/>
      <c r="E2403"/>
      <c r="G2403"/>
      <c r="H2403" s="83"/>
      <c r="I2403"/>
      <c r="J2403"/>
      <c r="N2403" s="31"/>
      <c r="O2403"/>
      <c r="P2403"/>
      <c r="Q2403"/>
      <c r="R2403"/>
      <c r="S2403"/>
      <c r="T2403"/>
      <c r="U2403"/>
      <c r="V2403"/>
      <c r="W2403"/>
      <c r="X2403"/>
      <c r="Y2403"/>
      <c r="Z2403"/>
      <c r="AA2403"/>
      <c r="AB2403"/>
      <c r="AC2403"/>
    </row>
    <row r="2404" spans="2:29">
      <c r="B2404"/>
      <c r="E2404"/>
      <c r="G2404"/>
      <c r="H2404" s="83"/>
      <c r="I2404"/>
      <c r="J2404"/>
      <c r="N2404" s="31"/>
      <c r="O2404"/>
      <c r="P2404"/>
      <c r="Q2404"/>
      <c r="R2404"/>
      <c r="S2404"/>
      <c r="T2404"/>
      <c r="U2404"/>
      <c r="V2404"/>
      <c r="W2404"/>
      <c r="X2404"/>
      <c r="Y2404"/>
      <c r="Z2404"/>
      <c r="AA2404"/>
      <c r="AB2404"/>
      <c r="AC2404"/>
    </row>
    <row r="2405" spans="2:29">
      <c r="B2405"/>
      <c r="E2405"/>
      <c r="G2405"/>
      <c r="H2405" s="83"/>
      <c r="I2405"/>
      <c r="J2405"/>
      <c r="N2405" s="31"/>
      <c r="O2405"/>
      <c r="P2405"/>
      <c r="Q2405"/>
      <c r="R2405"/>
      <c r="S2405"/>
      <c r="T2405"/>
      <c r="U2405"/>
      <c r="V2405"/>
      <c r="W2405"/>
      <c r="X2405"/>
      <c r="Y2405"/>
      <c r="Z2405"/>
      <c r="AA2405"/>
      <c r="AB2405"/>
      <c r="AC2405"/>
    </row>
    <row r="2406" spans="2:29">
      <c r="B2406"/>
      <c r="E2406"/>
      <c r="G2406"/>
      <c r="H2406" s="83"/>
      <c r="I2406"/>
      <c r="J2406"/>
      <c r="N2406" s="31"/>
      <c r="O2406"/>
      <c r="P2406"/>
      <c r="Q2406"/>
      <c r="R2406"/>
      <c r="S2406"/>
      <c r="T2406"/>
      <c r="U2406"/>
      <c r="V2406"/>
      <c r="W2406"/>
      <c r="X2406"/>
      <c r="Y2406"/>
      <c r="Z2406"/>
      <c r="AA2406"/>
      <c r="AB2406"/>
      <c r="AC2406"/>
    </row>
    <row r="2407" spans="2:29">
      <c r="B2407"/>
      <c r="E2407"/>
      <c r="G2407"/>
      <c r="H2407" s="83"/>
      <c r="I2407"/>
      <c r="J2407"/>
      <c r="N2407" s="31"/>
      <c r="O2407"/>
      <c r="P2407"/>
      <c r="Q2407"/>
      <c r="R2407"/>
      <c r="S2407"/>
      <c r="T2407"/>
      <c r="U2407"/>
      <c r="V2407"/>
      <c r="W2407"/>
      <c r="X2407"/>
      <c r="Y2407"/>
      <c r="Z2407"/>
      <c r="AA2407"/>
      <c r="AB2407"/>
      <c r="AC2407"/>
    </row>
    <row r="2408" spans="2:29">
      <c r="B2408"/>
      <c r="E2408"/>
      <c r="G2408"/>
      <c r="H2408" s="83"/>
      <c r="I2408"/>
      <c r="J2408"/>
      <c r="N2408" s="31"/>
      <c r="O2408"/>
      <c r="P2408"/>
      <c r="Q2408"/>
      <c r="R2408"/>
      <c r="S2408"/>
      <c r="T2408"/>
      <c r="U2408"/>
      <c r="V2408"/>
      <c r="W2408"/>
      <c r="X2408"/>
      <c r="Y2408"/>
      <c r="Z2408"/>
      <c r="AA2408"/>
      <c r="AB2408"/>
      <c r="AC2408"/>
    </row>
    <row r="2409" spans="2:29">
      <c r="E2409"/>
      <c r="G2409"/>
      <c r="H2409" s="83"/>
      <c r="I2409"/>
      <c r="J2409"/>
      <c r="O2409"/>
      <c r="P2409"/>
      <c r="Q2409"/>
      <c r="R2409"/>
      <c r="S2409"/>
      <c r="T2409"/>
      <c r="U2409"/>
      <c r="V2409"/>
      <c r="W2409"/>
      <c r="X2409"/>
      <c r="Y2409"/>
      <c r="Z2409"/>
      <c r="AA2409"/>
      <c r="AB2409"/>
      <c r="AC2409"/>
    </row>
    <row r="2410" spans="2:29">
      <c r="E2410"/>
      <c r="G2410"/>
      <c r="H2410" s="83"/>
      <c r="I2410"/>
      <c r="J2410"/>
      <c r="O2410"/>
      <c r="P2410"/>
      <c r="Q2410"/>
      <c r="R2410"/>
      <c r="S2410"/>
      <c r="T2410"/>
      <c r="U2410"/>
      <c r="V2410"/>
      <c r="W2410"/>
      <c r="X2410"/>
      <c r="Y2410"/>
      <c r="Z2410"/>
      <c r="AA2410"/>
      <c r="AB2410"/>
      <c r="AC2410"/>
    </row>
    <row r="2411" spans="2:29">
      <c r="E2411"/>
      <c r="G2411"/>
      <c r="H2411" s="83"/>
      <c r="I2411"/>
      <c r="J2411"/>
      <c r="O2411"/>
      <c r="P2411"/>
      <c r="Q2411"/>
      <c r="R2411"/>
      <c r="S2411"/>
      <c r="T2411"/>
      <c r="U2411"/>
      <c r="V2411"/>
      <c r="W2411"/>
      <c r="X2411"/>
      <c r="Y2411"/>
      <c r="Z2411"/>
      <c r="AA2411"/>
      <c r="AB2411"/>
      <c r="AC2411"/>
    </row>
    <row r="2412" spans="2:29">
      <c r="E2412"/>
      <c r="G2412"/>
      <c r="H2412" s="83"/>
      <c r="I2412"/>
      <c r="J2412"/>
      <c r="O2412"/>
      <c r="P2412"/>
      <c r="Q2412"/>
      <c r="R2412"/>
      <c r="S2412"/>
      <c r="T2412"/>
      <c r="U2412"/>
      <c r="V2412"/>
      <c r="W2412"/>
      <c r="X2412"/>
      <c r="Y2412"/>
      <c r="Z2412"/>
      <c r="AA2412"/>
      <c r="AB2412"/>
      <c r="AC2412"/>
    </row>
    <row r="2413" spans="2:29">
      <c r="B2413"/>
      <c r="E2413"/>
      <c r="G2413"/>
      <c r="H2413" s="83"/>
      <c r="I2413"/>
      <c r="J2413"/>
      <c r="N2413" s="31"/>
      <c r="O2413"/>
      <c r="P2413"/>
      <c r="Q2413"/>
      <c r="R2413"/>
      <c r="S2413"/>
      <c r="T2413"/>
      <c r="U2413"/>
      <c r="V2413"/>
      <c r="W2413"/>
      <c r="X2413"/>
      <c r="Y2413"/>
      <c r="Z2413"/>
      <c r="AA2413"/>
      <c r="AB2413"/>
      <c r="AC2413"/>
    </row>
    <row r="2414" spans="2:29">
      <c r="B2414"/>
      <c r="E2414"/>
      <c r="G2414"/>
      <c r="H2414" s="83"/>
      <c r="I2414"/>
      <c r="J2414"/>
      <c r="N2414" s="31"/>
      <c r="O2414"/>
      <c r="P2414"/>
      <c r="Q2414"/>
      <c r="R2414"/>
      <c r="S2414"/>
      <c r="T2414"/>
      <c r="U2414"/>
      <c r="V2414"/>
      <c r="W2414"/>
      <c r="X2414"/>
      <c r="Y2414"/>
      <c r="Z2414"/>
      <c r="AA2414"/>
      <c r="AB2414"/>
      <c r="AC2414"/>
    </row>
    <row r="2415" spans="2:29">
      <c r="B2415"/>
      <c r="E2415"/>
      <c r="G2415"/>
      <c r="H2415" s="83"/>
      <c r="I2415"/>
      <c r="J2415"/>
      <c r="N2415" s="31"/>
      <c r="O2415"/>
      <c r="P2415"/>
      <c r="Q2415"/>
      <c r="R2415"/>
      <c r="S2415"/>
      <c r="T2415"/>
      <c r="U2415"/>
      <c r="V2415"/>
      <c r="W2415"/>
      <c r="X2415"/>
      <c r="Y2415"/>
      <c r="Z2415"/>
      <c r="AA2415"/>
      <c r="AB2415"/>
      <c r="AC2415"/>
    </row>
    <row r="2416" spans="2:29">
      <c r="B2416"/>
      <c r="E2416"/>
      <c r="G2416"/>
      <c r="H2416" s="83"/>
      <c r="I2416"/>
      <c r="J2416"/>
      <c r="N2416" s="31"/>
      <c r="O2416"/>
      <c r="P2416"/>
      <c r="Q2416"/>
      <c r="R2416"/>
      <c r="S2416"/>
      <c r="T2416"/>
      <c r="U2416"/>
      <c r="V2416"/>
      <c r="W2416"/>
      <c r="X2416"/>
      <c r="Y2416"/>
      <c r="Z2416"/>
      <c r="AA2416"/>
      <c r="AB2416"/>
      <c r="AC2416"/>
    </row>
    <row r="2417" spans="2:29">
      <c r="B2417"/>
      <c r="E2417"/>
      <c r="G2417"/>
      <c r="H2417" s="83"/>
      <c r="I2417"/>
      <c r="J2417"/>
      <c r="N2417" s="31"/>
      <c r="O2417"/>
      <c r="P2417"/>
      <c r="Q2417"/>
      <c r="R2417"/>
      <c r="S2417"/>
      <c r="T2417"/>
      <c r="U2417"/>
      <c r="V2417"/>
      <c r="W2417"/>
      <c r="X2417"/>
      <c r="Y2417"/>
      <c r="Z2417"/>
      <c r="AA2417"/>
      <c r="AB2417"/>
      <c r="AC2417"/>
    </row>
    <row r="2418" spans="2:29">
      <c r="B2418"/>
      <c r="E2418"/>
      <c r="G2418"/>
      <c r="H2418" s="83"/>
      <c r="I2418"/>
      <c r="J2418"/>
      <c r="N2418" s="31"/>
      <c r="O2418"/>
      <c r="P2418"/>
      <c r="Q2418"/>
      <c r="R2418"/>
      <c r="S2418"/>
      <c r="T2418"/>
      <c r="U2418"/>
      <c r="V2418"/>
      <c r="W2418"/>
      <c r="X2418"/>
      <c r="Y2418"/>
      <c r="Z2418"/>
      <c r="AA2418"/>
      <c r="AB2418"/>
      <c r="AC2418"/>
    </row>
    <row r="2419" spans="2:29">
      <c r="E2419"/>
      <c r="G2419"/>
      <c r="H2419" s="83"/>
      <c r="I2419"/>
      <c r="J2419"/>
      <c r="O2419"/>
      <c r="P2419"/>
      <c r="Q2419"/>
      <c r="R2419"/>
      <c r="S2419"/>
      <c r="T2419"/>
      <c r="U2419"/>
      <c r="V2419"/>
      <c r="W2419"/>
      <c r="X2419"/>
      <c r="Y2419"/>
      <c r="Z2419"/>
      <c r="AA2419"/>
      <c r="AB2419"/>
      <c r="AC2419"/>
    </row>
    <row r="2420" spans="2:29">
      <c r="E2420"/>
      <c r="G2420"/>
      <c r="H2420" s="83"/>
      <c r="I2420"/>
      <c r="J2420"/>
      <c r="O2420"/>
      <c r="P2420"/>
      <c r="Q2420"/>
      <c r="R2420"/>
      <c r="S2420"/>
      <c r="T2420"/>
      <c r="U2420"/>
      <c r="V2420"/>
      <c r="W2420"/>
      <c r="X2420"/>
      <c r="Y2420"/>
      <c r="Z2420"/>
      <c r="AA2420"/>
      <c r="AB2420"/>
      <c r="AC2420"/>
    </row>
    <row r="2421" spans="2:29">
      <c r="E2421"/>
      <c r="G2421"/>
      <c r="H2421" s="83"/>
      <c r="I2421"/>
      <c r="J2421"/>
      <c r="O2421"/>
      <c r="P2421"/>
      <c r="Q2421"/>
      <c r="R2421"/>
      <c r="S2421"/>
      <c r="T2421"/>
      <c r="U2421"/>
      <c r="V2421"/>
      <c r="W2421"/>
      <c r="X2421"/>
      <c r="Y2421"/>
      <c r="Z2421"/>
      <c r="AA2421"/>
      <c r="AB2421"/>
      <c r="AC2421"/>
    </row>
    <row r="2422" spans="2:29">
      <c r="E2422"/>
      <c r="G2422"/>
      <c r="H2422" s="83"/>
      <c r="I2422"/>
      <c r="J2422"/>
      <c r="O2422"/>
      <c r="P2422"/>
      <c r="Q2422"/>
      <c r="R2422"/>
      <c r="S2422"/>
      <c r="T2422"/>
      <c r="U2422"/>
      <c r="V2422"/>
      <c r="W2422"/>
      <c r="X2422"/>
      <c r="Y2422"/>
      <c r="Z2422"/>
      <c r="AA2422"/>
      <c r="AB2422"/>
      <c r="AC2422"/>
    </row>
    <row r="2423" spans="2:29">
      <c r="B2423"/>
      <c r="E2423"/>
      <c r="G2423"/>
      <c r="H2423" s="83"/>
      <c r="I2423"/>
      <c r="J2423"/>
      <c r="N2423" s="31"/>
      <c r="O2423"/>
      <c r="P2423"/>
      <c r="Q2423"/>
      <c r="R2423"/>
      <c r="S2423"/>
      <c r="T2423"/>
      <c r="U2423"/>
      <c r="V2423"/>
      <c r="W2423"/>
      <c r="X2423"/>
      <c r="Y2423"/>
      <c r="Z2423"/>
      <c r="AA2423"/>
      <c r="AB2423"/>
      <c r="AC2423"/>
    </row>
    <row r="2424" spans="2:29">
      <c r="B2424"/>
      <c r="E2424"/>
      <c r="G2424"/>
      <c r="H2424" s="83"/>
      <c r="I2424"/>
      <c r="J2424"/>
      <c r="N2424" s="31"/>
      <c r="O2424"/>
      <c r="P2424"/>
      <c r="Q2424"/>
      <c r="R2424"/>
      <c r="S2424"/>
      <c r="T2424"/>
      <c r="U2424"/>
      <c r="V2424"/>
      <c r="W2424"/>
      <c r="X2424"/>
      <c r="Y2424"/>
      <c r="Z2424"/>
      <c r="AA2424"/>
      <c r="AB2424"/>
      <c r="AC2424"/>
    </row>
    <row r="2425" spans="2:29">
      <c r="B2425"/>
      <c r="E2425"/>
      <c r="G2425"/>
      <c r="H2425" s="83"/>
      <c r="I2425"/>
      <c r="J2425"/>
      <c r="N2425" s="31"/>
      <c r="O2425"/>
      <c r="P2425"/>
      <c r="Q2425"/>
      <c r="R2425"/>
      <c r="S2425"/>
      <c r="T2425"/>
      <c r="U2425"/>
      <c r="V2425"/>
      <c r="W2425"/>
      <c r="X2425"/>
      <c r="Y2425"/>
      <c r="Z2425"/>
      <c r="AA2425"/>
      <c r="AB2425"/>
      <c r="AC2425"/>
    </row>
    <row r="2426" spans="2:29">
      <c r="B2426"/>
      <c r="E2426"/>
      <c r="G2426"/>
      <c r="H2426" s="83"/>
      <c r="I2426"/>
      <c r="J2426"/>
      <c r="N2426" s="31"/>
      <c r="O2426"/>
      <c r="P2426"/>
      <c r="Q2426"/>
      <c r="R2426"/>
      <c r="S2426"/>
      <c r="T2426"/>
      <c r="U2426"/>
      <c r="V2426"/>
      <c r="W2426"/>
      <c r="X2426"/>
      <c r="Y2426"/>
      <c r="Z2426"/>
      <c r="AA2426"/>
      <c r="AB2426"/>
      <c r="AC2426"/>
    </row>
    <row r="2427" spans="2:29">
      <c r="B2427"/>
      <c r="E2427"/>
      <c r="G2427"/>
      <c r="H2427" s="83"/>
      <c r="I2427"/>
      <c r="J2427"/>
      <c r="N2427" s="31"/>
      <c r="O2427"/>
      <c r="P2427"/>
      <c r="Q2427"/>
      <c r="R2427"/>
      <c r="S2427"/>
      <c r="T2427"/>
      <c r="U2427"/>
      <c r="V2427"/>
      <c r="W2427"/>
      <c r="X2427"/>
      <c r="Y2427"/>
      <c r="Z2427"/>
      <c r="AA2427"/>
      <c r="AB2427"/>
      <c r="AC2427"/>
    </row>
    <row r="2428" spans="2:29">
      <c r="B2428"/>
      <c r="E2428"/>
      <c r="G2428"/>
      <c r="H2428" s="83"/>
      <c r="I2428"/>
      <c r="J2428"/>
      <c r="N2428" s="31"/>
      <c r="O2428"/>
      <c r="P2428"/>
      <c r="Q2428"/>
      <c r="R2428"/>
      <c r="S2428"/>
      <c r="T2428"/>
      <c r="U2428"/>
      <c r="V2428"/>
      <c r="W2428"/>
      <c r="X2428"/>
      <c r="Y2428"/>
      <c r="Z2428"/>
      <c r="AA2428"/>
      <c r="AB2428"/>
      <c r="AC2428"/>
    </row>
    <row r="2429" spans="2:29">
      <c r="B2429"/>
      <c r="E2429"/>
      <c r="G2429"/>
      <c r="H2429" s="83"/>
      <c r="I2429"/>
      <c r="J2429"/>
      <c r="O2429"/>
      <c r="P2429"/>
      <c r="Q2429"/>
      <c r="R2429"/>
      <c r="S2429"/>
      <c r="T2429"/>
      <c r="U2429"/>
      <c r="V2429"/>
      <c r="W2429"/>
      <c r="X2429"/>
      <c r="Y2429"/>
      <c r="Z2429"/>
      <c r="AA2429"/>
      <c r="AB2429"/>
      <c r="AC2429"/>
    </row>
    <row r="2430" spans="2:29">
      <c r="B2430"/>
      <c r="E2430"/>
      <c r="G2430"/>
      <c r="H2430" s="83"/>
      <c r="I2430"/>
      <c r="J2430"/>
      <c r="O2430"/>
      <c r="P2430"/>
      <c r="Q2430"/>
      <c r="R2430"/>
      <c r="S2430"/>
      <c r="T2430"/>
      <c r="U2430"/>
      <c r="V2430"/>
      <c r="W2430"/>
      <c r="X2430"/>
      <c r="Y2430"/>
      <c r="Z2430"/>
      <c r="AA2430"/>
      <c r="AB2430"/>
      <c r="AC2430"/>
    </row>
    <row r="2431" spans="2:29">
      <c r="B2431"/>
      <c r="E2431"/>
      <c r="G2431"/>
      <c r="H2431" s="83"/>
      <c r="I2431"/>
      <c r="J2431"/>
      <c r="O2431"/>
      <c r="P2431"/>
      <c r="Q2431"/>
      <c r="R2431"/>
      <c r="S2431"/>
      <c r="T2431"/>
      <c r="U2431"/>
      <c r="V2431"/>
      <c r="W2431"/>
      <c r="X2431"/>
      <c r="Y2431"/>
      <c r="Z2431"/>
      <c r="AA2431"/>
      <c r="AB2431"/>
      <c r="AC2431"/>
    </row>
    <row r="2432" spans="2:29">
      <c r="B2432"/>
      <c r="E2432"/>
      <c r="G2432"/>
      <c r="H2432" s="83"/>
      <c r="I2432"/>
      <c r="J2432"/>
      <c r="O2432"/>
      <c r="P2432"/>
      <c r="Q2432"/>
      <c r="R2432"/>
      <c r="S2432"/>
      <c r="T2432"/>
      <c r="U2432"/>
      <c r="V2432"/>
      <c r="W2432"/>
      <c r="X2432"/>
      <c r="Y2432"/>
      <c r="Z2432"/>
      <c r="AA2432"/>
      <c r="AB2432"/>
      <c r="AC2432"/>
    </row>
    <row r="2433" spans="2:29">
      <c r="B2433"/>
      <c r="E2433"/>
      <c r="G2433"/>
      <c r="H2433" s="83"/>
      <c r="I2433"/>
      <c r="J2433"/>
      <c r="N2433" s="31"/>
      <c r="O2433"/>
      <c r="P2433"/>
      <c r="Q2433"/>
      <c r="R2433"/>
      <c r="S2433"/>
      <c r="T2433"/>
      <c r="U2433"/>
      <c r="V2433"/>
      <c r="W2433"/>
      <c r="X2433"/>
      <c r="Y2433"/>
      <c r="Z2433"/>
      <c r="AA2433"/>
      <c r="AB2433"/>
      <c r="AC2433"/>
    </row>
    <row r="2434" spans="2:29">
      <c r="B2434"/>
      <c r="E2434"/>
      <c r="G2434"/>
      <c r="H2434" s="83"/>
      <c r="I2434"/>
      <c r="J2434"/>
      <c r="N2434" s="31"/>
      <c r="O2434"/>
      <c r="P2434"/>
      <c r="Q2434"/>
      <c r="R2434"/>
      <c r="S2434"/>
      <c r="T2434"/>
      <c r="U2434"/>
      <c r="V2434"/>
      <c r="W2434"/>
      <c r="X2434"/>
      <c r="Y2434"/>
      <c r="Z2434"/>
      <c r="AA2434"/>
      <c r="AB2434"/>
      <c r="AC2434"/>
    </row>
    <row r="2435" spans="2:29">
      <c r="B2435"/>
      <c r="E2435"/>
      <c r="G2435"/>
      <c r="H2435" s="83"/>
      <c r="I2435"/>
      <c r="J2435"/>
      <c r="N2435" s="31"/>
      <c r="O2435"/>
      <c r="P2435"/>
      <c r="Q2435"/>
      <c r="R2435"/>
      <c r="S2435"/>
      <c r="T2435"/>
      <c r="U2435"/>
      <c r="V2435"/>
      <c r="W2435"/>
      <c r="X2435"/>
      <c r="Y2435"/>
      <c r="Z2435"/>
      <c r="AA2435"/>
      <c r="AB2435"/>
      <c r="AC2435"/>
    </row>
    <row r="2436" spans="2:29">
      <c r="B2436"/>
      <c r="E2436"/>
      <c r="G2436"/>
      <c r="H2436" s="83"/>
      <c r="I2436"/>
      <c r="J2436"/>
      <c r="N2436" s="31"/>
      <c r="O2436"/>
      <c r="P2436"/>
      <c r="Q2436"/>
      <c r="R2436"/>
      <c r="S2436"/>
      <c r="T2436"/>
      <c r="U2436"/>
      <c r="V2436"/>
      <c r="W2436"/>
      <c r="X2436"/>
      <c r="Y2436"/>
      <c r="Z2436"/>
      <c r="AA2436"/>
      <c r="AB2436"/>
      <c r="AC2436"/>
    </row>
    <row r="2437" spans="2:29">
      <c r="B2437"/>
      <c r="E2437"/>
      <c r="G2437"/>
      <c r="H2437" s="83"/>
      <c r="I2437"/>
      <c r="J2437"/>
      <c r="N2437" s="31"/>
      <c r="O2437"/>
      <c r="P2437"/>
      <c r="Q2437"/>
      <c r="R2437"/>
      <c r="S2437"/>
      <c r="T2437"/>
      <c r="U2437"/>
      <c r="V2437"/>
      <c r="W2437"/>
      <c r="X2437"/>
      <c r="Y2437"/>
      <c r="Z2437"/>
      <c r="AA2437"/>
      <c r="AB2437"/>
      <c r="AC2437"/>
    </row>
    <row r="2438" spans="2:29">
      <c r="B2438"/>
      <c r="E2438"/>
      <c r="G2438"/>
      <c r="H2438" s="83"/>
      <c r="I2438"/>
      <c r="J2438"/>
      <c r="N2438" s="31"/>
      <c r="O2438"/>
      <c r="P2438"/>
      <c r="Q2438"/>
      <c r="R2438"/>
      <c r="S2438"/>
      <c r="T2438"/>
      <c r="U2438"/>
      <c r="V2438"/>
      <c r="W2438"/>
      <c r="X2438"/>
      <c r="Y2438"/>
      <c r="Z2438"/>
      <c r="AA2438"/>
      <c r="AB2438"/>
      <c r="AC2438"/>
    </row>
    <row r="2439" spans="2:29">
      <c r="B2439"/>
      <c r="E2439"/>
      <c r="G2439"/>
      <c r="H2439" s="83"/>
      <c r="I2439"/>
      <c r="J2439"/>
      <c r="O2439"/>
      <c r="P2439"/>
      <c r="Q2439"/>
      <c r="R2439"/>
      <c r="S2439"/>
      <c r="T2439"/>
      <c r="U2439"/>
      <c r="V2439"/>
      <c r="W2439"/>
      <c r="X2439"/>
      <c r="Y2439"/>
      <c r="Z2439"/>
      <c r="AA2439"/>
      <c r="AB2439"/>
      <c r="AC2439"/>
    </row>
    <row r="2440" spans="2:29">
      <c r="B2440"/>
      <c r="E2440"/>
      <c r="G2440"/>
      <c r="H2440" s="83"/>
      <c r="I2440"/>
      <c r="J2440"/>
      <c r="O2440"/>
      <c r="P2440"/>
      <c r="Q2440"/>
      <c r="R2440"/>
      <c r="S2440"/>
      <c r="T2440"/>
      <c r="U2440"/>
      <c r="V2440"/>
      <c r="W2440"/>
      <c r="X2440"/>
      <c r="Y2440"/>
      <c r="Z2440"/>
      <c r="AA2440"/>
      <c r="AB2440"/>
      <c r="AC2440"/>
    </row>
    <row r="2441" spans="2:29">
      <c r="B2441"/>
      <c r="E2441"/>
      <c r="G2441"/>
      <c r="H2441" s="83"/>
      <c r="I2441"/>
      <c r="J2441"/>
      <c r="O2441"/>
      <c r="P2441"/>
      <c r="Q2441"/>
      <c r="R2441"/>
      <c r="S2441"/>
      <c r="T2441"/>
      <c r="U2441"/>
      <c r="V2441"/>
      <c r="W2441"/>
      <c r="X2441"/>
      <c r="Y2441"/>
      <c r="Z2441"/>
      <c r="AA2441"/>
      <c r="AB2441"/>
      <c r="AC2441"/>
    </row>
    <row r="2442" spans="2:29">
      <c r="B2442"/>
      <c r="E2442"/>
      <c r="G2442"/>
      <c r="H2442" s="83"/>
      <c r="I2442"/>
      <c r="J2442"/>
      <c r="O2442"/>
      <c r="P2442"/>
      <c r="Q2442"/>
      <c r="R2442"/>
      <c r="S2442"/>
      <c r="T2442"/>
      <c r="U2442"/>
      <c r="V2442"/>
      <c r="W2442"/>
      <c r="X2442"/>
      <c r="Y2442"/>
      <c r="Z2442"/>
      <c r="AA2442"/>
      <c r="AB2442"/>
      <c r="AC2442"/>
    </row>
    <row r="2443" spans="2:29">
      <c r="B2443"/>
      <c r="E2443"/>
      <c r="G2443"/>
      <c r="H2443" s="83"/>
      <c r="I2443"/>
      <c r="J2443"/>
      <c r="N2443" s="31"/>
      <c r="O2443"/>
      <c r="P2443"/>
      <c r="Q2443"/>
      <c r="R2443"/>
      <c r="S2443"/>
      <c r="T2443"/>
      <c r="U2443"/>
      <c r="V2443"/>
      <c r="W2443"/>
      <c r="X2443"/>
      <c r="Y2443"/>
      <c r="Z2443"/>
      <c r="AA2443"/>
      <c r="AB2443"/>
      <c r="AC2443"/>
    </row>
    <row r="2444" spans="2:29">
      <c r="B2444"/>
      <c r="E2444"/>
      <c r="G2444"/>
      <c r="H2444" s="83"/>
      <c r="I2444"/>
      <c r="J2444"/>
      <c r="N2444" s="31"/>
      <c r="O2444"/>
      <c r="P2444"/>
      <c r="Q2444"/>
      <c r="R2444"/>
      <c r="S2444"/>
      <c r="T2444"/>
      <c r="U2444"/>
      <c r="V2444"/>
      <c r="W2444"/>
      <c r="X2444"/>
      <c r="Y2444"/>
      <c r="Z2444"/>
      <c r="AA2444"/>
      <c r="AB2444"/>
      <c r="AC2444"/>
    </row>
    <row r="2445" spans="2:29">
      <c r="B2445"/>
      <c r="E2445"/>
      <c r="G2445"/>
      <c r="H2445" s="83"/>
      <c r="I2445"/>
      <c r="J2445"/>
      <c r="N2445" s="31"/>
      <c r="O2445"/>
      <c r="P2445"/>
      <c r="Q2445"/>
      <c r="R2445"/>
      <c r="S2445"/>
      <c r="T2445"/>
      <c r="U2445"/>
      <c r="V2445"/>
      <c r="W2445"/>
      <c r="X2445"/>
      <c r="Y2445"/>
      <c r="Z2445"/>
      <c r="AA2445"/>
      <c r="AB2445"/>
      <c r="AC2445"/>
    </row>
    <row r="2446" spans="2:29">
      <c r="B2446"/>
      <c r="E2446"/>
      <c r="G2446"/>
      <c r="H2446" s="83"/>
      <c r="I2446"/>
      <c r="J2446"/>
      <c r="N2446" s="31"/>
      <c r="O2446"/>
      <c r="P2446"/>
      <c r="Q2446"/>
      <c r="R2446"/>
      <c r="S2446"/>
      <c r="T2446"/>
      <c r="U2446"/>
      <c r="V2446"/>
      <c r="W2446"/>
      <c r="X2446"/>
      <c r="Y2446"/>
      <c r="Z2446"/>
      <c r="AA2446"/>
      <c r="AB2446"/>
      <c r="AC2446"/>
    </row>
    <row r="2447" spans="2:29">
      <c r="B2447"/>
      <c r="E2447"/>
      <c r="G2447"/>
      <c r="H2447" s="83"/>
      <c r="I2447"/>
      <c r="J2447"/>
      <c r="N2447" s="31"/>
      <c r="O2447"/>
      <c r="P2447"/>
      <c r="Q2447"/>
      <c r="R2447"/>
      <c r="S2447"/>
      <c r="T2447"/>
      <c r="U2447"/>
      <c r="V2447"/>
      <c r="W2447"/>
      <c r="X2447"/>
      <c r="Y2447"/>
      <c r="Z2447"/>
      <c r="AA2447"/>
      <c r="AB2447"/>
      <c r="AC2447"/>
    </row>
    <row r="2448" spans="2:29">
      <c r="B2448"/>
      <c r="E2448"/>
      <c r="G2448"/>
      <c r="H2448" s="83"/>
      <c r="I2448"/>
      <c r="J2448"/>
      <c r="N2448" s="31"/>
      <c r="O2448"/>
      <c r="P2448"/>
      <c r="Q2448"/>
      <c r="R2448"/>
      <c r="S2448"/>
      <c r="T2448"/>
      <c r="U2448"/>
      <c r="V2448"/>
      <c r="W2448"/>
      <c r="X2448"/>
      <c r="Y2448"/>
      <c r="Z2448"/>
      <c r="AA2448"/>
      <c r="AB2448"/>
      <c r="AC2448"/>
    </row>
    <row r="2449" spans="2:29">
      <c r="B2449"/>
      <c r="E2449"/>
      <c r="G2449"/>
      <c r="H2449" s="83"/>
      <c r="I2449"/>
      <c r="J2449"/>
      <c r="O2449"/>
      <c r="P2449"/>
      <c r="Q2449"/>
      <c r="R2449"/>
      <c r="S2449"/>
      <c r="T2449"/>
      <c r="U2449"/>
      <c r="V2449"/>
      <c r="W2449"/>
      <c r="X2449"/>
      <c r="Y2449"/>
      <c r="Z2449"/>
      <c r="AA2449"/>
      <c r="AB2449"/>
      <c r="AC2449"/>
    </row>
    <row r="2450" spans="2:29">
      <c r="B2450"/>
      <c r="E2450"/>
      <c r="G2450"/>
      <c r="H2450" s="83"/>
      <c r="I2450"/>
      <c r="J2450"/>
      <c r="O2450"/>
      <c r="P2450"/>
      <c r="Q2450"/>
      <c r="R2450"/>
      <c r="S2450"/>
      <c r="T2450"/>
      <c r="U2450"/>
      <c r="V2450"/>
      <c r="W2450"/>
      <c r="X2450"/>
      <c r="Y2450"/>
      <c r="Z2450"/>
      <c r="AA2450"/>
      <c r="AB2450"/>
      <c r="AC2450"/>
    </row>
    <row r="2451" spans="2:29">
      <c r="B2451"/>
      <c r="E2451"/>
      <c r="G2451"/>
      <c r="H2451" s="83"/>
      <c r="I2451"/>
      <c r="J2451"/>
      <c r="O2451"/>
      <c r="P2451"/>
      <c r="Q2451"/>
      <c r="R2451"/>
      <c r="S2451"/>
      <c r="T2451"/>
      <c r="U2451"/>
      <c r="V2451"/>
      <c r="W2451"/>
      <c r="X2451"/>
      <c r="Y2451"/>
      <c r="Z2451"/>
      <c r="AA2451"/>
      <c r="AB2451"/>
      <c r="AC2451"/>
    </row>
    <row r="2452" spans="2:29">
      <c r="B2452"/>
      <c r="E2452"/>
      <c r="G2452"/>
      <c r="H2452" s="83"/>
      <c r="I2452"/>
      <c r="J2452"/>
      <c r="O2452"/>
      <c r="P2452"/>
      <c r="Q2452"/>
      <c r="R2452"/>
      <c r="S2452"/>
      <c r="T2452"/>
      <c r="U2452"/>
      <c r="V2452"/>
      <c r="W2452"/>
      <c r="X2452"/>
      <c r="Y2452"/>
      <c r="Z2452"/>
      <c r="AA2452"/>
      <c r="AB2452"/>
      <c r="AC2452"/>
    </row>
    <row r="2453" spans="2:29">
      <c r="B2453"/>
      <c r="E2453"/>
      <c r="G2453"/>
      <c r="H2453" s="83"/>
      <c r="I2453"/>
      <c r="J2453"/>
      <c r="N2453" s="31"/>
      <c r="O2453"/>
      <c r="P2453"/>
      <c r="Q2453"/>
      <c r="R2453"/>
      <c r="S2453"/>
      <c r="T2453"/>
      <c r="U2453"/>
      <c r="V2453"/>
      <c r="W2453"/>
      <c r="X2453"/>
      <c r="Y2453"/>
      <c r="Z2453"/>
      <c r="AA2453"/>
      <c r="AB2453"/>
      <c r="AC2453"/>
    </row>
    <row r="2454" spans="2:29">
      <c r="B2454"/>
      <c r="E2454"/>
      <c r="G2454"/>
      <c r="H2454" s="83"/>
      <c r="I2454"/>
      <c r="J2454"/>
      <c r="N2454" s="31"/>
      <c r="O2454"/>
      <c r="P2454"/>
      <c r="Q2454"/>
      <c r="R2454"/>
      <c r="S2454"/>
      <c r="T2454"/>
      <c r="U2454"/>
      <c r="V2454"/>
      <c r="W2454"/>
      <c r="X2454"/>
      <c r="Y2454"/>
      <c r="Z2454"/>
      <c r="AA2454"/>
      <c r="AB2454"/>
      <c r="AC2454"/>
    </row>
    <row r="2455" spans="2:29">
      <c r="B2455"/>
      <c r="E2455"/>
      <c r="G2455"/>
      <c r="H2455" s="83"/>
      <c r="I2455"/>
      <c r="J2455"/>
      <c r="N2455" s="31"/>
      <c r="O2455"/>
      <c r="P2455"/>
      <c r="Q2455"/>
      <c r="R2455"/>
      <c r="S2455"/>
      <c r="T2455"/>
      <c r="U2455"/>
      <c r="V2455"/>
      <c r="W2455"/>
      <c r="X2455"/>
      <c r="Y2455"/>
      <c r="Z2455"/>
      <c r="AA2455"/>
      <c r="AB2455"/>
      <c r="AC2455"/>
    </row>
    <row r="2456" spans="2:29">
      <c r="B2456"/>
      <c r="E2456"/>
      <c r="G2456"/>
      <c r="H2456" s="83"/>
      <c r="I2456"/>
      <c r="J2456"/>
      <c r="N2456" s="31"/>
      <c r="O2456"/>
      <c r="P2456"/>
      <c r="Q2456"/>
      <c r="R2456"/>
      <c r="S2456"/>
      <c r="T2456"/>
      <c r="U2456"/>
      <c r="V2456"/>
      <c r="W2456"/>
      <c r="X2456"/>
      <c r="Y2456"/>
      <c r="Z2456"/>
      <c r="AA2456"/>
      <c r="AB2456"/>
      <c r="AC2456"/>
    </row>
    <row r="2457" spans="2:29">
      <c r="B2457"/>
      <c r="E2457"/>
      <c r="G2457"/>
      <c r="H2457" s="83"/>
      <c r="I2457"/>
      <c r="J2457"/>
      <c r="N2457" s="31"/>
      <c r="O2457"/>
      <c r="P2457"/>
      <c r="Q2457"/>
      <c r="R2457"/>
      <c r="S2457"/>
      <c r="T2457"/>
      <c r="U2457"/>
      <c r="V2457"/>
      <c r="W2457"/>
      <c r="X2457"/>
      <c r="Y2457"/>
      <c r="Z2457"/>
      <c r="AA2457"/>
      <c r="AB2457"/>
      <c r="AC2457"/>
    </row>
    <row r="2458" spans="2:29">
      <c r="B2458"/>
      <c r="E2458"/>
      <c r="G2458"/>
      <c r="H2458" s="83"/>
      <c r="I2458"/>
      <c r="J2458"/>
      <c r="N2458" s="31"/>
      <c r="O2458"/>
      <c r="P2458"/>
      <c r="Q2458"/>
      <c r="R2458"/>
      <c r="S2458"/>
      <c r="T2458"/>
      <c r="U2458"/>
      <c r="V2458"/>
      <c r="W2458"/>
      <c r="X2458"/>
      <c r="Y2458"/>
      <c r="Z2458"/>
      <c r="AA2458"/>
      <c r="AB2458"/>
      <c r="AC2458"/>
    </row>
    <row r="2459" spans="2:29">
      <c r="B2459"/>
      <c r="E2459"/>
      <c r="G2459"/>
      <c r="H2459" s="83"/>
      <c r="I2459"/>
      <c r="J2459"/>
      <c r="O2459"/>
      <c r="P2459"/>
      <c r="Q2459"/>
      <c r="R2459"/>
      <c r="S2459"/>
      <c r="T2459"/>
      <c r="U2459"/>
      <c r="V2459"/>
      <c r="W2459"/>
      <c r="X2459"/>
      <c r="Y2459"/>
      <c r="Z2459"/>
      <c r="AA2459"/>
      <c r="AB2459"/>
      <c r="AC2459"/>
    </row>
    <row r="2460" spans="2:29">
      <c r="B2460"/>
      <c r="E2460"/>
      <c r="G2460"/>
      <c r="H2460" s="83"/>
      <c r="I2460"/>
      <c r="J2460"/>
      <c r="O2460"/>
      <c r="P2460"/>
      <c r="Q2460"/>
      <c r="R2460"/>
      <c r="S2460"/>
      <c r="T2460"/>
      <c r="U2460"/>
      <c r="V2460"/>
      <c r="W2460"/>
      <c r="X2460"/>
      <c r="Y2460"/>
      <c r="Z2460"/>
      <c r="AA2460"/>
      <c r="AB2460"/>
      <c r="AC2460"/>
    </row>
    <row r="2461" spans="2:29">
      <c r="B2461"/>
      <c r="E2461"/>
      <c r="G2461"/>
      <c r="H2461" s="83"/>
      <c r="I2461"/>
      <c r="J2461"/>
      <c r="O2461"/>
      <c r="P2461"/>
      <c r="Q2461"/>
      <c r="R2461"/>
      <c r="S2461"/>
      <c r="T2461"/>
      <c r="U2461"/>
      <c r="V2461"/>
      <c r="W2461"/>
      <c r="X2461"/>
      <c r="Y2461"/>
      <c r="Z2461"/>
      <c r="AA2461"/>
      <c r="AB2461"/>
      <c r="AC2461"/>
    </row>
    <row r="2462" spans="2:29">
      <c r="B2462"/>
      <c r="E2462"/>
      <c r="G2462"/>
      <c r="H2462" s="83"/>
      <c r="I2462"/>
      <c r="J2462"/>
      <c r="O2462"/>
      <c r="P2462"/>
      <c r="Q2462"/>
      <c r="R2462"/>
      <c r="S2462"/>
      <c r="T2462"/>
      <c r="U2462"/>
      <c r="V2462"/>
      <c r="W2462"/>
      <c r="X2462"/>
      <c r="Y2462"/>
      <c r="Z2462"/>
      <c r="AA2462"/>
      <c r="AB2462"/>
      <c r="AC2462"/>
    </row>
    <row r="2463" spans="2:29">
      <c r="B2463"/>
      <c r="E2463"/>
      <c r="G2463"/>
      <c r="H2463" s="83"/>
      <c r="I2463"/>
      <c r="J2463"/>
      <c r="N2463" s="31"/>
      <c r="O2463"/>
      <c r="P2463"/>
      <c r="Q2463"/>
      <c r="R2463"/>
      <c r="S2463"/>
      <c r="T2463"/>
      <c r="U2463"/>
      <c r="V2463"/>
      <c r="W2463"/>
      <c r="X2463"/>
      <c r="Y2463"/>
      <c r="Z2463"/>
      <c r="AA2463"/>
      <c r="AB2463"/>
      <c r="AC2463"/>
    </row>
    <row r="2464" spans="2:29">
      <c r="B2464"/>
      <c r="E2464"/>
      <c r="G2464"/>
      <c r="H2464" s="83"/>
      <c r="I2464"/>
      <c r="J2464"/>
      <c r="N2464" s="31"/>
      <c r="O2464"/>
      <c r="P2464"/>
      <c r="Q2464"/>
      <c r="R2464"/>
      <c r="S2464"/>
      <c r="T2464"/>
      <c r="U2464"/>
      <c r="V2464"/>
      <c r="W2464"/>
      <c r="X2464"/>
      <c r="Y2464"/>
      <c r="Z2464"/>
      <c r="AA2464"/>
      <c r="AB2464"/>
      <c r="AC2464"/>
    </row>
    <row r="2465" spans="2:29">
      <c r="B2465"/>
      <c r="E2465"/>
      <c r="G2465"/>
      <c r="H2465" s="83"/>
      <c r="I2465"/>
      <c r="J2465"/>
      <c r="N2465" s="31"/>
      <c r="O2465"/>
      <c r="P2465"/>
      <c r="Q2465"/>
      <c r="R2465"/>
      <c r="S2465"/>
      <c r="T2465"/>
      <c r="U2465"/>
      <c r="V2465"/>
      <c r="W2465"/>
      <c r="X2465"/>
      <c r="Y2465"/>
      <c r="Z2465"/>
      <c r="AA2465"/>
      <c r="AB2465"/>
      <c r="AC2465"/>
    </row>
    <row r="2466" spans="2:29">
      <c r="B2466"/>
      <c r="E2466"/>
      <c r="G2466"/>
      <c r="H2466" s="83"/>
      <c r="I2466"/>
      <c r="J2466"/>
      <c r="N2466" s="31"/>
      <c r="O2466"/>
      <c r="P2466"/>
      <c r="Q2466"/>
      <c r="R2466"/>
      <c r="S2466"/>
      <c r="T2466"/>
      <c r="U2466"/>
      <c r="V2466"/>
      <c r="W2466"/>
      <c r="X2466"/>
      <c r="Y2466"/>
      <c r="Z2466"/>
      <c r="AA2466"/>
      <c r="AB2466"/>
      <c r="AC2466"/>
    </row>
    <row r="2467" spans="2:29">
      <c r="B2467"/>
      <c r="E2467"/>
      <c r="G2467"/>
      <c r="H2467" s="83"/>
      <c r="I2467"/>
      <c r="J2467"/>
      <c r="N2467" s="31"/>
      <c r="O2467"/>
      <c r="P2467"/>
      <c r="Q2467"/>
      <c r="R2467"/>
      <c r="S2467"/>
      <c r="T2467"/>
      <c r="U2467"/>
      <c r="V2467"/>
      <c r="W2467"/>
      <c r="X2467"/>
      <c r="Y2467"/>
      <c r="Z2467"/>
      <c r="AA2467"/>
      <c r="AB2467"/>
      <c r="AC2467"/>
    </row>
    <row r="2468" spans="2:29">
      <c r="B2468"/>
      <c r="E2468"/>
      <c r="G2468"/>
      <c r="H2468" s="83"/>
      <c r="I2468"/>
      <c r="J2468"/>
      <c r="N2468" s="31"/>
      <c r="O2468"/>
      <c r="P2468"/>
      <c r="Q2468"/>
      <c r="R2468"/>
      <c r="S2468"/>
      <c r="T2468"/>
      <c r="U2468"/>
      <c r="V2468"/>
      <c r="W2468"/>
      <c r="X2468"/>
      <c r="Y2468"/>
      <c r="Z2468"/>
      <c r="AA2468"/>
      <c r="AB2468"/>
      <c r="AC2468"/>
    </row>
    <row r="2469" spans="2:29">
      <c r="E2469"/>
      <c r="G2469"/>
      <c r="H2469" s="83"/>
      <c r="I2469"/>
      <c r="J2469"/>
      <c r="O2469"/>
      <c r="P2469"/>
      <c r="Q2469"/>
      <c r="R2469"/>
      <c r="S2469"/>
      <c r="T2469"/>
      <c r="U2469"/>
      <c r="V2469"/>
      <c r="W2469"/>
      <c r="X2469"/>
      <c r="Y2469"/>
      <c r="Z2469"/>
      <c r="AA2469"/>
      <c r="AB2469"/>
      <c r="AC2469"/>
    </row>
    <row r="2470" spans="2:29">
      <c r="E2470"/>
      <c r="G2470"/>
      <c r="H2470" s="83"/>
      <c r="I2470"/>
      <c r="J2470"/>
      <c r="O2470"/>
      <c r="P2470"/>
      <c r="Q2470"/>
      <c r="R2470"/>
      <c r="S2470"/>
      <c r="T2470"/>
      <c r="U2470"/>
      <c r="V2470"/>
      <c r="W2470"/>
      <c r="X2470"/>
      <c r="Y2470"/>
      <c r="Z2470"/>
      <c r="AA2470"/>
      <c r="AB2470"/>
      <c r="AC2470"/>
    </row>
    <row r="2471" spans="2:29">
      <c r="E2471"/>
      <c r="G2471"/>
      <c r="H2471" s="83"/>
      <c r="I2471"/>
      <c r="J2471"/>
      <c r="O2471"/>
      <c r="P2471"/>
      <c r="Q2471"/>
      <c r="R2471"/>
      <c r="S2471"/>
      <c r="T2471"/>
      <c r="U2471"/>
      <c r="V2471"/>
      <c r="W2471"/>
      <c r="X2471"/>
      <c r="Y2471"/>
      <c r="Z2471"/>
      <c r="AA2471"/>
      <c r="AB2471"/>
      <c r="AC2471"/>
    </row>
    <row r="2472" spans="2:29">
      <c r="E2472"/>
      <c r="G2472"/>
      <c r="H2472" s="83"/>
      <c r="I2472"/>
      <c r="J2472"/>
      <c r="O2472"/>
      <c r="P2472"/>
      <c r="Q2472"/>
      <c r="R2472"/>
      <c r="S2472"/>
      <c r="T2472"/>
      <c r="U2472"/>
      <c r="V2472"/>
      <c r="W2472"/>
      <c r="X2472"/>
      <c r="Y2472"/>
      <c r="Z2472"/>
      <c r="AA2472"/>
      <c r="AB2472"/>
      <c r="AC2472"/>
    </row>
    <row r="2473" spans="2:29">
      <c r="B2473"/>
      <c r="E2473"/>
      <c r="G2473"/>
      <c r="H2473" s="83"/>
      <c r="I2473"/>
      <c r="J2473"/>
      <c r="N2473" s="31"/>
      <c r="O2473"/>
      <c r="P2473"/>
      <c r="Q2473"/>
      <c r="R2473"/>
      <c r="S2473"/>
      <c r="T2473"/>
      <c r="U2473"/>
      <c r="V2473"/>
      <c r="W2473"/>
      <c r="X2473"/>
      <c r="Y2473"/>
      <c r="Z2473"/>
      <c r="AA2473"/>
      <c r="AB2473"/>
      <c r="AC2473"/>
    </row>
    <row r="2474" spans="2:29">
      <c r="B2474"/>
      <c r="E2474"/>
      <c r="G2474"/>
      <c r="H2474" s="83"/>
      <c r="I2474"/>
      <c r="J2474"/>
      <c r="N2474" s="31"/>
      <c r="O2474"/>
      <c r="P2474"/>
      <c r="Q2474"/>
      <c r="R2474"/>
      <c r="S2474"/>
      <c r="T2474"/>
      <c r="U2474"/>
      <c r="V2474"/>
      <c r="W2474"/>
      <c r="X2474"/>
      <c r="Y2474"/>
      <c r="Z2474"/>
      <c r="AA2474"/>
      <c r="AB2474"/>
      <c r="AC2474"/>
    </row>
    <row r="2475" spans="2:29">
      <c r="B2475"/>
      <c r="E2475"/>
      <c r="G2475"/>
      <c r="H2475" s="83"/>
      <c r="I2475"/>
      <c r="J2475"/>
      <c r="N2475" s="31"/>
      <c r="O2475"/>
      <c r="P2475"/>
      <c r="Q2475"/>
      <c r="R2475"/>
      <c r="S2475"/>
      <c r="T2475"/>
      <c r="U2475"/>
      <c r="V2475"/>
      <c r="W2475"/>
      <c r="X2475"/>
      <c r="Y2475"/>
      <c r="Z2475"/>
      <c r="AA2475"/>
      <c r="AB2475"/>
      <c r="AC2475"/>
    </row>
    <row r="2476" spans="2:29">
      <c r="B2476"/>
      <c r="E2476"/>
      <c r="G2476"/>
      <c r="H2476" s="83"/>
      <c r="I2476"/>
      <c r="J2476"/>
      <c r="N2476" s="31"/>
      <c r="O2476"/>
      <c r="P2476"/>
      <c r="Q2476"/>
      <c r="R2476"/>
      <c r="S2476"/>
      <c r="T2476"/>
      <c r="U2476"/>
      <c r="V2476"/>
      <c r="W2476"/>
      <c r="X2476"/>
      <c r="Y2476"/>
      <c r="Z2476"/>
      <c r="AA2476"/>
      <c r="AB2476"/>
      <c r="AC2476"/>
    </row>
    <row r="2477" spans="2:29">
      <c r="B2477"/>
      <c r="E2477"/>
      <c r="G2477"/>
      <c r="H2477" s="83"/>
      <c r="I2477"/>
      <c r="J2477"/>
      <c r="N2477" s="31"/>
      <c r="O2477"/>
      <c r="P2477"/>
      <c r="Q2477"/>
      <c r="R2477"/>
      <c r="S2477"/>
      <c r="T2477"/>
      <c r="U2477"/>
      <c r="V2477"/>
      <c r="W2477"/>
      <c r="X2477"/>
      <c r="Y2477"/>
      <c r="Z2477"/>
      <c r="AA2477"/>
      <c r="AB2477"/>
      <c r="AC2477"/>
    </row>
    <row r="2478" spans="2:29">
      <c r="B2478"/>
      <c r="E2478"/>
      <c r="G2478"/>
      <c r="H2478" s="83"/>
      <c r="I2478"/>
      <c r="J2478"/>
      <c r="N2478" s="31"/>
      <c r="O2478"/>
      <c r="P2478"/>
      <c r="Q2478"/>
      <c r="R2478"/>
      <c r="S2478"/>
      <c r="T2478"/>
      <c r="U2478"/>
      <c r="V2478"/>
      <c r="W2478"/>
      <c r="X2478"/>
      <c r="Y2478"/>
      <c r="Z2478"/>
      <c r="AA2478"/>
      <c r="AB2478"/>
      <c r="AC2478"/>
    </row>
    <row r="2479" spans="2:29">
      <c r="E2479"/>
      <c r="G2479"/>
      <c r="H2479" s="83"/>
      <c r="I2479"/>
      <c r="J2479"/>
      <c r="O2479"/>
      <c r="P2479"/>
      <c r="Q2479"/>
      <c r="R2479"/>
      <c r="S2479"/>
      <c r="T2479"/>
      <c r="U2479"/>
      <c r="V2479"/>
      <c r="W2479"/>
      <c r="X2479"/>
      <c r="Y2479"/>
      <c r="Z2479"/>
      <c r="AA2479"/>
      <c r="AB2479"/>
      <c r="AC2479"/>
    </row>
    <row r="2480" spans="2:29">
      <c r="E2480"/>
      <c r="G2480"/>
      <c r="H2480" s="83"/>
      <c r="I2480"/>
      <c r="J2480"/>
      <c r="O2480"/>
      <c r="P2480"/>
      <c r="Q2480"/>
      <c r="R2480"/>
      <c r="S2480"/>
      <c r="T2480"/>
      <c r="U2480"/>
      <c r="V2480"/>
      <c r="W2480"/>
      <c r="X2480"/>
      <c r="Y2480"/>
      <c r="Z2480"/>
      <c r="AA2480"/>
      <c r="AB2480"/>
      <c r="AC2480"/>
    </row>
    <row r="2481" spans="2:29">
      <c r="E2481"/>
      <c r="G2481"/>
      <c r="H2481" s="83"/>
      <c r="I2481"/>
      <c r="J2481"/>
      <c r="O2481"/>
      <c r="P2481"/>
      <c r="Q2481"/>
      <c r="R2481"/>
      <c r="S2481"/>
      <c r="T2481"/>
      <c r="U2481"/>
      <c r="V2481"/>
      <c r="W2481"/>
      <c r="X2481"/>
      <c r="Y2481"/>
      <c r="Z2481"/>
      <c r="AA2481"/>
      <c r="AB2481"/>
      <c r="AC2481"/>
    </row>
    <row r="2482" spans="2:29">
      <c r="E2482"/>
      <c r="G2482"/>
      <c r="H2482" s="83"/>
      <c r="I2482"/>
      <c r="J2482"/>
      <c r="O2482"/>
      <c r="P2482"/>
      <c r="Q2482"/>
      <c r="R2482"/>
      <c r="S2482"/>
      <c r="T2482"/>
      <c r="U2482"/>
      <c r="V2482"/>
      <c r="W2482"/>
      <c r="X2482"/>
      <c r="Y2482"/>
      <c r="Z2482"/>
      <c r="AA2482"/>
      <c r="AB2482"/>
      <c r="AC2482"/>
    </row>
    <row r="2483" spans="2:29">
      <c r="B2483"/>
      <c r="E2483"/>
      <c r="G2483"/>
      <c r="H2483" s="83"/>
      <c r="I2483"/>
      <c r="J2483"/>
      <c r="N2483" s="31"/>
      <c r="O2483"/>
      <c r="P2483"/>
      <c r="Q2483"/>
      <c r="R2483"/>
      <c r="S2483"/>
      <c r="T2483"/>
      <c r="U2483"/>
      <c r="V2483"/>
      <c r="W2483"/>
      <c r="X2483"/>
      <c r="Y2483"/>
      <c r="Z2483"/>
      <c r="AA2483"/>
      <c r="AB2483"/>
      <c r="AC2483"/>
    </row>
    <row r="2484" spans="2:29">
      <c r="B2484"/>
      <c r="E2484"/>
      <c r="G2484"/>
      <c r="H2484" s="83"/>
      <c r="I2484"/>
      <c r="J2484"/>
      <c r="N2484" s="31"/>
      <c r="O2484"/>
      <c r="P2484"/>
      <c r="Q2484"/>
      <c r="R2484"/>
      <c r="S2484"/>
      <c r="T2484"/>
      <c r="U2484"/>
      <c r="V2484"/>
      <c r="W2484"/>
      <c r="X2484"/>
      <c r="Y2484"/>
      <c r="Z2484"/>
      <c r="AA2484"/>
      <c r="AB2484"/>
      <c r="AC2484"/>
    </row>
    <row r="2485" spans="2:29">
      <c r="B2485"/>
      <c r="E2485"/>
      <c r="G2485"/>
      <c r="H2485" s="83"/>
      <c r="I2485"/>
      <c r="J2485"/>
      <c r="N2485" s="31"/>
      <c r="O2485"/>
      <c r="P2485"/>
      <c r="Q2485"/>
      <c r="R2485"/>
      <c r="S2485"/>
      <c r="T2485"/>
      <c r="U2485"/>
      <c r="V2485"/>
      <c r="W2485"/>
      <c r="X2485"/>
      <c r="Y2485"/>
      <c r="Z2485"/>
      <c r="AA2485"/>
      <c r="AB2485"/>
      <c r="AC2485"/>
    </row>
    <row r="2486" spans="2:29">
      <c r="B2486"/>
      <c r="E2486"/>
      <c r="G2486"/>
      <c r="H2486" s="83"/>
      <c r="I2486"/>
      <c r="J2486"/>
      <c r="N2486" s="31"/>
      <c r="O2486"/>
      <c r="P2486"/>
      <c r="Q2486"/>
      <c r="R2486"/>
      <c r="S2486"/>
      <c r="T2486"/>
      <c r="U2486"/>
      <c r="V2486"/>
      <c r="W2486"/>
      <c r="X2486"/>
      <c r="Y2486"/>
      <c r="Z2486"/>
      <c r="AA2486"/>
      <c r="AB2486"/>
      <c r="AC2486"/>
    </row>
    <row r="2487" spans="2:29">
      <c r="B2487"/>
      <c r="E2487"/>
      <c r="G2487"/>
      <c r="H2487" s="83"/>
      <c r="I2487"/>
      <c r="J2487"/>
      <c r="N2487" s="31"/>
      <c r="O2487"/>
      <c r="P2487"/>
      <c r="Q2487"/>
      <c r="R2487"/>
      <c r="S2487"/>
      <c r="T2487"/>
      <c r="U2487"/>
      <c r="V2487"/>
      <c r="W2487"/>
      <c r="X2487"/>
      <c r="Y2487"/>
      <c r="Z2487"/>
      <c r="AA2487"/>
      <c r="AB2487"/>
      <c r="AC2487"/>
    </row>
    <row r="2488" spans="2:29">
      <c r="B2488"/>
      <c r="E2488"/>
      <c r="G2488"/>
      <c r="H2488" s="83"/>
      <c r="I2488"/>
      <c r="J2488"/>
      <c r="N2488" s="31"/>
      <c r="O2488"/>
      <c r="P2488"/>
      <c r="Q2488"/>
      <c r="R2488"/>
      <c r="S2488"/>
      <c r="T2488"/>
      <c r="U2488"/>
      <c r="V2488"/>
      <c r="W2488"/>
      <c r="X2488"/>
      <c r="Y2488"/>
      <c r="Z2488"/>
      <c r="AA2488"/>
      <c r="AB2488"/>
      <c r="AC2488"/>
    </row>
    <row r="2489" spans="2:29">
      <c r="E2489"/>
      <c r="G2489"/>
      <c r="H2489" s="83"/>
      <c r="I2489"/>
      <c r="J2489"/>
      <c r="O2489"/>
      <c r="P2489"/>
      <c r="Q2489"/>
      <c r="R2489"/>
      <c r="S2489"/>
      <c r="T2489"/>
      <c r="U2489"/>
      <c r="V2489"/>
      <c r="W2489"/>
      <c r="X2489"/>
      <c r="Y2489"/>
      <c r="Z2489"/>
      <c r="AA2489"/>
      <c r="AB2489"/>
      <c r="AC2489"/>
    </row>
    <row r="2490" spans="2:29">
      <c r="E2490"/>
      <c r="G2490"/>
      <c r="H2490" s="83"/>
      <c r="I2490"/>
      <c r="J2490"/>
      <c r="O2490"/>
      <c r="P2490"/>
      <c r="Q2490"/>
      <c r="R2490"/>
      <c r="S2490"/>
      <c r="T2490"/>
      <c r="U2490"/>
      <c r="V2490"/>
      <c r="W2490"/>
      <c r="X2490"/>
      <c r="Y2490"/>
      <c r="Z2490"/>
      <c r="AA2490"/>
      <c r="AB2490"/>
      <c r="AC2490"/>
    </row>
    <row r="2491" spans="2:29">
      <c r="E2491"/>
      <c r="G2491"/>
      <c r="H2491" s="83"/>
      <c r="I2491"/>
      <c r="J2491"/>
      <c r="O2491"/>
      <c r="P2491"/>
      <c r="Q2491"/>
      <c r="R2491"/>
      <c r="S2491"/>
      <c r="T2491"/>
      <c r="U2491"/>
      <c r="V2491"/>
      <c r="W2491"/>
      <c r="X2491"/>
      <c r="Y2491"/>
      <c r="Z2491"/>
      <c r="AA2491"/>
      <c r="AB2491"/>
      <c r="AC2491"/>
    </row>
    <row r="2492" spans="2:29">
      <c r="E2492"/>
      <c r="G2492"/>
      <c r="H2492" s="83"/>
      <c r="I2492"/>
      <c r="J2492"/>
      <c r="O2492"/>
      <c r="P2492"/>
      <c r="Q2492"/>
      <c r="R2492"/>
      <c r="S2492"/>
      <c r="T2492"/>
      <c r="U2492"/>
      <c r="V2492"/>
      <c r="W2492"/>
      <c r="X2492"/>
      <c r="Y2492"/>
      <c r="Z2492"/>
      <c r="AA2492"/>
      <c r="AB2492"/>
      <c r="AC2492"/>
    </row>
    <row r="2493" spans="2:29">
      <c r="B2493"/>
      <c r="E2493"/>
      <c r="G2493"/>
      <c r="H2493" s="83"/>
      <c r="I2493"/>
      <c r="J2493"/>
      <c r="N2493" s="31"/>
      <c r="O2493"/>
      <c r="P2493"/>
      <c r="Q2493"/>
      <c r="R2493"/>
      <c r="S2493"/>
      <c r="T2493"/>
      <c r="U2493"/>
      <c r="V2493"/>
      <c r="W2493"/>
      <c r="X2493"/>
      <c r="Y2493"/>
      <c r="Z2493"/>
      <c r="AA2493"/>
      <c r="AB2493"/>
      <c r="AC2493"/>
    </row>
    <row r="2494" spans="2:29">
      <c r="B2494"/>
      <c r="E2494"/>
      <c r="G2494"/>
      <c r="H2494" s="83"/>
      <c r="I2494"/>
      <c r="J2494"/>
      <c r="N2494" s="31"/>
      <c r="O2494"/>
      <c r="P2494"/>
      <c r="Q2494"/>
      <c r="R2494"/>
      <c r="S2494"/>
      <c r="T2494"/>
      <c r="U2494"/>
      <c r="V2494"/>
      <c r="W2494"/>
      <c r="X2494"/>
      <c r="Y2494"/>
      <c r="Z2494"/>
      <c r="AA2494"/>
      <c r="AB2494"/>
      <c r="AC2494"/>
    </row>
    <row r="2495" spans="2:29">
      <c r="B2495"/>
      <c r="E2495"/>
      <c r="G2495"/>
      <c r="H2495" s="83"/>
      <c r="I2495"/>
      <c r="J2495"/>
      <c r="N2495" s="31"/>
      <c r="O2495"/>
      <c r="P2495"/>
      <c r="Q2495"/>
      <c r="R2495"/>
      <c r="S2495"/>
      <c r="T2495"/>
      <c r="U2495"/>
      <c r="V2495"/>
      <c r="W2495"/>
      <c r="X2495"/>
      <c r="Y2495"/>
      <c r="Z2495"/>
      <c r="AA2495"/>
      <c r="AB2495"/>
      <c r="AC2495"/>
    </row>
    <row r="2496" spans="2:29">
      <c r="B2496"/>
      <c r="E2496"/>
      <c r="G2496"/>
      <c r="H2496" s="83"/>
      <c r="I2496"/>
      <c r="J2496"/>
      <c r="N2496" s="31"/>
      <c r="O2496"/>
      <c r="P2496"/>
      <c r="Q2496"/>
      <c r="R2496"/>
      <c r="S2496"/>
      <c r="T2496"/>
      <c r="U2496"/>
      <c r="V2496"/>
      <c r="W2496"/>
      <c r="X2496"/>
      <c r="Y2496"/>
      <c r="Z2496"/>
      <c r="AA2496"/>
      <c r="AB2496"/>
      <c r="AC2496"/>
    </row>
    <row r="2497" spans="2:29">
      <c r="B2497"/>
      <c r="E2497"/>
      <c r="G2497"/>
      <c r="H2497" s="83"/>
      <c r="I2497"/>
      <c r="J2497"/>
      <c r="N2497" s="31"/>
      <c r="O2497"/>
      <c r="P2497"/>
      <c r="Q2497"/>
      <c r="R2497"/>
      <c r="S2497"/>
      <c r="T2497"/>
      <c r="U2497"/>
      <c r="V2497"/>
      <c r="W2497"/>
      <c r="X2497"/>
      <c r="Y2497"/>
      <c r="Z2497"/>
      <c r="AA2497"/>
      <c r="AB2497"/>
      <c r="AC2497"/>
    </row>
    <row r="2498" spans="2:29">
      <c r="B2498"/>
      <c r="E2498"/>
      <c r="G2498"/>
      <c r="H2498" s="83"/>
      <c r="I2498"/>
      <c r="J2498"/>
      <c r="N2498" s="31"/>
      <c r="O2498"/>
      <c r="P2498"/>
      <c r="Q2498"/>
      <c r="R2498"/>
      <c r="S2498"/>
      <c r="T2498"/>
      <c r="U2498"/>
      <c r="V2498"/>
      <c r="W2498"/>
      <c r="X2498"/>
      <c r="Y2498"/>
      <c r="Z2498"/>
      <c r="AA2498"/>
      <c r="AB2498"/>
      <c r="AC2498"/>
    </row>
    <row r="2499" spans="2:29">
      <c r="E2499"/>
      <c r="G2499"/>
      <c r="H2499" s="83"/>
      <c r="I2499"/>
      <c r="J2499"/>
      <c r="O2499"/>
      <c r="P2499"/>
      <c r="Q2499"/>
      <c r="R2499"/>
      <c r="S2499"/>
      <c r="T2499"/>
      <c r="U2499"/>
      <c r="V2499"/>
      <c r="W2499"/>
      <c r="X2499"/>
      <c r="Y2499"/>
      <c r="Z2499"/>
      <c r="AA2499"/>
      <c r="AB2499"/>
      <c r="AC2499"/>
    </row>
    <row r="2500" spans="2:29">
      <c r="E2500"/>
      <c r="G2500"/>
      <c r="H2500" s="83"/>
      <c r="I2500"/>
      <c r="J2500"/>
      <c r="O2500"/>
      <c r="P2500"/>
      <c r="Q2500"/>
      <c r="R2500"/>
      <c r="S2500"/>
      <c r="T2500"/>
      <c r="U2500"/>
      <c r="V2500"/>
      <c r="W2500"/>
      <c r="X2500"/>
      <c r="Y2500"/>
      <c r="Z2500"/>
      <c r="AA2500"/>
      <c r="AB2500"/>
      <c r="AC2500"/>
    </row>
    <row r="2501" spans="2:29">
      <c r="E2501"/>
      <c r="G2501"/>
      <c r="H2501" s="83"/>
      <c r="I2501"/>
      <c r="J2501"/>
      <c r="O2501"/>
      <c r="P2501"/>
      <c r="Q2501"/>
      <c r="R2501"/>
      <c r="S2501"/>
      <c r="T2501"/>
      <c r="U2501"/>
      <c r="V2501"/>
      <c r="W2501"/>
      <c r="X2501"/>
      <c r="Y2501"/>
      <c r="Z2501"/>
      <c r="AA2501"/>
      <c r="AB2501"/>
      <c r="AC2501"/>
    </row>
    <row r="2502" spans="2:29">
      <c r="E2502"/>
      <c r="G2502"/>
      <c r="H2502" s="83"/>
      <c r="I2502"/>
      <c r="J2502"/>
      <c r="O2502"/>
      <c r="P2502"/>
      <c r="Q2502"/>
      <c r="R2502"/>
      <c r="S2502"/>
      <c r="T2502"/>
      <c r="U2502"/>
      <c r="V2502"/>
      <c r="W2502"/>
      <c r="X2502"/>
      <c r="Y2502"/>
      <c r="Z2502"/>
      <c r="AA2502"/>
      <c r="AB2502"/>
      <c r="AC2502"/>
    </row>
    <row r="2503" spans="2:29">
      <c r="B2503"/>
      <c r="E2503"/>
      <c r="G2503"/>
      <c r="H2503" s="83"/>
      <c r="I2503"/>
      <c r="J2503"/>
      <c r="N2503" s="31"/>
      <c r="O2503"/>
      <c r="P2503"/>
      <c r="Q2503"/>
      <c r="R2503"/>
      <c r="S2503"/>
      <c r="T2503"/>
      <c r="U2503"/>
      <c r="V2503"/>
      <c r="W2503"/>
      <c r="X2503"/>
      <c r="Y2503"/>
      <c r="Z2503"/>
      <c r="AA2503"/>
      <c r="AB2503"/>
      <c r="AC2503"/>
    </row>
    <row r="2504" spans="2:29">
      <c r="B2504"/>
      <c r="E2504"/>
      <c r="G2504"/>
      <c r="H2504" s="83"/>
      <c r="I2504"/>
      <c r="J2504"/>
      <c r="N2504" s="31"/>
      <c r="O2504"/>
      <c r="P2504"/>
      <c r="Q2504"/>
      <c r="R2504"/>
      <c r="S2504"/>
      <c r="T2504"/>
      <c r="U2504"/>
      <c r="V2504"/>
      <c r="W2504"/>
      <c r="X2504"/>
      <c r="Y2504"/>
      <c r="Z2504"/>
      <c r="AA2504"/>
      <c r="AB2504"/>
      <c r="AC2504"/>
    </row>
    <row r="2505" spans="2:29">
      <c r="B2505"/>
      <c r="E2505"/>
      <c r="G2505"/>
      <c r="H2505" s="83"/>
      <c r="I2505"/>
      <c r="J2505"/>
      <c r="N2505" s="31"/>
      <c r="O2505"/>
      <c r="P2505"/>
      <c r="Q2505"/>
      <c r="R2505"/>
      <c r="S2505"/>
      <c r="T2505"/>
      <c r="U2505"/>
      <c r="V2505"/>
      <c r="W2505"/>
      <c r="X2505"/>
      <c r="Y2505"/>
      <c r="Z2505"/>
      <c r="AA2505"/>
      <c r="AB2505"/>
      <c r="AC2505"/>
    </row>
    <row r="2506" spans="2:29">
      <c r="B2506"/>
      <c r="E2506"/>
      <c r="G2506"/>
      <c r="H2506" s="83"/>
      <c r="I2506"/>
      <c r="J2506"/>
      <c r="N2506" s="31"/>
      <c r="O2506"/>
      <c r="P2506"/>
      <c r="Q2506"/>
      <c r="R2506"/>
      <c r="S2506"/>
      <c r="T2506"/>
      <c r="U2506"/>
      <c r="V2506"/>
      <c r="W2506"/>
      <c r="X2506"/>
      <c r="Y2506"/>
      <c r="Z2506"/>
      <c r="AA2506"/>
      <c r="AB2506"/>
      <c r="AC2506"/>
    </row>
    <row r="2507" spans="2:29">
      <c r="B2507"/>
      <c r="E2507"/>
      <c r="G2507"/>
      <c r="H2507" s="83"/>
      <c r="I2507"/>
      <c r="J2507"/>
      <c r="N2507" s="31"/>
      <c r="O2507"/>
      <c r="P2507"/>
      <c r="Q2507"/>
      <c r="R2507"/>
      <c r="S2507"/>
      <c r="T2507"/>
      <c r="U2507"/>
      <c r="V2507"/>
      <c r="W2507"/>
      <c r="X2507"/>
      <c r="Y2507"/>
      <c r="Z2507"/>
      <c r="AA2507"/>
      <c r="AB2507"/>
      <c r="AC2507"/>
    </row>
    <row r="2508" spans="2:29">
      <c r="B2508"/>
      <c r="E2508"/>
      <c r="G2508"/>
      <c r="H2508" s="83"/>
      <c r="I2508"/>
      <c r="J2508"/>
      <c r="N2508" s="31"/>
      <c r="O2508"/>
      <c r="P2508"/>
      <c r="Q2508"/>
      <c r="R2508"/>
      <c r="S2508"/>
      <c r="T2508"/>
      <c r="U2508"/>
      <c r="V2508"/>
      <c r="W2508"/>
      <c r="X2508"/>
      <c r="Y2508"/>
      <c r="Z2508"/>
      <c r="AA2508"/>
      <c r="AB2508"/>
      <c r="AC2508"/>
    </row>
    <row r="2509" spans="2:29">
      <c r="B2509"/>
      <c r="E2509"/>
      <c r="G2509"/>
      <c r="H2509" s="83"/>
      <c r="I2509"/>
      <c r="J2509"/>
      <c r="O2509"/>
      <c r="P2509"/>
      <c r="Q2509"/>
      <c r="R2509"/>
      <c r="S2509"/>
      <c r="T2509"/>
      <c r="U2509"/>
      <c r="V2509"/>
      <c r="W2509"/>
      <c r="X2509"/>
      <c r="Y2509"/>
      <c r="Z2509"/>
      <c r="AA2509"/>
      <c r="AB2509"/>
      <c r="AC2509"/>
    </row>
    <row r="2510" spans="2:29">
      <c r="B2510"/>
      <c r="E2510"/>
      <c r="G2510"/>
      <c r="H2510" s="83"/>
      <c r="I2510"/>
      <c r="J2510"/>
      <c r="O2510"/>
      <c r="P2510"/>
      <c r="Q2510"/>
      <c r="R2510"/>
      <c r="S2510"/>
      <c r="T2510"/>
      <c r="U2510"/>
      <c r="V2510"/>
      <c r="W2510"/>
      <c r="X2510"/>
      <c r="Y2510"/>
      <c r="Z2510"/>
      <c r="AA2510"/>
      <c r="AB2510"/>
      <c r="AC2510"/>
    </row>
    <row r="2511" spans="2:29">
      <c r="B2511"/>
      <c r="E2511"/>
      <c r="G2511"/>
      <c r="H2511" s="83"/>
      <c r="I2511"/>
      <c r="J2511"/>
      <c r="O2511"/>
      <c r="P2511"/>
      <c r="Q2511"/>
      <c r="R2511"/>
      <c r="S2511"/>
      <c r="T2511"/>
      <c r="U2511"/>
      <c r="V2511"/>
      <c r="W2511"/>
      <c r="X2511"/>
      <c r="Y2511"/>
      <c r="Z2511"/>
      <c r="AA2511"/>
      <c r="AB2511"/>
      <c r="AC2511"/>
    </row>
    <row r="2512" spans="2:29">
      <c r="B2512"/>
      <c r="E2512"/>
      <c r="G2512"/>
      <c r="H2512" s="83"/>
      <c r="I2512"/>
      <c r="J2512"/>
      <c r="O2512"/>
      <c r="P2512"/>
      <c r="Q2512"/>
      <c r="R2512"/>
      <c r="S2512"/>
      <c r="T2512"/>
      <c r="U2512"/>
      <c r="V2512"/>
      <c r="W2512"/>
      <c r="X2512"/>
      <c r="Y2512"/>
      <c r="Z2512"/>
      <c r="AA2512"/>
      <c r="AB2512"/>
      <c r="AC2512"/>
    </row>
    <row r="2513" spans="2:29">
      <c r="B2513"/>
      <c r="E2513"/>
      <c r="G2513"/>
      <c r="H2513" s="83"/>
      <c r="I2513"/>
      <c r="J2513"/>
      <c r="N2513" s="31"/>
      <c r="O2513"/>
      <c r="P2513"/>
      <c r="Q2513"/>
      <c r="R2513"/>
      <c r="S2513"/>
      <c r="T2513"/>
      <c r="U2513"/>
      <c r="V2513"/>
      <c r="W2513"/>
      <c r="X2513"/>
      <c r="Y2513"/>
      <c r="Z2513"/>
      <c r="AA2513"/>
      <c r="AB2513"/>
      <c r="AC2513"/>
    </row>
    <row r="2514" spans="2:29">
      <c r="B2514"/>
      <c r="E2514"/>
      <c r="G2514"/>
      <c r="H2514" s="83"/>
      <c r="I2514"/>
      <c r="J2514"/>
      <c r="N2514" s="31"/>
      <c r="O2514"/>
      <c r="P2514"/>
      <c r="Q2514"/>
      <c r="R2514"/>
      <c r="S2514"/>
      <c r="T2514"/>
      <c r="U2514"/>
      <c r="V2514"/>
      <c r="W2514"/>
      <c r="X2514"/>
      <c r="Y2514"/>
      <c r="Z2514"/>
      <c r="AA2514"/>
      <c r="AB2514"/>
      <c r="AC2514"/>
    </row>
    <row r="2515" spans="2:29">
      <c r="B2515"/>
      <c r="E2515"/>
      <c r="G2515"/>
      <c r="H2515" s="83"/>
      <c r="I2515"/>
      <c r="J2515"/>
      <c r="N2515" s="31"/>
      <c r="O2515"/>
      <c r="P2515"/>
      <c r="Q2515"/>
      <c r="R2515"/>
      <c r="S2515"/>
      <c r="T2515"/>
      <c r="U2515"/>
      <c r="V2515"/>
      <c r="W2515"/>
      <c r="X2515"/>
      <c r="Y2515"/>
      <c r="Z2515"/>
      <c r="AA2515"/>
      <c r="AB2515"/>
      <c r="AC2515"/>
    </row>
    <row r="2516" spans="2:29">
      <c r="B2516"/>
      <c r="E2516"/>
      <c r="G2516"/>
      <c r="H2516" s="83"/>
      <c r="I2516"/>
      <c r="J2516"/>
      <c r="N2516" s="31"/>
      <c r="O2516"/>
      <c r="P2516"/>
      <c r="Q2516"/>
      <c r="R2516"/>
      <c r="S2516"/>
      <c r="T2516"/>
      <c r="U2516"/>
      <c r="V2516"/>
      <c r="W2516"/>
      <c r="X2516"/>
      <c r="Y2516"/>
      <c r="Z2516"/>
      <c r="AA2516"/>
      <c r="AB2516"/>
      <c r="AC2516"/>
    </row>
    <row r="2517" spans="2:29">
      <c r="B2517"/>
      <c r="E2517"/>
      <c r="G2517"/>
      <c r="H2517" s="83"/>
      <c r="I2517"/>
      <c r="J2517"/>
      <c r="N2517" s="31"/>
      <c r="O2517"/>
      <c r="P2517"/>
      <c r="Q2517"/>
      <c r="R2517"/>
      <c r="S2517"/>
      <c r="T2517"/>
      <c r="U2517"/>
      <c r="V2517"/>
      <c r="W2517"/>
      <c r="X2517"/>
      <c r="Y2517"/>
      <c r="Z2517"/>
      <c r="AA2517"/>
      <c r="AB2517"/>
      <c r="AC2517"/>
    </row>
    <row r="2518" spans="2:29">
      <c r="B2518"/>
      <c r="E2518"/>
      <c r="G2518"/>
      <c r="H2518" s="83"/>
      <c r="I2518"/>
      <c r="J2518"/>
      <c r="N2518" s="31"/>
      <c r="O2518"/>
      <c r="P2518"/>
      <c r="Q2518"/>
      <c r="R2518"/>
      <c r="S2518"/>
      <c r="T2518"/>
      <c r="U2518"/>
      <c r="V2518"/>
      <c r="W2518"/>
      <c r="X2518"/>
      <c r="Y2518"/>
      <c r="Z2518"/>
      <c r="AA2518"/>
      <c r="AB2518"/>
      <c r="AC2518"/>
    </row>
    <row r="2519" spans="2:29">
      <c r="B2519"/>
      <c r="E2519"/>
      <c r="G2519"/>
      <c r="H2519" s="83"/>
      <c r="I2519"/>
      <c r="J2519"/>
      <c r="O2519"/>
      <c r="P2519"/>
      <c r="Q2519"/>
      <c r="R2519"/>
      <c r="S2519"/>
      <c r="T2519"/>
      <c r="U2519"/>
      <c r="V2519"/>
      <c r="W2519"/>
      <c r="X2519"/>
      <c r="Y2519"/>
      <c r="Z2519"/>
      <c r="AA2519"/>
      <c r="AB2519"/>
      <c r="AC2519"/>
    </row>
    <row r="2520" spans="2:29">
      <c r="B2520"/>
      <c r="E2520"/>
      <c r="G2520"/>
      <c r="H2520" s="83"/>
      <c r="I2520"/>
      <c r="J2520"/>
      <c r="O2520"/>
      <c r="P2520"/>
      <c r="Q2520"/>
      <c r="R2520"/>
      <c r="S2520"/>
      <c r="T2520"/>
      <c r="U2520"/>
      <c r="V2520"/>
      <c r="W2520"/>
      <c r="X2520"/>
      <c r="Y2520"/>
      <c r="Z2520"/>
      <c r="AA2520"/>
      <c r="AB2520"/>
      <c r="AC2520"/>
    </row>
    <row r="2521" spans="2:29">
      <c r="B2521"/>
      <c r="E2521"/>
      <c r="G2521"/>
      <c r="H2521" s="83"/>
      <c r="I2521"/>
      <c r="J2521"/>
      <c r="O2521"/>
      <c r="P2521"/>
      <c r="Q2521"/>
      <c r="R2521"/>
      <c r="S2521"/>
      <c r="T2521"/>
      <c r="U2521"/>
      <c r="V2521"/>
      <c r="W2521"/>
      <c r="X2521"/>
      <c r="Y2521"/>
      <c r="Z2521"/>
      <c r="AA2521"/>
      <c r="AB2521"/>
      <c r="AC2521"/>
    </row>
    <row r="2522" spans="2:29">
      <c r="B2522"/>
      <c r="E2522"/>
      <c r="G2522"/>
      <c r="H2522" s="83"/>
      <c r="I2522"/>
      <c r="J2522"/>
      <c r="O2522"/>
      <c r="P2522"/>
      <c r="Q2522"/>
      <c r="R2522"/>
      <c r="S2522"/>
      <c r="T2522"/>
      <c r="U2522"/>
      <c r="V2522"/>
      <c r="W2522"/>
      <c r="X2522"/>
      <c r="Y2522"/>
      <c r="Z2522"/>
      <c r="AA2522"/>
      <c r="AB2522"/>
      <c r="AC2522"/>
    </row>
    <row r="2523" spans="2:29">
      <c r="B2523"/>
      <c r="E2523"/>
      <c r="G2523"/>
      <c r="H2523" s="83"/>
      <c r="I2523"/>
      <c r="J2523"/>
      <c r="N2523" s="31"/>
      <c r="O2523"/>
      <c r="P2523"/>
      <c r="Q2523"/>
      <c r="R2523"/>
      <c r="S2523"/>
      <c r="T2523"/>
      <c r="U2523"/>
      <c r="V2523"/>
      <c r="W2523"/>
      <c r="X2523"/>
      <c r="Y2523"/>
      <c r="Z2523"/>
      <c r="AA2523"/>
      <c r="AB2523"/>
      <c r="AC2523"/>
    </row>
    <row r="2524" spans="2:29">
      <c r="B2524"/>
      <c r="E2524"/>
      <c r="G2524"/>
      <c r="H2524" s="83"/>
      <c r="I2524"/>
      <c r="J2524"/>
      <c r="N2524" s="31"/>
      <c r="O2524"/>
      <c r="P2524"/>
      <c r="Q2524"/>
      <c r="R2524"/>
      <c r="S2524"/>
      <c r="T2524"/>
      <c r="U2524"/>
      <c r="V2524"/>
      <c r="W2524"/>
      <c r="X2524"/>
      <c r="Y2524"/>
      <c r="Z2524"/>
      <c r="AA2524"/>
      <c r="AB2524"/>
      <c r="AC2524"/>
    </row>
    <row r="2525" spans="2:29">
      <c r="B2525"/>
      <c r="E2525"/>
      <c r="G2525"/>
      <c r="H2525" s="83"/>
      <c r="I2525"/>
      <c r="J2525"/>
      <c r="N2525" s="31"/>
      <c r="O2525"/>
      <c r="P2525"/>
      <c r="Q2525"/>
      <c r="R2525"/>
      <c r="S2525"/>
      <c r="T2525"/>
      <c r="U2525"/>
      <c r="V2525"/>
      <c r="W2525"/>
      <c r="X2525"/>
      <c r="Y2525"/>
      <c r="Z2525"/>
      <c r="AA2525"/>
      <c r="AB2525"/>
      <c r="AC2525"/>
    </row>
    <row r="2526" spans="2:29">
      <c r="B2526"/>
      <c r="E2526"/>
      <c r="G2526"/>
      <c r="H2526" s="83"/>
      <c r="I2526"/>
      <c r="J2526"/>
      <c r="N2526" s="31"/>
      <c r="O2526"/>
      <c r="P2526"/>
      <c r="Q2526"/>
      <c r="R2526"/>
      <c r="S2526"/>
      <c r="T2526"/>
      <c r="U2526"/>
      <c r="V2526"/>
      <c r="W2526"/>
      <c r="X2526"/>
      <c r="Y2526"/>
      <c r="Z2526"/>
      <c r="AA2526"/>
      <c r="AB2526"/>
      <c r="AC2526"/>
    </row>
    <row r="2527" spans="2:29">
      <c r="B2527"/>
      <c r="E2527"/>
      <c r="G2527"/>
      <c r="H2527" s="83"/>
      <c r="I2527"/>
      <c r="J2527"/>
      <c r="N2527" s="31"/>
      <c r="O2527"/>
      <c r="P2527"/>
      <c r="Q2527"/>
      <c r="R2527"/>
      <c r="S2527"/>
      <c r="T2527"/>
      <c r="U2527"/>
      <c r="V2527"/>
      <c r="W2527"/>
      <c r="X2527"/>
      <c r="Y2527"/>
      <c r="Z2527"/>
      <c r="AA2527"/>
      <c r="AB2527"/>
      <c r="AC2527"/>
    </row>
    <row r="2528" spans="2:29">
      <c r="B2528"/>
      <c r="E2528"/>
      <c r="G2528"/>
      <c r="H2528" s="83"/>
      <c r="I2528"/>
      <c r="J2528"/>
      <c r="N2528" s="31"/>
      <c r="O2528"/>
      <c r="P2528"/>
      <c r="Q2528"/>
      <c r="R2528"/>
      <c r="S2528"/>
      <c r="T2528"/>
      <c r="U2528"/>
      <c r="V2528"/>
      <c r="W2528"/>
      <c r="X2528"/>
      <c r="Y2528"/>
      <c r="Z2528"/>
      <c r="AA2528"/>
      <c r="AB2528"/>
      <c r="AC2528"/>
    </row>
    <row r="2529" spans="2:29">
      <c r="B2529"/>
      <c r="E2529"/>
      <c r="G2529"/>
      <c r="H2529" s="83"/>
      <c r="I2529"/>
      <c r="J2529"/>
      <c r="O2529"/>
      <c r="P2529"/>
      <c r="Q2529"/>
      <c r="R2529"/>
      <c r="S2529"/>
      <c r="T2529"/>
      <c r="U2529"/>
      <c r="V2529"/>
      <c r="W2529"/>
      <c r="X2529"/>
      <c r="Y2529"/>
      <c r="Z2529"/>
      <c r="AA2529"/>
      <c r="AB2529"/>
      <c r="AC2529"/>
    </row>
    <row r="2530" spans="2:29">
      <c r="B2530"/>
      <c r="E2530"/>
      <c r="G2530"/>
      <c r="H2530" s="83"/>
      <c r="I2530"/>
      <c r="J2530"/>
      <c r="O2530"/>
      <c r="P2530"/>
      <c r="Q2530"/>
      <c r="R2530"/>
      <c r="S2530"/>
      <c r="T2530"/>
      <c r="U2530"/>
      <c r="V2530"/>
      <c r="W2530"/>
      <c r="X2530"/>
      <c r="Y2530"/>
      <c r="Z2530"/>
      <c r="AA2530"/>
      <c r="AB2530"/>
      <c r="AC2530"/>
    </row>
    <row r="2531" spans="2:29">
      <c r="B2531"/>
      <c r="E2531"/>
      <c r="G2531"/>
      <c r="H2531" s="83"/>
      <c r="I2531"/>
      <c r="J2531"/>
      <c r="O2531"/>
      <c r="P2531"/>
      <c r="Q2531"/>
      <c r="R2531"/>
      <c r="S2531"/>
      <c r="T2531"/>
      <c r="U2531"/>
      <c r="V2531"/>
      <c r="W2531"/>
      <c r="X2531"/>
      <c r="Y2531"/>
      <c r="Z2531"/>
      <c r="AA2531"/>
      <c r="AB2531"/>
      <c r="AC2531"/>
    </row>
    <row r="2532" spans="2:29">
      <c r="B2532"/>
      <c r="E2532"/>
      <c r="G2532"/>
      <c r="H2532" s="83"/>
      <c r="I2532"/>
      <c r="J2532"/>
      <c r="O2532"/>
      <c r="P2532"/>
      <c r="Q2532"/>
      <c r="R2532"/>
      <c r="S2532"/>
      <c r="T2532"/>
      <c r="U2532"/>
      <c r="V2532"/>
      <c r="W2532"/>
      <c r="X2532"/>
      <c r="Y2532"/>
      <c r="Z2532"/>
      <c r="AA2532"/>
      <c r="AB2532"/>
      <c r="AC2532"/>
    </row>
    <row r="2533" spans="2:29">
      <c r="B2533"/>
      <c r="E2533"/>
      <c r="G2533"/>
      <c r="H2533" s="83"/>
      <c r="I2533"/>
      <c r="J2533"/>
      <c r="N2533" s="31"/>
      <c r="O2533"/>
      <c r="P2533"/>
      <c r="Q2533"/>
      <c r="R2533"/>
      <c r="S2533"/>
      <c r="T2533"/>
      <c r="U2533"/>
      <c r="V2533"/>
      <c r="W2533"/>
      <c r="X2533"/>
      <c r="Y2533"/>
      <c r="Z2533"/>
      <c r="AA2533"/>
      <c r="AB2533"/>
      <c r="AC2533"/>
    </row>
    <row r="2534" spans="2:29">
      <c r="B2534"/>
      <c r="E2534"/>
      <c r="G2534"/>
      <c r="H2534" s="83"/>
      <c r="I2534"/>
      <c r="J2534"/>
      <c r="N2534" s="31"/>
      <c r="O2534"/>
      <c r="P2534"/>
      <c r="Q2534"/>
      <c r="R2534"/>
      <c r="S2534"/>
      <c r="T2534"/>
      <c r="U2534"/>
      <c r="V2534"/>
      <c r="W2534"/>
      <c r="X2534"/>
      <c r="Y2534"/>
      <c r="Z2534"/>
      <c r="AA2534"/>
      <c r="AB2534"/>
      <c r="AC2534"/>
    </row>
    <row r="2535" spans="2:29">
      <c r="B2535"/>
      <c r="E2535"/>
      <c r="G2535"/>
      <c r="H2535" s="83"/>
      <c r="I2535"/>
      <c r="J2535"/>
      <c r="N2535" s="31"/>
      <c r="O2535"/>
      <c r="P2535"/>
      <c r="Q2535"/>
      <c r="R2535"/>
      <c r="S2535"/>
      <c r="T2535"/>
      <c r="U2535"/>
      <c r="V2535"/>
      <c r="W2535"/>
      <c r="X2535"/>
      <c r="Y2535"/>
      <c r="Z2535"/>
      <c r="AA2535"/>
      <c r="AB2535"/>
      <c r="AC2535"/>
    </row>
    <row r="2536" spans="2:29">
      <c r="B2536"/>
      <c r="E2536"/>
      <c r="G2536"/>
      <c r="H2536" s="83"/>
      <c r="I2536"/>
      <c r="J2536"/>
      <c r="N2536" s="31"/>
      <c r="O2536"/>
      <c r="P2536"/>
      <c r="Q2536"/>
      <c r="R2536"/>
      <c r="S2536"/>
      <c r="T2536"/>
      <c r="U2536"/>
      <c r="V2536"/>
      <c r="W2536"/>
      <c r="X2536"/>
      <c r="Y2536"/>
      <c r="Z2536"/>
      <c r="AA2536"/>
      <c r="AB2536"/>
      <c r="AC2536"/>
    </row>
    <row r="2537" spans="2:29">
      <c r="B2537"/>
      <c r="E2537"/>
      <c r="G2537"/>
      <c r="H2537" s="83"/>
      <c r="I2537"/>
      <c r="J2537"/>
      <c r="N2537" s="31"/>
      <c r="O2537"/>
      <c r="P2537"/>
      <c r="Q2537"/>
      <c r="R2537"/>
      <c r="S2537"/>
      <c r="T2537"/>
      <c r="U2537"/>
      <c r="V2537"/>
      <c r="W2537"/>
      <c r="X2537"/>
      <c r="Y2537"/>
      <c r="Z2537"/>
      <c r="AA2537"/>
      <c r="AB2537"/>
      <c r="AC2537"/>
    </row>
    <row r="2538" spans="2:29">
      <c r="B2538"/>
      <c r="E2538"/>
      <c r="G2538"/>
      <c r="H2538" s="83"/>
      <c r="I2538"/>
      <c r="J2538"/>
      <c r="N2538" s="31"/>
      <c r="O2538"/>
      <c r="P2538"/>
      <c r="Q2538"/>
      <c r="R2538"/>
      <c r="S2538"/>
      <c r="T2538"/>
      <c r="U2538"/>
      <c r="V2538"/>
      <c r="W2538"/>
      <c r="X2538"/>
      <c r="Y2538"/>
      <c r="Z2538"/>
      <c r="AA2538"/>
      <c r="AB2538"/>
      <c r="AC2538"/>
    </row>
    <row r="2539" spans="2:29">
      <c r="B2539"/>
      <c r="E2539"/>
      <c r="G2539"/>
      <c r="H2539" s="83"/>
      <c r="I2539"/>
      <c r="J2539"/>
      <c r="O2539"/>
      <c r="P2539"/>
      <c r="Q2539"/>
      <c r="R2539"/>
      <c r="S2539"/>
      <c r="T2539"/>
      <c r="U2539"/>
      <c r="V2539"/>
      <c r="W2539"/>
      <c r="X2539"/>
      <c r="Y2539"/>
      <c r="Z2539"/>
      <c r="AA2539"/>
      <c r="AB2539"/>
      <c r="AC2539"/>
    </row>
    <row r="2540" spans="2:29">
      <c r="B2540"/>
      <c r="E2540"/>
      <c r="G2540"/>
      <c r="H2540" s="83"/>
      <c r="I2540"/>
      <c r="J2540"/>
      <c r="O2540"/>
      <c r="P2540"/>
      <c r="Q2540"/>
      <c r="R2540"/>
      <c r="S2540"/>
      <c r="T2540"/>
      <c r="U2540"/>
      <c r="V2540"/>
      <c r="W2540"/>
      <c r="X2540"/>
      <c r="Y2540"/>
      <c r="Z2540"/>
      <c r="AA2540"/>
      <c r="AB2540"/>
      <c r="AC2540"/>
    </row>
    <row r="2541" spans="2:29">
      <c r="B2541"/>
      <c r="E2541"/>
      <c r="G2541"/>
      <c r="H2541" s="83"/>
      <c r="I2541"/>
      <c r="J2541"/>
      <c r="O2541"/>
      <c r="P2541"/>
      <c r="Q2541"/>
      <c r="R2541"/>
      <c r="S2541"/>
      <c r="T2541"/>
      <c r="U2541"/>
      <c r="V2541"/>
      <c r="W2541"/>
      <c r="X2541"/>
      <c r="Y2541"/>
      <c r="Z2541"/>
      <c r="AA2541"/>
      <c r="AB2541"/>
      <c r="AC2541"/>
    </row>
    <row r="2542" spans="2:29">
      <c r="B2542"/>
      <c r="E2542"/>
      <c r="G2542"/>
      <c r="H2542" s="83"/>
      <c r="I2542"/>
      <c r="J2542"/>
      <c r="O2542"/>
      <c r="P2542"/>
      <c r="Q2542"/>
      <c r="R2542"/>
      <c r="S2542"/>
      <c r="T2542"/>
      <c r="U2542"/>
      <c r="V2542"/>
      <c r="W2542"/>
      <c r="X2542"/>
      <c r="Y2542"/>
      <c r="Z2542"/>
      <c r="AA2542"/>
      <c r="AB2542"/>
      <c r="AC2542"/>
    </row>
    <row r="2543" spans="2:29">
      <c r="B2543"/>
      <c r="E2543"/>
      <c r="G2543"/>
      <c r="H2543" s="83"/>
      <c r="I2543"/>
      <c r="J2543"/>
      <c r="N2543" s="31"/>
      <c r="O2543"/>
      <c r="P2543"/>
      <c r="Q2543"/>
      <c r="R2543"/>
      <c r="S2543"/>
      <c r="T2543"/>
      <c r="U2543"/>
      <c r="V2543"/>
      <c r="W2543"/>
      <c r="X2543"/>
      <c r="Y2543"/>
      <c r="Z2543"/>
      <c r="AA2543"/>
      <c r="AB2543"/>
      <c r="AC2543"/>
    </row>
    <row r="2544" spans="2:29">
      <c r="B2544"/>
      <c r="E2544"/>
      <c r="G2544"/>
      <c r="H2544" s="83"/>
      <c r="I2544"/>
      <c r="J2544"/>
      <c r="N2544" s="31"/>
      <c r="O2544"/>
      <c r="P2544"/>
      <c r="Q2544"/>
      <c r="R2544"/>
      <c r="S2544"/>
      <c r="T2544"/>
      <c r="U2544"/>
      <c r="V2544"/>
      <c r="W2544"/>
      <c r="X2544"/>
      <c r="Y2544"/>
      <c r="Z2544"/>
      <c r="AA2544"/>
      <c r="AB2544"/>
      <c r="AC2544"/>
    </row>
    <row r="2545" spans="2:29">
      <c r="B2545"/>
      <c r="E2545"/>
      <c r="G2545"/>
      <c r="H2545" s="83"/>
      <c r="I2545"/>
      <c r="J2545"/>
      <c r="N2545" s="31"/>
      <c r="O2545"/>
      <c r="P2545"/>
      <c r="Q2545"/>
      <c r="R2545"/>
      <c r="S2545"/>
      <c r="T2545"/>
      <c r="U2545"/>
      <c r="V2545"/>
      <c r="W2545"/>
      <c r="X2545"/>
      <c r="Y2545"/>
      <c r="Z2545"/>
      <c r="AA2545"/>
      <c r="AB2545"/>
      <c r="AC2545"/>
    </row>
    <row r="2546" spans="2:29">
      <c r="B2546"/>
      <c r="E2546"/>
      <c r="G2546"/>
      <c r="H2546" s="83"/>
      <c r="I2546"/>
      <c r="J2546"/>
      <c r="N2546" s="31"/>
      <c r="O2546"/>
      <c r="P2546"/>
      <c r="Q2546"/>
      <c r="R2546"/>
      <c r="S2546"/>
      <c r="T2546"/>
      <c r="U2546"/>
      <c r="V2546"/>
      <c r="W2546"/>
      <c r="X2546"/>
      <c r="Y2546"/>
      <c r="Z2546"/>
      <c r="AA2546"/>
      <c r="AB2546"/>
      <c r="AC2546"/>
    </row>
    <row r="2547" spans="2:29">
      <c r="B2547"/>
      <c r="E2547"/>
      <c r="G2547"/>
      <c r="H2547" s="83"/>
      <c r="I2547"/>
      <c r="J2547"/>
      <c r="N2547" s="31"/>
      <c r="O2547"/>
      <c r="P2547"/>
      <c r="Q2547"/>
      <c r="R2547"/>
      <c r="S2547"/>
      <c r="T2547"/>
      <c r="U2547"/>
      <c r="V2547"/>
      <c r="W2547"/>
      <c r="X2547"/>
      <c r="Y2547"/>
      <c r="Z2547"/>
      <c r="AA2547"/>
      <c r="AB2547"/>
      <c r="AC2547"/>
    </row>
    <row r="2548" spans="2:29">
      <c r="B2548"/>
      <c r="E2548"/>
      <c r="G2548"/>
      <c r="H2548" s="83"/>
      <c r="I2548"/>
      <c r="J2548"/>
      <c r="N2548" s="31"/>
      <c r="O2548"/>
      <c r="P2548"/>
      <c r="Q2548"/>
      <c r="R2548"/>
      <c r="S2548"/>
      <c r="T2548"/>
      <c r="U2548"/>
      <c r="V2548"/>
      <c r="W2548"/>
      <c r="X2548"/>
      <c r="Y2548"/>
      <c r="Z2548"/>
      <c r="AA2548"/>
      <c r="AB2548"/>
      <c r="AC2548"/>
    </row>
    <row r="2549" spans="2:29">
      <c r="E2549"/>
      <c r="G2549"/>
      <c r="H2549" s="83"/>
      <c r="I2549"/>
      <c r="J2549"/>
      <c r="O2549"/>
      <c r="P2549"/>
      <c r="Q2549"/>
      <c r="R2549"/>
      <c r="S2549"/>
      <c r="T2549"/>
      <c r="U2549"/>
      <c r="V2549"/>
      <c r="W2549"/>
      <c r="X2549"/>
      <c r="Y2549"/>
      <c r="Z2549"/>
      <c r="AA2549"/>
      <c r="AB2549"/>
      <c r="AC2549"/>
    </row>
    <row r="2550" spans="2:29">
      <c r="E2550"/>
      <c r="G2550"/>
      <c r="H2550" s="83"/>
      <c r="I2550"/>
      <c r="J2550"/>
      <c r="O2550"/>
      <c r="P2550"/>
      <c r="Q2550"/>
      <c r="R2550"/>
      <c r="S2550"/>
      <c r="T2550"/>
      <c r="U2550"/>
      <c r="V2550"/>
      <c r="W2550"/>
      <c r="X2550"/>
      <c r="Y2550"/>
      <c r="Z2550"/>
      <c r="AA2550"/>
      <c r="AB2550"/>
      <c r="AC2550"/>
    </row>
    <row r="2551" spans="2:29">
      <c r="E2551"/>
      <c r="G2551"/>
      <c r="H2551" s="83"/>
      <c r="I2551"/>
      <c r="J2551"/>
      <c r="O2551"/>
      <c r="P2551"/>
      <c r="Q2551"/>
      <c r="R2551"/>
      <c r="S2551"/>
      <c r="T2551"/>
      <c r="U2551"/>
      <c r="V2551"/>
      <c r="W2551"/>
      <c r="X2551"/>
      <c r="Y2551"/>
      <c r="Z2551"/>
      <c r="AA2551"/>
      <c r="AB2551"/>
      <c r="AC2551"/>
    </row>
    <row r="2552" spans="2:29">
      <c r="E2552"/>
      <c r="G2552"/>
      <c r="H2552" s="83"/>
      <c r="I2552"/>
      <c r="J2552"/>
      <c r="O2552"/>
      <c r="P2552"/>
      <c r="Q2552"/>
      <c r="R2552"/>
      <c r="S2552"/>
      <c r="T2552"/>
      <c r="U2552"/>
      <c r="V2552"/>
      <c r="W2552"/>
      <c r="X2552"/>
      <c r="Y2552"/>
      <c r="Z2552"/>
      <c r="AA2552"/>
      <c r="AB2552"/>
      <c r="AC2552"/>
    </row>
    <row r="2553" spans="2:29">
      <c r="B2553"/>
      <c r="E2553"/>
      <c r="G2553"/>
      <c r="H2553" s="83"/>
      <c r="I2553"/>
      <c r="J2553"/>
      <c r="N2553" s="31"/>
      <c r="O2553"/>
      <c r="P2553"/>
      <c r="Q2553"/>
      <c r="R2553"/>
      <c r="S2553"/>
      <c r="T2553"/>
      <c r="U2553"/>
      <c r="V2553"/>
      <c r="W2553"/>
      <c r="X2553"/>
      <c r="Y2553"/>
      <c r="Z2553"/>
      <c r="AA2553"/>
      <c r="AB2553"/>
      <c r="AC2553"/>
    </row>
    <row r="2554" spans="2:29">
      <c r="B2554"/>
      <c r="E2554"/>
      <c r="G2554"/>
      <c r="H2554" s="83"/>
      <c r="I2554"/>
      <c r="J2554"/>
      <c r="N2554" s="31"/>
      <c r="O2554"/>
      <c r="P2554"/>
      <c r="Q2554"/>
      <c r="R2554"/>
      <c r="S2554"/>
      <c r="T2554"/>
      <c r="U2554"/>
      <c r="V2554"/>
      <c r="W2554"/>
      <c r="X2554"/>
      <c r="Y2554"/>
      <c r="Z2554"/>
      <c r="AA2554"/>
      <c r="AB2554"/>
      <c r="AC2554"/>
    </row>
    <row r="2555" spans="2:29">
      <c r="B2555"/>
      <c r="E2555"/>
      <c r="G2555"/>
      <c r="H2555" s="83"/>
      <c r="I2555"/>
      <c r="J2555"/>
      <c r="N2555" s="31"/>
      <c r="O2555"/>
      <c r="P2555"/>
      <c r="Q2555"/>
      <c r="R2555"/>
      <c r="S2555"/>
      <c r="T2555"/>
      <c r="U2555"/>
      <c r="V2555"/>
      <c r="W2555"/>
      <c r="X2555"/>
      <c r="Y2555"/>
      <c r="Z2555"/>
      <c r="AA2555"/>
      <c r="AB2555"/>
      <c r="AC2555"/>
    </row>
    <row r="2556" spans="2:29">
      <c r="B2556"/>
      <c r="E2556"/>
      <c r="G2556"/>
      <c r="H2556" s="83"/>
      <c r="I2556"/>
      <c r="J2556"/>
      <c r="N2556" s="31"/>
      <c r="O2556"/>
      <c r="P2556"/>
      <c r="Q2556"/>
      <c r="R2556"/>
      <c r="S2556"/>
      <c r="T2556"/>
      <c r="U2556"/>
      <c r="V2556"/>
      <c r="W2556"/>
      <c r="X2556"/>
      <c r="Y2556"/>
      <c r="Z2556"/>
      <c r="AA2556"/>
      <c r="AB2556"/>
      <c r="AC2556"/>
    </row>
    <row r="2557" spans="2:29">
      <c r="B2557"/>
      <c r="E2557"/>
      <c r="G2557"/>
      <c r="H2557" s="83"/>
      <c r="I2557"/>
      <c r="J2557"/>
      <c r="N2557" s="31"/>
      <c r="O2557"/>
      <c r="P2557"/>
      <c r="Q2557"/>
      <c r="R2557"/>
      <c r="S2557"/>
      <c r="T2557"/>
      <c r="U2557"/>
      <c r="V2557"/>
      <c r="W2557"/>
      <c r="X2557"/>
      <c r="Y2557"/>
      <c r="Z2557"/>
      <c r="AA2557"/>
      <c r="AB2557"/>
      <c r="AC2557"/>
    </row>
    <row r="2558" spans="2:29">
      <c r="B2558"/>
      <c r="E2558"/>
      <c r="G2558"/>
      <c r="H2558" s="83"/>
      <c r="I2558"/>
      <c r="J2558"/>
      <c r="N2558" s="31"/>
      <c r="O2558"/>
      <c r="P2558"/>
      <c r="Q2558"/>
      <c r="R2558"/>
      <c r="S2558"/>
      <c r="T2558"/>
      <c r="U2558"/>
      <c r="V2558"/>
      <c r="W2558"/>
      <c r="X2558"/>
      <c r="Y2558"/>
      <c r="Z2558"/>
      <c r="AA2558"/>
      <c r="AB2558"/>
      <c r="AC2558"/>
    </row>
    <row r="2559" spans="2:29">
      <c r="E2559"/>
      <c r="G2559"/>
      <c r="H2559" s="83"/>
      <c r="I2559"/>
      <c r="J2559"/>
      <c r="O2559"/>
      <c r="P2559"/>
      <c r="Q2559"/>
      <c r="R2559"/>
      <c r="S2559"/>
      <c r="T2559"/>
      <c r="U2559"/>
      <c r="V2559"/>
      <c r="W2559"/>
      <c r="X2559"/>
      <c r="Y2559"/>
      <c r="Z2559"/>
      <c r="AA2559"/>
      <c r="AB2559"/>
      <c r="AC2559"/>
    </row>
    <row r="2560" spans="2:29">
      <c r="E2560"/>
      <c r="G2560"/>
      <c r="H2560" s="83"/>
      <c r="I2560"/>
      <c r="J2560"/>
      <c r="O2560"/>
      <c r="P2560"/>
      <c r="Q2560"/>
      <c r="R2560"/>
      <c r="S2560"/>
      <c r="T2560"/>
      <c r="U2560"/>
      <c r="V2560"/>
      <c r="W2560"/>
      <c r="X2560"/>
      <c r="Y2560"/>
      <c r="Z2560"/>
      <c r="AA2560"/>
      <c r="AB2560"/>
      <c r="AC2560"/>
    </row>
    <row r="2561" spans="2:29">
      <c r="E2561"/>
      <c r="G2561"/>
      <c r="H2561" s="83"/>
      <c r="I2561"/>
      <c r="J2561"/>
      <c r="O2561"/>
      <c r="P2561"/>
      <c r="Q2561"/>
      <c r="R2561"/>
      <c r="S2561"/>
      <c r="T2561"/>
      <c r="U2561"/>
      <c r="V2561"/>
      <c r="W2561"/>
      <c r="X2561"/>
      <c r="Y2561"/>
      <c r="Z2561"/>
      <c r="AA2561"/>
      <c r="AB2561"/>
      <c r="AC2561"/>
    </row>
    <row r="2562" spans="2:29">
      <c r="E2562"/>
      <c r="G2562"/>
      <c r="H2562" s="83"/>
      <c r="I2562"/>
      <c r="J2562"/>
      <c r="O2562"/>
      <c r="P2562"/>
      <c r="Q2562"/>
      <c r="R2562"/>
      <c r="S2562"/>
      <c r="T2562"/>
      <c r="U2562"/>
      <c r="V2562"/>
      <c r="W2562"/>
      <c r="X2562"/>
      <c r="Y2562"/>
      <c r="Z2562"/>
      <c r="AA2562"/>
      <c r="AB2562"/>
      <c r="AC2562"/>
    </row>
    <row r="2563" spans="2:29">
      <c r="B2563"/>
      <c r="E2563"/>
      <c r="G2563"/>
      <c r="H2563" s="83"/>
      <c r="I2563"/>
      <c r="J2563"/>
      <c r="N2563" s="31"/>
      <c r="O2563"/>
      <c r="P2563"/>
      <c r="Q2563"/>
      <c r="R2563"/>
      <c r="S2563"/>
      <c r="T2563"/>
      <c r="U2563"/>
      <c r="V2563"/>
      <c r="W2563"/>
      <c r="X2563"/>
      <c r="Y2563"/>
      <c r="Z2563"/>
      <c r="AA2563"/>
      <c r="AB2563"/>
      <c r="AC2563"/>
    </row>
    <row r="2564" spans="2:29">
      <c r="B2564"/>
      <c r="E2564"/>
      <c r="G2564"/>
      <c r="H2564" s="83"/>
      <c r="I2564"/>
      <c r="J2564"/>
      <c r="N2564" s="31"/>
      <c r="O2564"/>
      <c r="P2564"/>
      <c r="Q2564"/>
      <c r="R2564"/>
      <c r="S2564"/>
      <c r="T2564"/>
      <c r="U2564"/>
      <c r="V2564"/>
      <c r="W2564"/>
      <c r="X2564"/>
      <c r="Y2564"/>
      <c r="Z2564"/>
      <c r="AA2564"/>
      <c r="AB2564"/>
      <c r="AC2564"/>
    </row>
    <row r="2565" spans="2:29">
      <c r="B2565"/>
      <c r="E2565"/>
      <c r="G2565"/>
      <c r="H2565" s="83"/>
      <c r="I2565"/>
      <c r="J2565"/>
      <c r="N2565" s="31"/>
      <c r="O2565"/>
      <c r="P2565"/>
      <c r="Q2565"/>
      <c r="R2565"/>
      <c r="S2565"/>
      <c r="T2565"/>
      <c r="U2565"/>
      <c r="V2565"/>
      <c r="W2565"/>
      <c r="X2565"/>
      <c r="Y2565"/>
      <c r="Z2565"/>
      <c r="AA2565"/>
      <c r="AB2565"/>
      <c r="AC2565"/>
    </row>
    <row r="2566" spans="2:29">
      <c r="B2566"/>
      <c r="E2566"/>
      <c r="G2566"/>
      <c r="H2566" s="83"/>
      <c r="I2566"/>
      <c r="J2566"/>
      <c r="N2566" s="31"/>
      <c r="O2566"/>
      <c r="P2566"/>
      <c r="Q2566"/>
      <c r="R2566"/>
      <c r="S2566"/>
      <c r="T2566"/>
      <c r="U2566"/>
      <c r="V2566"/>
      <c r="W2566"/>
      <c r="X2566"/>
      <c r="Y2566"/>
      <c r="Z2566"/>
      <c r="AA2566"/>
      <c r="AB2566"/>
      <c r="AC2566"/>
    </row>
    <row r="2567" spans="2:29">
      <c r="B2567"/>
      <c r="E2567"/>
      <c r="G2567"/>
      <c r="H2567" s="83"/>
      <c r="I2567"/>
      <c r="J2567"/>
      <c r="N2567" s="31"/>
      <c r="O2567"/>
      <c r="P2567"/>
      <c r="Q2567"/>
      <c r="R2567"/>
      <c r="S2567"/>
      <c r="T2567"/>
      <c r="U2567"/>
      <c r="V2567"/>
      <c r="W2567"/>
      <c r="X2567"/>
      <c r="Y2567"/>
      <c r="Z2567"/>
      <c r="AA2567"/>
      <c r="AB2567"/>
      <c r="AC2567"/>
    </row>
    <row r="2568" spans="2:29">
      <c r="B2568"/>
      <c r="E2568"/>
      <c r="G2568"/>
      <c r="H2568" s="83"/>
      <c r="I2568"/>
      <c r="J2568"/>
      <c r="N2568" s="31"/>
      <c r="O2568"/>
      <c r="P2568"/>
      <c r="Q2568"/>
      <c r="R2568"/>
      <c r="S2568"/>
      <c r="T2568"/>
      <c r="U2568"/>
      <c r="V2568"/>
      <c r="W2568"/>
      <c r="X2568"/>
      <c r="Y2568"/>
      <c r="Z2568"/>
      <c r="AA2568"/>
      <c r="AB2568"/>
      <c r="AC2568"/>
    </row>
    <row r="2569" spans="2:29">
      <c r="E2569"/>
      <c r="G2569"/>
      <c r="H2569" s="83"/>
      <c r="I2569"/>
      <c r="J2569"/>
      <c r="O2569"/>
      <c r="P2569"/>
      <c r="Q2569"/>
      <c r="R2569"/>
      <c r="S2569"/>
      <c r="T2569"/>
      <c r="U2569"/>
      <c r="V2569"/>
      <c r="W2569"/>
      <c r="X2569"/>
      <c r="Y2569"/>
      <c r="Z2569"/>
      <c r="AA2569"/>
      <c r="AB2569"/>
      <c r="AC2569"/>
    </row>
    <row r="2570" spans="2:29">
      <c r="E2570"/>
      <c r="G2570"/>
      <c r="H2570" s="83"/>
      <c r="I2570"/>
      <c r="J2570"/>
      <c r="O2570"/>
      <c r="P2570"/>
      <c r="Q2570"/>
      <c r="R2570"/>
      <c r="S2570"/>
      <c r="T2570"/>
      <c r="U2570"/>
      <c r="V2570"/>
      <c r="W2570"/>
      <c r="X2570"/>
      <c r="Y2570"/>
      <c r="Z2570"/>
      <c r="AA2570"/>
      <c r="AB2570"/>
      <c r="AC2570"/>
    </row>
    <row r="2571" spans="2:29">
      <c r="E2571"/>
      <c r="G2571"/>
      <c r="H2571" s="83"/>
      <c r="I2571"/>
      <c r="J2571"/>
      <c r="O2571"/>
      <c r="P2571"/>
      <c r="Q2571"/>
      <c r="R2571"/>
      <c r="S2571"/>
      <c r="T2571"/>
      <c r="U2571"/>
      <c r="V2571"/>
      <c r="W2571"/>
      <c r="X2571"/>
      <c r="Y2571"/>
      <c r="Z2571"/>
      <c r="AA2571"/>
      <c r="AB2571"/>
      <c r="AC2571"/>
    </row>
    <row r="2572" spans="2:29">
      <c r="E2572"/>
      <c r="G2572"/>
      <c r="H2572" s="83"/>
      <c r="I2572"/>
      <c r="J2572"/>
      <c r="O2572"/>
      <c r="P2572"/>
      <c r="Q2572"/>
      <c r="R2572"/>
      <c r="S2572"/>
      <c r="T2572"/>
      <c r="U2572"/>
      <c r="V2572"/>
      <c r="W2572"/>
      <c r="X2572"/>
      <c r="Y2572"/>
      <c r="Z2572"/>
      <c r="AA2572"/>
      <c r="AB2572"/>
      <c r="AC2572"/>
    </row>
    <row r="2573" spans="2:29">
      <c r="B2573"/>
      <c r="E2573"/>
      <c r="G2573"/>
      <c r="H2573" s="83"/>
      <c r="I2573"/>
      <c r="J2573"/>
      <c r="N2573" s="31"/>
      <c r="O2573"/>
      <c r="P2573"/>
      <c r="Q2573"/>
      <c r="R2573"/>
      <c r="S2573"/>
      <c r="T2573"/>
      <c r="U2573"/>
      <c r="V2573"/>
      <c r="W2573"/>
      <c r="X2573"/>
      <c r="Y2573"/>
      <c r="Z2573"/>
      <c r="AA2573"/>
      <c r="AB2573"/>
      <c r="AC2573"/>
    </row>
    <row r="2574" spans="2:29">
      <c r="B2574"/>
      <c r="E2574"/>
      <c r="G2574"/>
      <c r="H2574" s="83"/>
      <c r="I2574"/>
      <c r="J2574"/>
      <c r="N2574" s="31"/>
      <c r="O2574"/>
      <c r="P2574"/>
      <c r="Q2574"/>
      <c r="R2574"/>
      <c r="S2574"/>
      <c r="T2574"/>
      <c r="U2574"/>
      <c r="V2574"/>
      <c r="W2574"/>
      <c r="X2574"/>
      <c r="Y2574"/>
      <c r="Z2574"/>
      <c r="AA2574"/>
      <c r="AB2574"/>
      <c r="AC2574"/>
    </row>
    <row r="2575" spans="2:29">
      <c r="B2575"/>
      <c r="E2575"/>
      <c r="G2575"/>
      <c r="H2575" s="83"/>
      <c r="I2575"/>
      <c r="J2575"/>
      <c r="N2575" s="31"/>
      <c r="O2575"/>
      <c r="P2575"/>
      <c r="Q2575"/>
      <c r="R2575"/>
      <c r="S2575"/>
      <c r="T2575"/>
      <c r="U2575"/>
      <c r="V2575"/>
      <c r="W2575"/>
      <c r="X2575"/>
      <c r="Y2575"/>
      <c r="Z2575"/>
      <c r="AA2575"/>
      <c r="AB2575"/>
      <c r="AC2575"/>
    </row>
    <row r="2576" spans="2:29">
      <c r="B2576"/>
      <c r="E2576"/>
      <c r="G2576"/>
      <c r="H2576" s="83"/>
      <c r="I2576"/>
      <c r="J2576"/>
      <c r="N2576" s="31"/>
      <c r="O2576"/>
      <c r="P2576"/>
      <c r="Q2576"/>
      <c r="R2576"/>
      <c r="S2576"/>
      <c r="T2576"/>
      <c r="U2576"/>
      <c r="V2576"/>
      <c r="W2576"/>
      <c r="X2576"/>
      <c r="Y2576"/>
      <c r="Z2576"/>
      <c r="AA2576"/>
      <c r="AB2576"/>
      <c r="AC2576"/>
    </row>
    <row r="2577" spans="2:29">
      <c r="B2577"/>
      <c r="E2577"/>
      <c r="G2577"/>
      <c r="H2577" s="83"/>
      <c r="I2577"/>
      <c r="J2577"/>
      <c r="N2577" s="31"/>
      <c r="O2577"/>
      <c r="P2577"/>
      <c r="Q2577"/>
      <c r="R2577"/>
      <c r="S2577"/>
      <c r="T2577"/>
      <c r="U2577"/>
      <c r="V2577"/>
      <c r="W2577"/>
      <c r="X2577"/>
      <c r="Y2577"/>
      <c r="Z2577"/>
      <c r="AA2577"/>
      <c r="AB2577"/>
      <c r="AC2577"/>
    </row>
    <row r="2578" spans="2:29">
      <c r="B2578"/>
      <c r="E2578"/>
      <c r="G2578"/>
      <c r="H2578" s="83"/>
      <c r="I2578"/>
      <c r="J2578"/>
      <c r="N2578" s="31"/>
      <c r="O2578"/>
      <c r="P2578"/>
      <c r="Q2578"/>
      <c r="R2578"/>
      <c r="S2578"/>
      <c r="T2578"/>
      <c r="U2578"/>
      <c r="V2578"/>
      <c r="W2578"/>
      <c r="X2578"/>
      <c r="Y2578"/>
      <c r="Z2578"/>
      <c r="AA2578"/>
      <c r="AB2578"/>
      <c r="AC2578"/>
    </row>
    <row r="2579" spans="2:29">
      <c r="E2579"/>
      <c r="G2579"/>
      <c r="H2579" s="83"/>
      <c r="I2579"/>
      <c r="J2579"/>
      <c r="O2579"/>
      <c r="P2579"/>
      <c r="Q2579"/>
      <c r="R2579"/>
      <c r="S2579"/>
      <c r="T2579"/>
      <c r="U2579"/>
      <c r="V2579"/>
      <c r="W2579"/>
      <c r="X2579"/>
      <c r="Y2579"/>
      <c r="Z2579"/>
      <c r="AA2579"/>
      <c r="AB2579"/>
      <c r="AC2579"/>
    </row>
    <row r="2580" spans="2:29">
      <c r="E2580"/>
      <c r="G2580"/>
      <c r="H2580" s="83"/>
      <c r="I2580"/>
      <c r="J2580"/>
      <c r="O2580"/>
      <c r="P2580"/>
      <c r="Q2580"/>
      <c r="R2580"/>
      <c r="S2580"/>
      <c r="T2580"/>
      <c r="U2580"/>
      <c r="V2580"/>
      <c r="W2580"/>
      <c r="X2580"/>
      <c r="Y2580"/>
      <c r="Z2580"/>
      <c r="AA2580"/>
      <c r="AB2580"/>
      <c r="AC2580"/>
    </row>
    <row r="2581" spans="2:29">
      <c r="E2581"/>
      <c r="G2581"/>
      <c r="H2581" s="83"/>
      <c r="I2581"/>
      <c r="J2581"/>
      <c r="O2581"/>
      <c r="P2581"/>
      <c r="Q2581"/>
      <c r="R2581"/>
      <c r="S2581"/>
      <c r="T2581"/>
      <c r="U2581"/>
      <c r="V2581"/>
      <c r="W2581"/>
      <c r="X2581"/>
      <c r="Y2581"/>
      <c r="Z2581"/>
      <c r="AA2581"/>
      <c r="AB2581"/>
      <c r="AC2581"/>
    </row>
    <row r="2582" spans="2:29">
      <c r="E2582"/>
      <c r="G2582"/>
      <c r="H2582" s="83"/>
      <c r="I2582"/>
      <c r="J2582"/>
      <c r="O2582"/>
      <c r="P2582"/>
      <c r="Q2582"/>
      <c r="R2582"/>
      <c r="S2582"/>
      <c r="T2582"/>
      <c r="U2582"/>
      <c r="V2582"/>
      <c r="W2582"/>
      <c r="X2582"/>
      <c r="Y2582"/>
      <c r="Z2582"/>
      <c r="AA2582"/>
      <c r="AB2582"/>
      <c r="AC2582"/>
    </row>
    <row r="2583" spans="2:29">
      <c r="E2583"/>
      <c r="G2583"/>
      <c r="H2583" s="83"/>
      <c r="I2583"/>
      <c r="J2583"/>
      <c r="N2583" s="31"/>
      <c r="O2583"/>
      <c r="P2583"/>
      <c r="Q2583"/>
      <c r="R2583"/>
      <c r="S2583"/>
      <c r="T2583"/>
      <c r="U2583"/>
      <c r="V2583"/>
      <c r="W2583"/>
      <c r="X2583"/>
      <c r="Y2583"/>
      <c r="Z2583"/>
      <c r="AA2583"/>
      <c r="AB2583"/>
      <c r="AC2583"/>
    </row>
    <row r="2584" spans="2:29">
      <c r="E2584"/>
      <c r="G2584"/>
      <c r="H2584" s="83"/>
      <c r="I2584"/>
      <c r="J2584"/>
      <c r="N2584" s="31"/>
      <c r="O2584"/>
      <c r="P2584"/>
      <c r="Q2584"/>
      <c r="R2584"/>
      <c r="S2584"/>
      <c r="T2584"/>
      <c r="U2584"/>
      <c r="V2584"/>
      <c r="W2584"/>
      <c r="X2584"/>
      <c r="Y2584"/>
      <c r="Z2584"/>
      <c r="AA2584"/>
      <c r="AB2584"/>
      <c r="AC2584"/>
    </row>
    <row r="2585" spans="2:29">
      <c r="E2585"/>
      <c r="G2585"/>
      <c r="H2585" s="83"/>
      <c r="I2585"/>
      <c r="J2585"/>
      <c r="N2585" s="31"/>
      <c r="O2585"/>
      <c r="P2585"/>
      <c r="Q2585"/>
      <c r="R2585"/>
      <c r="S2585"/>
      <c r="T2585"/>
      <c r="U2585"/>
      <c r="V2585"/>
      <c r="W2585"/>
      <c r="X2585"/>
      <c r="Y2585"/>
      <c r="Z2585"/>
      <c r="AA2585"/>
      <c r="AB2585"/>
      <c r="AC2585"/>
    </row>
    <row r="2586" spans="2:29">
      <c r="E2586"/>
      <c r="G2586"/>
      <c r="H2586" s="83"/>
      <c r="I2586"/>
      <c r="J2586"/>
      <c r="N2586" s="31"/>
      <c r="O2586"/>
      <c r="P2586"/>
      <c r="Q2586"/>
      <c r="R2586"/>
      <c r="S2586"/>
      <c r="T2586"/>
      <c r="U2586"/>
      <c r="V2586"/>
      <c r="W2586"/>
      <c r="X2586"/>
      <c r="Y2586"/>
      <c r="Z2586"/>
      <c r="AA2586"/>
      <c r="AB2586"/>
      <c r="AC2586"/>
    </row>
    <row r="2587" spans="2:29">
      <c r="E2587"/>
      <c r="G2587"/>
      <c r="H2587" s="83"/>
      <c r="I2587"/>
      <c r="J2587"/>
      <c r="N2587" s="31"/>
      <c r="O2587"/>
      <c r="P2587"/>
      <c r="Q2587"/>
      <c r="R2587"/>
      <c r="S2587"/>
      <c r="T2587"/>
      <c r="U2587"/>
      <c r="V2587"/>
      <c r="W2587"/>
      <c r="X2587"/>
      <c r="Y2587"/>
      <c r="Z2587"/>
      <c r="AA2587"/>
      <c r="AB2587"/>
      <c r="AC2587"/>
    </row>
    <row r="2588" spans="2:29">
      <c r="E2588"/>
      <c r="G2588"/>
      <c r="H2588" s="83"/>
      <c r="I2588"/>
      <c r="J2588"/>
      <c r="N2588" s="31"/>
      <c r="O2588"/>
      <c r="P2588"/>
      <c r="Q2588"/>
      <c r="R2588"/>
      <c r="S2588"/>
      <c r="T2588"/>
      <c r="U2588"/>
      <c r="V2588"/>
      <c r="W2588"/>
      <c r="X2588"/>
      <c r="Y2588"/>
      <c r="Z2588"/>
      <c r="AA2588"/>
      <c r="AB2588"/>
      <c r="AC2588"/>
    </row>
    <row r="2589" spans="2:29">
      <c r="E2589"/>
      <c r="G2589"/>
      <c r="H2589" s="83"/>
      <c r="I2589"/>
      <c r="J2589"/>
      <c r="O2589"/>
      <c r="P2589"/>
      <c r="Q2589"/>
      <c r="R2589"/>
      <c r="S2589"/>
      <c r="T2589"/>
      <c r="U2589"/>
      <c r="V2589"/>
      <c r="W2589"/>
      <c r="X2589"/>
      <c r="Y2589"/>
      <c r="Z2589"/>
      <c r="AA2589"/>
      <c r="AB2589"/>
      <c r="AC2589"/>
    </row>
    <row r="2590" spans="2:29">
      <c r="E2590"/>
      <c r="G2590"/>
      <c r="H2590" s="83"/>
      <c r="I2590"/>
      <c r="J2590"/>
      <c r="O2590"/>
      <c r="P2590"/>
      <c r="Q2590"/>
      <c r="R2590"/>
      <c r="S2590"/>
      <c r="T2590"/>
      <c r="U2590"/>
      <c r="V2590"/>
      <c r="W2590"/>
      <c r="X2590"/>
      <c r="Y2590"/>
      <c r="Z2590"/>
      <c r="AA2590"/>
      <c r="AB2590"/>
      <c r="AC2590"/>
    </row>
    <row r="2591" spans="2:29">
      <c r="E2591"/>
      <c r="G2591"/>
      <c r="H2591" s="83"/>
      <c r="I2591"/>
      <c r="J2591"/>
      <c r="O2591"/>
      <c r="P2591"/>
      <c r="Q2591"/>
      <c r="R2591"/>
      <c r="S2591"/>
      <c r="T2591"/>
      <c r="U2591"/>
      <c r="V2591"/>
      <c r="W2591"/>
      <c r="X2591"/>
      <c r="Y2591"/>
      <c r="Z2591"/>
      <c r="AA2591"/>
      <c r="AB2591"/>
      <c r="AC2591"/>
    </row>
    <row r="2592" spans="2:29">
      <c r="E2592"/>
      <c r="G2592"/>
      <c r="H2592" s="83"/>
      <c r="I2592"/>
      <c r="J2592"/>
      <c r="O2592"/>
      <c r="P2592"/>
      <c r="Q2592"/>
      <c r="R2592"/>
      <c r="S2592"/>
      <c r="T2592"/>
      <c r="U2592"/>
      <c r="V2592"/>
      <c r="W2592"/>
      <c r="X2592"/>
      <c r="Y2592"/>
      <c r="Z2592"/>
      <c r="AA2592"/>
      <c r="AB2592"/>
      <c r="AC2592"/>
    </row>
    <row r="2593" spans="5:29">
      <c r="E2593"/>
      <c r="G2593"/>
      <c r="H2593" s="83"/>
      <c r="I2593"/>
      <c r="J2593"/>
      <c r="N2593" s="31"/>
      <c r="O2593"/>
      <c r="P2593"/>
      <c r="Q2593"/>
      <c r="R2593"/>
      <c r="S2593"/>
      <c r="T2593"/>
      <c r="U2593"/>
      <c r="V2593"/>
      <c r="W2593"/>
      <c r="X2593"/>
      <c r="Y2593"/>
      <c r="Z2593"/>
      <c r="AA2593"/>
      <c r="AB2593"/>
      <c r="AC2593"/>
    </row>
    <row r="2594" spans="5:29">
      <c r="E2594"/>
      <c r="G2594"/>
      <c r="H2594" s="83"/>
      <c r="I2594"/>
      <c r="J2594"/>
      <c r="N2594" s="31"/>
      <c r="O2594"/>
      <c r="P2594"/>
      <c r="Q2594"/>
      <c r="R2594"/>
      <c r="S2594"/>
      <c r="T2594"/>
      <c r="U2594"/>
      <c r="V2594"/>
      <c r="W2594"/>
      <c r="X2594"/>
      <c r="Y2594"/>
      <c r="Z2594"/>
      <c r="AA2594"/>
      <c r="AB2594"/>
      <c r="AC2594"/>
    </row>
    <row r="2595" spans="5:29">
      <c r="E2595"/>
      <c r="G2595"/>
      <c r="H2595" s="83"/>
      <c r="I2595"/>
      <c r="J2595"/>
      <c r="N2595" s="31"/>
      <c r="O2595"/>
      <c r="P2595"/>
      <c r="Q2595"/>
      <c r="R2595"/>
      <c r="S2595"/>
      <c r="T2595"/>
      <c r="U2595"/>
      <c r="V2595"/>
      <c r="W2595"/>
      <c r="X2595"/>
      <c r="Y2595"/>
      <c r="Z2595"/>
      <c r="AA2595"/>
      <c r="AB2595"/>
      <c r="AC2595"/>
    </row>
    <row r="2596" spans="5:29">
      <c r="E2596"/>
      <c r="G2596"/>
      <c r="H2596" s="83"/>
      <c r="I2596"/>
      <c r="J2596"/>
      <c r="N2596" s="31"/>
      <c r="O2596"/>
      <c r="P2596"/>
      <c r="Q2596"/>
      <c r="R2596"/>
      <c r="S2596"/>
      <c r="T2596"/>
      <c r="U2596"/>
      <c r="V2596"/>
      <c r="W2596"/>
      <c r="X2596"/>
      <c r="Y2596"/>
      <c r="Z2596"/>
      <c r="AA2596"/>
      <c r="AB2596"/>
      <c r="AC2596"/>
    </row>
    <row r="2597" spans="5:29">
      <c r="E2597"/>
      <c r="G2597"/>
      <c r="H2597" s="83"/>
      <c r="I2597"/>
      <c r="J2597"/>
      <c r="N2597" s="31"/>
      <c r="O2597"/>
      <c r="P2597"/>
      <c r="Q2597"/>
      <c r="R2597"/>
      <c r="S2597"/>
      <c r="T2597"/>
      <c r="U2597"/>
      <c r="V2597"/>
      <c r="W2597"/>
      <c r="X2597"/>
      <c r="Y2597"/>
      <c r="Z2597"/>
      <c r="AA2597"/>
      <c r="AB2597"/>
      <c r="AC2597"/>
    </row>
    <row r="2598" spans="5:29">
      <c r="E2598"/>
      <c r="G2598"/>
      <c r="H2598" s="83"/>
      <c r="I2598"/>
      <c r="J2598"/>
      <c r="N2598" s="31"/>
      <c r="O2598"/>
      <c r="P2598"/>
      <c r="Q2598"/>
      <c r="R2598"/>
      <c r="S2598"/>
      <c r="T2598"/>
      <c r="U2598"/>
      <c r="V2598"/>
      <c r="W2598"/>
      <c r="X2598"/>
      <c r="Y2598"/>
      <c r="Z2598"/>
      <c r="AA2598"/>
      <c r="AB2598"/>
      <c r="AC2598"/>
    </row>
    <row r="2599" spans="5:29">
      <c r="E2599"/>
      <c r="G2599"/>
      <c r="H2599" s="83"/>
      <c r="I2599"/>
      <c r="J2599"/>
      <c r="O2599"/>
      <c r="P2599"/>
      <c r="Q2599"/>
      <c r="R2599"/>
      <c r="S2599"/>
      <c r="T2599"/>
      <c r="U2599"/>
      <c r="V2599"/>
      <c r="W2599"/>
      <c r="X2599"/>
      <c r="Y2599"/>
      <c r="Z2599"/>
      <c r="AA2599"/>
      <c r="AB2599"/>
      <c r="AC2599"/>
    </row>
    <row r="2600" spans="5:29">
      <c r="E2600"/>
      <c r="G2600"/>
      <c r="H2600" s="83"/>
      <c r="I2600"/>
      <c r="J2600"/>
      <c r="O2600"/>
      <c r="P2600"/>
      <c r="Q2600"/>
      <c r="R2600"/>
      <c r="S2600"/>
      <c r="T2600"/>
      <c r="U2600"/>
      <c r="V2600"/>
      <c r="W2600"/>
      <c r="X2600"/>
      <c r="Y2600"/>
      <c r="Z2600"/>
      <c r="AA2600"/>
      <c r="AB2600"/>
      <c r="AC2600"/>
    </row>
    <row r="2601" spans="5:29">
      <c r="E2601"/>
      <c r="G2601"/>
      <c r="H2601" s="83"/>
      <c r="I2601"/>
      <c r="J2601"/>
      <c r="O2601"/>
      <c r="P2601"/>
      <c r="Q2601"/>
      <c r="R2601"/>
      <c r="S2601"/>
      <c r="T2601"/>
      <c r="U2601"/>
      <c r="V2601"/>
      <c r="W2601"/>
      <c r="X2601"/>
      <c r="Y2601"/>
      <c r="Z2601"/>
      <c r="AA2601"/>
      <c r="AB2601"/>
      <c r="AC2601"/>
    </row>
    <row r="2602" spans="5:29">
      <c r="E2602"/>
      <c r="G2602"/>
      <c r="H2602" s="83"/>
      <c r="I2602"/>
      <c r="J2602"/>
      <c r="O2602"/>
      <c r="P2602"/>
      <c r="Q2602"/>
      <c r="R2602"/>
      <c r="S2602"/>
      <c r="T2602"/>
      <c r="U2602"/>
      <c r="V2602"/>
      <c r="W2602"/>
      <c r="X2602"/>
      <c r="Y2602"/>
      <c r="Z2602"/>
      <c r="AA2602"/>
      <c r="AB2602"/>
      <c r="AC2602"/>
    </row>
    <row r="2603" spans="5:29">
      <c r="E2603"/>
      <c r="G2603"/>
      <c r="H2603" s="83"/>
      <c r="I2603"/>
      <c r="J2603"/>
      <c r="N2603" s="31"/>
      <c r="O2603"/>
      <c r="P2603"/>
      <c r="Q2603"/>
      <c r="R2603"/>
      <c r="S2603"/>
      <c r="T2603"/>
      <c r="U2603"/>
      <c r="V2603"/>
      <c r="W2603"/>
      <c r="X2603"/>
      <c r="Y2603"/>
      <c r="Z2603"/>
      <c r="AA2603"/>
      <c r="AB2603"/>
      <c r="AC2603"/>
    </row>
    <row r="2604" spans="5:29">
      <c r="E2604"/>
      <c r="G2604"/>
      <c r="H2604" s="83"/>
      <c r="I2604"/>
      <c r="J2604"/>
      <c r="N2604" s="31"/>
      <c r="O2604"/>
      <c r="P2604"/>
      <c r="Q2604"/>
      <c r="R2604"/>
      <c r="S2604"/>
      <c r="T2604"/>
      <c r="U2604"/>
      <c r="V2604"/>
      <c r="W2604"/>
      <c r="X2604"/>
      <c r="Y2604"/>
      <c r="Z2604"/>
      <c r="AA2604"/>
      <c r="AB2604"/>
      <c r="AC2604"/>
    </row>
    <row r="2605" spans="5:29">
      <c r="E2605"/>
      <c r="G2605"/>
      <c r="H2605" s="83"/>
      <c r="I2605"/>
      <c r="J2605"/>
      <c r="N2605" s="31"/>
      <c r="O2605"/>
      <c r="P2605"/>
      <c r="Q2605"/>
      <c r="R2605"/>
      <c r="S2605"/>
      <c r="T2605"/>
      <c r="U2605"/>
      <c r="V2605"/>
      <c r="W2605"/>
      <c r="X2605"/>
      <c r="Y2605"/>
      <c r="Z2605"/>
      <c r="AA2605"/>
      <c r="AB2605"/>
      <c r="AC2605"/>
    </row>
    <row r="2606" spans="5:29">
      <c r="E2606"/>
      <c r="G2606"/>
      <c r="H2606" s="83"/>
      <c r="I2606"/>
      <c r="J2606"/>
      <c r="N2606" s="31"/>
      <c r="O2606"/>
      <c r="P2606"/>
      <c r="Q2606"/>
      <c r="R2606"/>
      <c r="S2606"/>
      <c r="T2606"/>
      <c r="U2606"/>
      <c r="V2606"/>
      <c r="W2606"/>
      <c r="X2606"/>
      <c r="Y2606"/>
      <c r="Z2606"/>
      <c r="AA2606"/>
      <c r="AB2606"/>
      <c r="AC2606"/>
    </row>
    <row r="2607" spans="5:29">
      <c r="E2607"/>
      <c r="G2607"/>
      <c r="H2607" s="83"/>
      <c r="I2607"/>
      <c r="J2607"/>
      <c r="N2607" s="31"/>
      <c r="O2607"/>
      <c r="P2607"/>
      <c r="Q2607"/>
      <c r="R2607"/>
      <c r="S2607"/>
      <c r="T2607"/>
      <c r="U2607"/>
      <c r="V2607"/>
      <c r="W2607"/>
      <c r="X2607"/>
      <c r="Y2607"/>
      <c r="Z2607"/>
      <c r="AA2607"/>
      <c r="AB2607"/>
      <c r="AC2607"/>
    </row>
    <row r="2608" spans="5:29">
      <c r="E2608"/>
      <c r="G2608"/>
      <c r="H2608" s="83"/>
      <c r="I2608"/>
      <c r="J2608"/>
      <c r="N2608" s="31"/>
      <c r="O2608"/>
      <c r="P2608"/>
      <c r="Q2608"/>
      <c r="R2608"/>
      <c r="S2608"/>
      <c r="T2608"/>
      <c r="U2608"/>
      <c r="V2608"/>
      <c r="W2608"/>
      <c r="X2608"/>
      <c r="Y2608"/>
      <c r="Z2608"/>
      <c r="AA2608"/>
      <c r="AB2608"/>
      <c r="AC2608"/>
    </row>
    <row r="2609" spans="2:29">
      <c r="E2609"/>
      <c r="G2609"/>
      <c r="H2609" s="83"/>
      <c r="I2609"/>
      <c r="J2609"/>
      <c r="O2609"/>
      <c r="P2609"/>
      <c r="Q2609"/>
      <c r="R2609"/>
      <c r="S2609"/>
      <c r="T2609"/>
      <c r="U2609"/>
      <c r="V2609"/>
      <c r="W2609"/>
      <c r="X2609"/>
      <c r="Y2609"/>
      <c r="Z2609"/>
      <c r="AA2609"/>
      <c r="AB2609"/>
      <c r="AC2609"/>
    </row>
    <row r="2610" spans="2:29">
      <c r="E2610"/>
      <c r="G2610"/>
      <c r="H2610" s="83"/>
      <c r="I2610"/>
      <c r="J2610"/>
      <c r="O2610"/>
      <c r="P2610"/>
      <c r="Q2610"/>
      <c r="R2610"/>
      <c r="S2610"/>
      <c r="T2610"/>
      <c r="U2610"/>
      <c r="V2610"/>
      <c r="W2610"/>
      <c r="X2610"/>
      <c r="Y2610"/>
      <c r="Z2610"/>
      <c r="AA2610"/>
      <c r="AB2610"/>
      <c r="AC2610"/>
    </row>
    <row r="2611" spans="2:29">
      <c r="E2611"/>
      <c r="G2611"/>
      <c r="H2611" s="83"/>
      <c r="I2611"/>
      <c r="J2611"/>
      <c r="O2611"/>
      <c r="P2611"/>
      <c r="Q2611"/>
      <c r="R2611"/>
      <c r="S2611"/>
      <c r="T2611"/>
      <c r="U2611"/>
      <c r="V2611"/>
      <c r="W2611"/>
      <c r="X2611"/>
      <c r="Y2611"/>
      <c r="Z2611"/>
      <c r="AA2611"/>
      <c r="AB2611"/>
      <c r="AC2611"/>
    </row>
    <row r="2612" spans="2:29">
      <c r="E2612"/>
      <c r="G2612"/>
      <c r="H2612" s="83"/>
      <c r="I2612"/>
      <c r="J2612"/>
      <c r="O2612"/>
      <c r="P2612"/>
      <c r="Q2612"/>
      <c r="R2612"/>
      <c r="S2612"/>
      <c r="T2612"/>
      <c r="U2612"/>
      <c r="V2612"/>
      <c r="W2612"/>
      <c r="X2612"/>
      <c r="Y2612"/>
      <c r="Z2612"/>
      <c r="AA2612"/>
      <c r="AB2612"/>
      <c r="AC2612"/>
    </row>
    <row r="2613" spans="2:29">
      <c r="B2613"/>
      <c r="E2613"/>
      <c r="G2613"/>
      <c r="H2613" s="83"/>
      <c r="I2613"/>
      <c r="J2613"/>
      <c r="N2613" s="31"/>
      <c r="O2613"/>
      <c r="P2613"/>
      <c r="Q2613"/>
      <c r="R2613"/>
      <c r="S2613"/>
      <c r="T2613"/>
      <c r="U2613"/>
      <c r="V2613"/>
      <c r="W2613"/>
      <c r="X2613"/>
      <c r="Y2613"/>
      <c r="Z2613"/>
      <c r="AA2613"/>
      <c r="AB2613"/>
      <c r="AC2613"/>
    </row>
    <row r="2614" spans="2:29">
      <c r="B2614"/>
      <c r="E2614"/>
      <c r="G2614"/>
      <c r="H2614" s="83"/>
      <c r="I2614"/>
      <c r="J2614"/>
      <c r="N2614" s="31"/>
      <c r="O2614"/>
      <c r="P2614"/>
      <c r="Q2614"/>
      <c r="R2614"/>
      <c r="S2614"/>
      <c r="T2614"/>
      <c r="U2614"/>
      <c r="V2614"/>
      <c r="W2614"/>
      <c r="X2614"/>
      <c r="Y2614"/>
      <c r="Z2614"/>
      <c r="AA2614"/>
      <c r="AB2614"/>
      <c r="AC2614"/>
    </row>
    <row r="2615" spans="2:29">
      <c r="B2615"/>
      <c r="E2615"/>
      <c r="G2615"/>
      <c r="H2615" s="83"/>
      <c r="I2615"/>
      <c r="J2615"/>
      <c r="N2615" s="31"/>
      <c r="O2615"/>
      <c r="P2615"/>
      <c r="Q2615"/>
      <c r="R2615"/>
      <c r="S2615"/>
      <c r="T2615"/>
      <c r="U2615"/>
      <c r="V2615"/>
      <c r="W2615"/>
      <c r="X2615"/>
      <c r="Y2615"/>
      <c r="Z2615"/>
      <c r="AA2615"/>
      <c r="AB2615"/>
      <c r="AC2615"/>
    </row>
    <row r="2616" spans="2:29">
      <c r="B2616"/>
      <c r="E2616"/>
      <c r="G2616"/>
      <c r="H2616" s="83"/>
      <c r="I2616"/>
      <c r="J2616"/>
      <c r="N2616" s="31"/>
      <c r="O2616"/>
      <c r="P2616"/>
      <c r="Q2616"/>
      <c r="R2616"/>
      <c r="S2616"/>
      <c r="T2616"/>
      <c r="U2616"/>
      <c r="V2616"/>
      <c r="W2616"/>
      <c r="X2616"/>
      <c r="Y2616"/>
      <c r="Z2616"/>
      <c r="AA2616"/>
      <c r="AB2616"/>
      <c r="AC2616"/>
    </row>
    <row r="2617" spans="2:29">
      <c r="B2617"/>
      <c r="E2617"/>
      <c r="G2617"/>
      <c r="H2617" s="83"/>
      <c r="I2617"/>
      <c r="J2617"/>
      <c r="N2617" s="31"/>
      <c r="O2617"/>
      <c r="P2617"/>
      <c r="Q2617"/>
      <c r="R2617"/>
      <c r="S2617"/>
      <c r="T2617"/>
      <c r="U2617"/>
      <c r="V2617"/>
      <c r="W2617"/>
      <c r="X2617"/>
      <c r="Y2617"/>
      <c r="Z2617"/>
      <c r="AA2617"/>
      <c r="AB2617"/>
      <c r="AC2617"/>
    </row>
    <row r="2618" spans="2:29">
      <c r="B2618"/>
      <c r="E2618"/>
      <c r="G2618"/>
      <c r="H2618" s="83"/>
      <c r="I2618"/>
      <c r="J2618"/>
      <c r="N2618" s="31"/>
      <c r="O2618"/>
      <c r="P2618"/>
      <c r="Q2618"/>
      <c r="R2618"/>
      <c r="S2618"/>
      <c r="T2618"/>
      <c r="U2618"/>
      <c r="V2618"/>
      <c r="W2618"/>
      <c r="X2618"/>
      <c r="Y2618"/>
      <c r="Z2618"/>
      <c r="AA2618"/>
      <c r="AB2618"/>
      <c r="AC2618"/>
    </row>
    <row r="2619" spans="2:29">
      <c r="E2619"/>
      <c r="G2619"/>
      <c r="H2619" s="83"/>
      <c r="I2619"/>
      <c r="J2619"/>
      <c r="O2619"/>
      <c r="P2619"/>
      <c r="Q2619"/>
      <c r="R2619"/>
      <c r="S2619"/>
      <c r="T2619"/>
      <c r="U2619"/>
      <c r="V2619"/>
      <c r="W2619"/>
      <c r="X2619"/>
      <c r="Y2619"/>
      <c r="Z2619"/>
      <c r="AA2619"/>
      <c r="AB2619"/>
      <c r="AC2619"/>
    </row>
    <row r="2620" spans="2:29">
      <c r="E2620"/>
      <c r="G2620"/>
      <c r="H2620" s="83"/>
      <c r="I2620"/>
      <c r="J2620"/>
      <c r="O2620"/>
      <c r="P2620"/>
      <c r="Q2620"/>
      <c r="R2620"/>
      <c r="S2620"/>
      <c r="T2620"/>
      <c r="U2620"/>
      <c r="V2620"/>
      <c r="W2620"/>
      <c r="X2620"/>
      <c r="Y2620"/>
      <c r="Z2620"/>
      <c r="AA2620"/>
      <c r="AB2620"/>
      <c r="AC2620"/>
    </row>
    <row r="2621" spans="2:29">
      <c r="E2621"/>
      <c r="G2621"/>
      <c r="H2621" s="83"/>
      <c r="I2621"/>
      <c r="J2621"/>
      <c r="O2621"/>
      <c r="P2621"/>
      <c r="Q2621"/>
      <c r="R2621"/>
      <c r="S2621"/>
      <c r="T2621"/>
      <c r="U2621"/>
      <c r="V2621"/>
      <c r="W2621"/>
      <c r="X2621"/>
      <c r="Y2621"/>
      <c r="Z2621"/>
      <c r="AA2621"/>
      <c r="AB2621"/>
      <c r="AC2621"/>
    </row>
    <row r="2622" spans="2:29">
      <c r="E2622"/>
      <c r="G2622"/>
      <c r="H2622" s="83"/>
      <c r="I2622"/>
      <c r="J2622"/>
      <c r="O2622"/>
      <c r="P2622"/>
      <c r="Q2622"/>
      <c r="R2622"/>
      <c r="S2622"/>
      <c r="T2622"/>
      <c r="U2622"/>
      <c r="V2622"/>
      <c r="W2622"/>
      <c r="X2622"/>
      <c r="Y2622"/>
      <c r="Z2622"/>
      <c r="AA2622"/>
      <c r="AB2622"/>
      <c r="AC2622"/>
    </row>
    <row r="2623" spans="2:29">
      <c r="B2623"/>
      <c r="E2623"/>
      <c r="G2623"/>
      <c r="H2623" s="83"/>
      <c r="I2623"/>
      <c r="J2623"/>
      <c r="N2623" s="31"/>
      <c r="O2623"/>
      <c r="P2623"/>
      <c r="Q2623"/>
      <c r="R2623"/>
      <c r="S2623"/>
      <c r="T2623"/>
      <c r="U2623"/>
      <c r="V2623"/>
      <c r="W2623"/>
      <c r="X2623"/>
      <c r="Y2623"/>
      <c r="Z2623"/>
      <c r="AA2623"/>
      <c r="AB2623"/>
      <c r="AC2623"/>
    </row>
    <row r="2624" spans="2:29">
      <c r="B2624"/>
      <c r="E2624"/>
      <c r="G2624"/>
      <c r="H2624" s="83"/>
      <c r="I2624"/>
      <c r="J2624"/>
      <c r="N2624" s="31"/>
      <c r="O2624"/>
      <c r="P2624"/>
      <c r="Q2624"/>
      <c r="R2624"/>
      <c r="S2624"/>
      <c r="T2624"/>
      <c r="U2624"/>
      <c r="V2624"/>
      <c r="W2624"/>
      <c r="X2624"/>
      <c r="Y2624"/>
      <c r="Z2624"/>
      <c r="AA2624"/>
      <c r="AB2624"/>
      <c r="AC2624"/>
    </row>
    <row r="2625" spans="2:29">
      <c r="B2625"/>
      <c r="E2625"/>
      <c r="G2625"/>
      <c r="H2625" s="83"/>
      <c r="I2625"/>
      <c r="J2625"/>
      <c r="N2625" s="31"/>
      <c r="O2625"/>
      <c r="P2625"/>
      <c r="Q2625"/>
      <c r="R2625"/>
      <c r="S2625"/>
      <c r="T2625"/>
      <c r="U2625"/>
      <c r="V2625"/>
      <c r="W2625"/>
      <c r="X2625"/>
      <c r="Y2625"/>
      <c r="Z2625"/>
      <c r="AA2625"/>
      <c r="AB2625"/>
      <c r="AC2625"/>
    </row>
    <row r="2626" spans="2:29">
      <c r="B2626"/>
      <c r="E2626"/>
      <c r="G2626"/>
      <c r="H2626" s="83"/>
      <c r="I2626"/>
      <c r="J2626"/>
      <c r="N2626" s="31"/>
      <c r="O2626"/>
      <c r="P2626"/>
      <c r="Q2626"/>
      <c r="R2626"/>
      <c r="S2626"/>
      <c r="T2626"/>
      <c r="U2626"/>
      <c r="V2626"/>
      <c r="W2626"/>
      <c r="X2626"/>
      <c r="Y2626"/>
      <c r="Z2626"/>
      <c r="AA2626"/>
      <c r="AB2626"/>
      <c r="AC2626"/>
    </row>
    <row r="2627" spans="2:29">
      <c r="B2627"/>
      <c r="E2627"/>
      <c r="G2627"/>
      <c r="H2627" s="83"/>
      <c r="I2627"/>
      <c r="J2627"/>
      <c r="N2627" s="31"/>
      <c r="O2627"/>
      <c r="P2627"/>
      <c r="Q2627"/>
      <c r="R2627"/>
      <c r="S2627"/>
      <c r="T2627"/>
      <c r="U2627"/>
      <c r="V2627"/>
      <c r="W2627"/>
      <c r="X2627"/>
      <c r="Y2627"/>
      <c r="Z2627"/>
      <c r="AA2627"/>
      <c r="AB2627"/>
      <c r="AC2627"/>
    </row>
    <row r="2628" spans="2:29">
      <c r="B2628"/>
      <c r="E2628"/>
      <c r="G2628"/>
      <c r="H2628" s="83"/>
      <c r="I2628"/>
      <c r="J2628"/>
      <c r="N2628" s="31"/>
      <c r="O2628"/>
      <c r="P2628"/>
      <c r="Q2628"/>
      <c r="R2628"/>
      <c r="S2628"/>
      <c r="T2628"/>
      <c r="U2628"/>
      <c r="V2628"/>
      <c r="W2628"/>
      <c r="X2628"/>
      <c r="Y2628"/>
      <c r="Z2628"/>
      <c r="AA2628"/>
      <c r="AB2628"/>
      <c r="AC2628"/>
    </row>
    <row r="2629" spans="2:29">
      <c r="E2629"/>
      <c r="G2629"/>
      <c r="H2629" s="83"/>
      <c r="I2629"/>
      <c r="J2629"/>
      <c r="O2629"/>
      <c r="P2629"/>
      <c r="Q2629"/>
      <c r="R2629"/>
      <c r="S2629"/>
      <c r="T2629"/>
      <c r="U2629"/>
      <c r="V2629"/>
      <c r="W2629"/>
      <c r="X2629"/>
      <c r="Y2629"/>
      <c r="Z2629"/>
      <c r="AA2629"/>
      <c r="AB2629"/>
      <c r="AC2629"/>
    </row>
    <row r="2630" spans="2:29">
      <c r="E2630"/>
      <c r="G2630"/>
      <c r="H2630" s="83"/>
      <c r="I2630"/>
      <c r="J2630"/>
      <c r="O2630"/>
      <c r="P2630"/>
      <c r="Q2630"/>
      <c r="R2630"/>
      <c r="S2630"/>
      <c r="T2630"/>
      <c r="U2630"/>
      <c r="V2630"/>
      <c r="W2630"/>
      <c r="X2630"/>
      <c r="Y2630"/>
      <c r="Z2630"/>
      <c r="AA2630"/>
      <c r="AB2630"/>
      <c r="AC2630"/>
    </row>
    <row r="2631" spans="2:29">
      <c r="E2631"/>
      <c r="G2631"/>
      <c r="H2631" s="83"/>
      <c r="I2631"/>
      <c r="J2631"/>
      <c r="O2631"/>
      <c r="P2631"/>
      <c r="Q2631"/>
      <c r="R2631"/>
      <c r="S2631"/>
      <c r="T2631"/>
      <c r="U2631"/>
      <c r="V2631"/>
      <c r="W2631"/>
      <c r="X2631"/>
      <c r="Y2631"/>
      <c r="Z2631"/>
      <c r="AA2631"/>
      <c r="AB2631"/>
      <c r="AC2631"/>
    </row>
    <row r="2632" spans="2:29">
      <c r="E2632"/>
      <c r="G2632"/>
      <c r="H2632" s="83"/>
      <c r="I2632"/>
      <c r="J2632"/>
      <c r="O2632"/>
      <c r="P2632"/>
      <c r="Q2632"/>
      <c r="R2632"/>
      <c r="S2632"/>
      <c r="T2632"/>
      <c r="U2632"/>
      <c r="V2632"/>
      <c r="W2632"/>
      <c r="X2632"/>
      <c r="Y2632"/>
      <c r="Z2632"/>
      <c r="AA2632"/>
      <c r="AB2632"/>
      <c r="AC2632"/>
    </row>
    <row r="2633" spans="2:29">
      <c r="B2633"/>
      <c r="E2633"/>
      <c r="G2633"/>
      <c r="H2633" s="83"/>
      <c r="I2633"/>
      <c r="J2633"/>
      <c r="N2633" s="31"/>
      <c r="O2633"/>
      <c r="P2633"/>
      <c r="Q2633"/>
      <c r="R2633"/>
      <c r="S2633"/>
      <c r="T2633"/>
      <c r="U2633"/>
      <c r="V2633"/>
      <c r="W2633"/>
      <c r="X2633"/>
      <c r="Y2633"/>
      <c r="Z2633"/>
      <c r="AA2633"/>
      <c r="AB2633"/>
      <c r="AC2633"/>
    </row>
    <row r="2634" spans="2:29">
      <c r="B2634"/>
      <c r="E2634"/>
      <c r="G2634"/>
      <c r="H2634" s="83"/>
      <c r="I2634"/>
      <c r="J2634"/>
      <c r="N2634" s="31"/>
      <c r="O2634"/>
      <c r="P2634"/>
      <c r="Q2634"/>
      <c r="R2634"/>
      <c r="S2634"/>
      <c r="T2634"/>
      <c r="U2634"/>
      <c r="V2634"/>
      <c r="W2634"/>
      <c r="X2634"/>
      <c r="Y2634"/>
      <c r="Z2634"/>
      <c r="AA2634"/>
      <c r="AB2634"/>
      <c r="AC2634"/>
    </row>
    <row r="2635" spans="2:29">
      <c r="B2635"/>
      <c r="E2635"/>
      <c r="G2635"/>
      <c r="H2635" s="83"/>
      <c r="I2635"/>
      <c r="J2635"/>
      <c r="N2635" s="31"/>
      <c r="O2635"/>
      <c r="P2635"/>
      <c r="Q2635"/>
      <c r="R2635"/>
      <c r="S2635"/>
      <c r="T2635"/>
      <c r="U2635"/>
      <c r="V2635"/>
      <c r="W2635"/>
      <c r="X2635"/>
      <c r="Y2635"/>
      <c r="Z2635"/>
      <c r="AA2635"/>
      <c r="AB2635"/>
      <c r="AC2635"/>
    </row>
    <row r="2636" spans="2:29">
      <c r="B2636"/>
      <c r="E2636"/>
      <c r="G2636"/>
      <c r="H2636" s="83"/>
      <c r="I2636"/>
      <c r="J2636"/>
      <c r="N2636" s="31"/>
      <c r="O2636"/>
      <c r="P2636"/>
      <c r="Q2636"/>
      <c r="R2636"/>
      <c r="S2636"/>
      <c r="T2636"/>
      <c r="U2636"/>
      <c r="V2636"/>
      <c r="W2636"/>
      <c r="X2636"/>
      <c r="Y2636"/>
      <c r="Z2636"/>
      <c r="AA2636"/>
      <c r="AB2636"/>
      <c r="AC2636"/>
    </row>
    <row r="2637" spans="2:29">
      <c r="B2637"/>
      <c r="E2637"/>
      <c r="G2637"/>
      <c r="H2637" s="83"/>
      <c r="I2637"/>
      <c r="J2637"/>
      <c r="N2637" s="31"/>
      <c r="O2637"/>
      <c r="P2637"/>
      <c r="Q2637"/>
      <c r="R2637"/>
      <c r="S2637"/>
      <c r="T2637"/>
      <c r="U2637"/>
      <c r="V2637"/>
      <c r="W2637"/>
      <c r="X2637"/>
      <c r="Y2637"/>
      <c r="Z2637"/>
      <c r="AA2637"/>
      <c r="AB2637"/>
      <c r="AC2637"/>
    </row>
    <row r="2638" spans="2:29">
      <c r="B2638"/>
      <c r="E2638"/>
      <c r="G2638"/>
      <c r="H2638" s="83"/>
      <c r="I2638"/>
      <c r="J2638"/>
      <c r="N2638" s="31"/>
      <c r="O2638"/>
      <c r="P2638"/>
      <c r="Q2638"/>
      <c r="R2638"/>
      <c r="S2638"/>
      <c r="T2638"/>
      <c r="U2638"/>
      <c r="V2638"/>
      <c r="W2638"/>
      <c r="X2638"/>
      <c r="Y2638"/>
      <c r="Z2638"/>
      <c r="AA2638"/>
      <c r="AB2638"/>
      <c r="AC2638"/>
    </row>
    <row r="2639" spans="2:29">
      <c r="E2639"/>
      <c r="G2639"/>
      <c r="H2639" s="83"/>
      <c r="I2639"/>
      <c r="J2639"/>
      <c r="O2639"/>
      <c r="P2639"/>
      <c r="Q2639"/>
      <c r="R2639"/>
      <c r="S2639"/>
      <c r="T2639"/>
      <c r="U2639"/>
      <c r="V2639"/>
      <c r="W2639"/>
      <c r="X2639"/>
      <c r="Y2639"/>
      <c r="Z2639"/>
      <c r="AA2639"/>
      <c r="AB2639"/>
      <c r="AC2639"/>
    </row>
    <row r="2640" spans="2:29">
      <c r="E2640"/>
      <c r="G2640"/>
      <c r="H2640" s="83"/>
      <c r="I2640"/>
      <c r="J2640"/>
      <c r="O2640"/>
      <c r="P2640"/>
      <c r="Q2640"/>
      <c r="R2640"/>
      <c r="S2640"/>
      <c r="T2640"/>
      <c r="U2640"/>
      <c r="V2640"/>
      <c r="W2640"/>
      <c r="X2640"/>
      <c r="Y2640"/>
      <c r="Z2640"/>
      <c r="AA2640"/>
      <c r="AB2640"/>
      <c r="AC2640"/>
    </row>
    <row r="2641" spans="2:29">
      <c r="E2641"/>
      <c r="G2641"/>
      <c r="H2641" s="83"/>
      <c r="I2641"/>
      <c r="J2641"/>
      <c r="O2641"/>
      <c r="P2641"/>
      <c r="Q2641"/>
      <c r="R2641"/>
      <c r="S2641"/>
      <c r="T2641"/>
      <c r="U2641"/>
      <c r="V2641"/>
      <c r="W2641"/>
      <c r="X2641"/>
      <c r="Y2641"/>
      <c r="Z2641"/>
      <c r="AA2641"/>
      <c r="AB2641"/>
      <c r="AC2641"/>
    </row>
    <row r="2642" spans="2:29">
      <c r="E2642"/>
      <c r="G2642"/>
      <c r="H2642" s="83"/>
      <c r="I2642"/>
      <c r="J2642"/>
      <c r="O2642"/>
      <c r="P2642"/>
      <c r="Q2642"/>
      <c r="R2642"/>
      <c r="S2642"/>
      <c r="T2642"/>
      <c r="U2642"/>
      <c r="V2642"/>
      <c r="W2642"/>
      <c r="X2642"/>
      <c r="Y2642"/>
      <c r="Z2642"/>
      <c r="AA2642"/>
      <c r="AB2642"/>
      <c r="AC2642"/>
    </row>
    <row r="2643" spans="2:29">
      <c r="B2643"/>
      <c r="E2643"/>
      <c r="G2643"/>
      <c r="H2643" s="83"/>
      <c r="I2643"/>
      <c r="J2643"/>
      <c r="N2643" s="31"/>
      <c r="O2643"/>
      <c r="P2643"/>
      <c r="Q2643"/>
      <c r="R2643"/>
      <c r="S2643"/>
      <c r="T2643"/>
      <c r="U2643"/>
      <c r="V2643"/>
      <c r="W2643"/>
      <c r="X2643"/>
      <c r="Y2643"/>
      <c r="Z2643"/>
      <c r="AA2643"/>
      <c r="AB2643"/>
      <c r="AC2643"/>
    </row>
    <row r="2644" spans="2:29">
      <c r="B2644"/>
      <c r="E2644"/>
      <c r="G2644"/>
      <c r="H2644" s="83"/>
      <c r="I2644"/>
      <c r="J2644"/>
      <c r="N2644" s="31"/>
      <c r="O2644"/>
      <c r="P2644"/>
      <c r="Q2644"/>
      <c r="R2644"/>
      <c r="S2644"/>
      <c r="T2644"/>
      <c r="U2644"/>
      <c r="V2644"/>
      <c r="W2644"/>
      <c r="X2644"/>
      <c r="Y2644"/>
      <c r="Z2644"/>
      <c r="AA2644"/>
      <c r="AB2644"/>
      <c r="AC2644"/>
    </row>
    <row r="2645" spans="2:29">
      <c r="B2645"/>
      <c r="E2645"/>
      <c r="G2645"/>
      <c r="H2645" s="83"/>
      <c r="I2645"/>
      <c r="J2645"/>
      <c r="N2645" s="31"/>
      <c r="O2645"/>
      <c r="P2645"/>
      <c r="Q2645"/>
      <c r="R2645"/>
      <c r="S2645"/>
      <c r="T2645"/>
      <c r="U2645"/>
      <c r="V2645"/>
      <c r="W2645"/>
      <c r="X2645"/>
      <c r="Y2645"/>
      <c r="Z2645"/>
      <c r="AA2645"/>
      <c r="AB2645"/>
      <c r="AC2645"/>
    </row>
    <row r="2646" spans="2:29">
      <c r="B2646"/>
      <c r="E2646"/>
      <c r="G2646"/>
      <c r="H2646" s="83"/>
      <c r="I2646"/>
      <c r="J2646"/>
      <c r="N2646" s="31"/>
      <c r="O2646"/>
      <c r="P2646"/>
      <c r="Q2646"/>
      <c r="R2646"/>
      <c r="S2646"/>
      <c r="T2646"/>
      <c r="U2646"/>
      <c r="V2646"/>
      <c r="W2646"/>
      <c r="X2646"/>
      <c r="Y2646"/>
      <c r="Z2646"/>
      <c r="AA2646"/>
      <c r="AB2646"/>
      <c r="AC2646"/>
    </row>
    <row r="2647" spans="2:29">
      <c r="B2647"/>
      <c r="E2647"/>
      <c r="G2647"/>
      <c r="H2647" s="83"/>
      <c r="I2647"/>
      <c r="J2647"/>
      <c r="N2647" s="31"/>
      <c r="O2647"/>
      <c r="P2647"/>
      <c r="Q2647"/>
      <c r="R2647"/>
      <c r="S2647"/>
      <c r="T2647"/>
      <c r="U2647"/>
      <c r="V2647"/>
      <c r="W2647"/>
      <c r="X2647"/>
      <c r="Y2647"/>
      <c r="Z2647"/>
      <c r="AA2647"/>
      <c r="AB2647"/>
      <c r="AC2647"/>
    </row>
    <row r="2648" spans="2:29">
      <c r="B2648"/>
      <c r="E2648"/>
      <c r="G2648"/>
      <c r="H2648" s="83"/>
      <c r="I2648"/>
      <c r="J2648"/>
      <c r="N2648" s="31"/>
      <c r="O2648"/>
      <c r="P2648"/>
      <c r="Q2648"/>
      <c r="R2648"/>
      <c r="S2648"/>
      <c r="T2648"/>
      <c r="U2648"/>
      <c r="V2648"/>
      <c r="W2648"/>
      <c r="X2648"/>
      <c r="Y2648"/>
      <c r="Z2648"/>
      <c r="AA2648"/>
      <c r="AB2648"/>
      <c r="AC2648"/>
    </row>
    <row r="2649" spans="2:29">
      <c r="E2649"/>
      <c r="G2649"/>
      <c r="H2649" s="83"/>
      <c r="I2649"/>
      <c r="J2649"/>
      <c r="O2649"/>
      <c r="P2649"/>
      <c r="Q2649"/>
      <c r="R2649"/>
      <c r="S2649"/>
      <c r="T2649"/>
      <c r="U2649"/>
      <c r="V2649"/>
      <c r="W2649"/>
      <c r="X2649"/>
      <c r="Y2649"/>
      <c r="Z2649"/>
      <c r="AA2649"/>
      <c r="AB2649"/>
      <c r="AC2649"/>
    </row>
    <row r="2650" spans="2:29">
      <c r="E2650"/>
      <c r="G2650"/>
      <c r="H2650" s="83"/>
      <c r="I2650"/>
      <c r="J2650"/>
      <c r="O2650"/>
      <c r="P2650"/>
      <c r="Q2650"/>
      <c r="R2650"/>
      <c r="S2650"/>
      <c r="T2650"/>
      <c r="U2650"/>
      <c r="V2650"/>
      <c r="W2650"/>
      <c r="X2650"/>
      <c r="Y2650"/>
      <c r="Z2650"/>
      <c r="AA2650"/>
      <c r="AB2650"/>
      <c r="AC2650"/>
    </row>
    <row r="2651" spans="2:29">
      <c r="E2651"/>
      <c r="G2651"/>
      <c r="H2651" s="83"/>
      <c r="I2651"/>
      <c r="J2651"/>
      <c r="O2651"/>
      <c r="P2651"/>
      <c r="Q2651"/>
      <c r="R2651"/>
      <c r="S2651"/>
      <c r="T2651"/>
      <c r="U2651"/>
      <c r="V2651"/>
      <c r="W2651"/>
      <c r="X2651"/>
      <c r="Y2651"/>
      <c r="Z2651"/>
      <c r="AA2651"/>
      <c r="AB2651"/>
      <c r="AC2651"/>
    </row>
    <row r="2652" spans="2:29">
      <c r="E2652"/>
      <c r="G2652"/>
      <c r="H2652" s="83"/>
      <c r="I2652"/>
      <c r="J2652"/>
      <c r="O2652"/>
      <c r="P2652"/>
      <c r="Q2652"/>
      <c r="R2652"/>
      <c r="S2652"/>
      <c r="T2652"/>
      <c r="U2652"/>
      <c r="V2652"/>
      <c r="W2652"/>
      <c r="X2652"/>
      <c r="Y2652"/>
      <c r="Z2652"/>
      <c r="AA2652"/>
      <c r="AB2652"/>
      <c r="AC2652"/>
    </row>
    <row r="2653" spans="2:29">
      <c r="B2653"/>
      <c r="E2653"/>
      <c r="G2653"/>
      <c r="H2653" s="83"/>
      <c r="I2653"/>
      <c r="J2653"/>
      <c r="N2653" s="31"/>
      <c r="O2653"/>
      <c r="P2653"/>
      <c r="Q2653"/>
      <c r="R2653"/>
      <c r="S2653"/>
      <c r="T2653"/>
      <c r="U2653"/>
      <c r="V2653"/>
      <c r="W2653"/>
      <c r="X2653"/>
      <c r="Y2653"/>
      <c r="Z2653"/>
      <c r="AA2653"/>
      <c r="AB2653"/>
      <c r="AC2653"/>
    </row>
    <row r="2654" spans="2:29">
      <c r="B2654"/>
      <c r="E2654"/>
      <c r="G2654"/>
      <c r="H2654" s="83"/>
      <c r="I2654"/>
      <c r="J2654"/>
      <c r="N2654" s="31"/>
      <c r="O2654"/>
      <c r="P2654"/>
      <c r="Q2654"/>
      <c r="R2654"/>
      <c r="S2654"/>
      <c r="T2654"/>
      <c r="U2654"/>
      <c r="V2654"/>
      <c r="W2654"/>
      <c r="X2654"/>
      <c r="Y2654"/>
      <c r="Z2654"/>
      <c r="AA2654"/>
      <c r="AB2654"/>
      <c r="AC2654"/>
    </row>
    <row r="2655" spans="2:29">
      <c r="B2655"/>
      <c r="E2655"/>
      <c r="G2655"/>
      <c r="H2655" s="83"/>
      <c r="I2655"/>
      <c r="J2655"/>
      <c r="N2655" s="31"/>
      <c r="O2655"/>
      <c r="P2655"/>
      <c r="Q2655"/>
      <c r="R2655"/>
      <c r="S2655"/>
      <c r="T2655"/>
      <c r="U2655"/>
      <c r="V2655"/>
      <c r="W2655"/>
      <c r="X2655"/>
      <c r="Y2655"/>
      <c r="Z2655"/>
      <c r="AA2655"/>
      <c r="AB2655"/>
      <c r="AC2655"/>
    </row>
    <row r="2656" spans="2:29">
      <c r="B2656"/>
      <c r="E2656"/>
      <c r="G2656"/>
      <c r="H2656" s="83"/>
      <c r="I2656"/>
      <c r="J2656"/>
      <c r="N2656" s="31"/>
      <c r="O2656"/>
      <c r="P2656"/>
      <c r="Q2656"/>
      <c r="R2656"/>
      <c r="S2656"/>
      <c r="T2656"/>
      <c r="U2656"/>
      <c r="V2656"/>
      <c r="W2656"/>
      <c r="X2656"/>
      <c r="Y2656"/>
      <c r="Z2656"/>
      <c r="AA2656"/>
      <c r="AB2656"/>
      <c r="AC2656"/>
    </row>
    <row r="2657" spans="2:29">
      <c r="B2657"/>
      <c r="E2657"/>
      <c r="G2657"/>
      <c r="H2657" s="83"/>
      <c r="I2657"/>
      <c r="J2657"/>
      <c r="N2657" s="31"/>
      <c r="O2657"/>
      <c r="P2657"/>
      <c r="Q2657"/>
      <c r="R2657"/>
      <c r="S2657"/>
      <c r="T2657"/>
      <c r="U2657"/>
      <c r="V2657"/>
      <c r="W2657"/>
      <c r="X2657"/>
      <c r="Y2657"/>
      <c r="Z2657"/>
      <c r="AA2657"/>
      <c r="AB2657"/>
      <c r="AC2657"/>
    </row>
    <row r="2658" spans="2:29">
      <c r="B2658"/>
      <c r="E2658"/>
      <c r="G2658"/>
      <c r="H2658" s="83"/>
      <c r="I2658"/>
      <c r="J2658"/>
      <c r="N2658" s="31"/>
      <c r="O2658"/>
      <c r="P2658"/>
      <c r="Q2658"/>
      <c r="R2658"/>
      <c r="S2658"/>
      <c r="T2658"/>
      <c r="U2658"/>
      <c r="V2658"/>
      <c r="W2658"/>
      <c r="X2658"/>
      <c r="Y2658"/>
      <c r="Z2658"/>
      <c r="AA2658"/>
      <c r="AB2658"/>
      <c r="AC2658"/>
    </row>
    <row r="2659" spans="2:29">
      <c r="E2659"/>
      <c r="G2659"/>
      <c r="H2659" s="83"/>
      <c r="I2659"/>
      <c r="J2659"/>
      <c r="O2659"/>
      <c r="P2659"/>
      <c r="Q2659"/>
      <c r="R2659"/>
      <c r="S2659"/>
      <c r="T2659"/>
      <c r="U2659"/>
      <c r="V2659"/>
      <c r="W2659"/>
      <c r="X2659"/>
      <c r="Y2659"/>
      <c r="Z2659"/>
      <c r="AA2659"/>
      <c r="AB2659"/>
      <c r="AC2659"/>
    </row>
    <row r="2660" spans="2:29">
      <c r="E2660"/>
      <c r="G2660"/>
      <c r="H2660" s="83"/>
      <c r="I2660"/>
      <c r="J2660"/>
      <c r="O2660"/>
      <c r="P2660"/>
      <c r="Q2660"/>
      <c r="R2660"/>
      <c r="S2660"/>
      <c r="T2660"/>
      <c r="U2660"/>
      <c r="V2660"/>
      <c r="W2660"/>
      <c r="X2660"/>
      <c r="Y2660"/>
      <c r="Z2660"/>
      <c r="AA2660"/>
      <c r="AB2660"/>
      <c r="AC2660"/>
    </row>
    <row r="2661" spans="2:29">
      <c r="E2661"/>
      <c r="G2661"/>
      <c r="H2661" s="83"/>
      <c r="I2661"/>
      <c r="J2661"/>
      <c r="O2661"/>
      <c r="P2661"/>
      <c r="Q2661"/>
      <c r="R2661"/>
      <c r="S2661"/>
      <c r="T2661"/>
      <c r="U2661"/>
      <c r="V2661"/>
      <c r="W2661"/>
      <c r="X2661"/>
      <c r="Y2661"/>
      <c r="Z2661"/>
      <c r="AA2661"/>
      <c r="AB2661"/>
      <c r="AC2661"/>
    </row>
    <row r="2662" spans="2:29">
      <c r="E2662"/>
      <c r="G2662"/>
      <c r="H2662" s="83"/>
      <c r="I2662"/>
      <c r="J2662"/>
      <c r="O2662"/>
      <c r="P2662"/>
      <c r="Q2662"/>
      <c r="R2662"/>
      <c r="S2662"/>
      <c r="T2662"/>
      <c r="U2662"/>
      <c r="V2662"/>
      <c r="W2662"/>
      <c r="X2662"/>
      <c r="Y2662"/>
      <c r="Z2662"/>
      <c r="AA2662"/>
      <c r="AB2662"/>
      <c r="AC2662"/>
    </row>
    <row r="2663" spans="2:29">
      <c r="B2663"/>
      <c r="E2663"/>
      <c r="G2663"/>
      <c r="H2663" s="83"/>
      <c r="I2663"/>
      <c r="J2663"/>
      <c r="N2663" s="31"/>
      <c r="O2663"/>
      <c r="P2663"/>
      <c r="Q2663"/>
      <c r="R2663"/>
      <c r="S2663"/>
      <c r="T2663"/>
      <c r="U2663"/>
      <c r="V2663"/>
      <c r="W2663"/>
      <c r="X2663"/>
      <c r="Y2663"/>
      <c r="Z2663"/>
      <c r="AA2663"/>
      <c r="AB2663"/>
      <c r="AC2663"/>
    </row>
    <row r="2664" spans="2:29">
      <c r="B2664"/>
      <c r="E2664"/>
      <c r="G2664"/>
      <c r="H2664" s="83"/>
      <c r="I2664"/>
      <c r="J2664"/>
      <c r="N2664" s="31"/>
      <c r="O2664"/>
      <c r="P2664"/>
      <c r="Q2664"/>
      <c r="R2664"/>
      <c r="S2664"/>
      <c r="T2664"/>
      <c r="U2664"/>
      <c r="V2664"/>
      <c r="W2664"/>
      <c r="X2664"/>
      <c r="Y2664"/>
      <c r="Z2664"/>
      <c r="AA2664"/>
      <c r="AB2664"/>
      <c r="AC2664"/>
    </row>
    <row r="2665" spans="2:29">
      <c r="B2665"/>
      <c r="E2665"/>
      <c r="G2665"/>
      <c r="H2665" s="83"/>
      <c r="I2665"/>
      <c r="J2665"/>
      <c r="N2665" s="31"/>
      <c r="O2665"/>
      <c r="P2665"/>
      <c r="Q2665"/>
      <c r="R2665"/>
      <c r="S2665"/>
      <c r="T2665"/>
      <c r="U2665"/>
      <c r="V2665"/>
      <c r="W2665"/>
      <c r="X2665"/>
      <c r="Y2665"/>
      <c r="Z2665"/>
      <c r="AA2665"/>
      <c r="AB2665"/>
      <c r="AC2665"/>
    </row>
    <row r="2666" spans="2:29">
      <c r="B2666"/>
      <c r="E2666"/>
      <c r="G2666"/>
      <c r="H2666" s="83"/>
      <c r="I2666"/>
      <c r="J2666"/>
      <c r="N2666" s="31"/>
      <c r="O2666"/>
      <c r="P2666"/>
      <c r="Q2666"/>
      <c r="R2666"/>
      <c r="S2666"/>
      <c r="T2666"/>
      <c r="U2666"/>
      <c r="V2666"/>
      <c r="W2666"/>
      <c r="X2666"/>
      <c r="Y2666"/>
      <c r="Z2666"/>
      <c r="AA2666"/>
      <c r="AB2666"/>
      <c r="AC2666"/>
    </row>
    <row r="2667" spans="2:29">
      <c r="B2667"/>
      <c r="E2667"/>
      <c r="G2667"/>
      <c r="H2667" s="83"/>
      <c r="I2667"/>
      <c r="J2667"/>
      <c r="N2667" s="31"/>
      <c r="O2667"/>
      <c r="P2667"/>
      <c r="Q2667"/>
      <c r="R2667"/>
      <c r="S2667"/>
      <c r="T2667"/>
      <c r="U2667"/>
      <c r="V2667"/>
      <c r="W2667"/>
      <c r="X2667"/>
      <c r="Y2667"/>
      <c r="Z2667"/>
      <c r="AA2667"/>
      <c r="AB2667"/>
      <c r="AC2667"/>
    </row>
    <row r="2668" spans="2:29">
      <c r="B2668"/>
      <c r="E2668"/>
      <c r="G2668"/>
      <c r="H2668" s="83"/>
      <c r="I2668"/>
      <c r="J2668"/>
      <c r="N2668" s="31"/>
      <c r="O2668"/>
      <c r="P2668"/>
      <c r="Q2668"/>
      <c r="R2668"/>
      <c r="S2668"/>
      <c r="T2668"/>
      <c r="U2668"/>
      <c r="V2668"/>
      <c r="W2668"/>
      <c r="X2668"/>
      <c r="Y2668"/>
      <c r="Z2668"/>
      <c r="AA2668"/>
      <c r="AB2668"/>
      <c r="AC2668"/>
    </row>
    <row r="2669" spans="2:29">
      <c r="E2669"/>
      <c r="G2669"/>
      <c r="H2669" s="83"/>
      <c r="I2669"/>
      <c r="J2669"/>
      <c r="O2669"/>
      <c r="P2669"/>
      <c r="Q2669"/>
      <c r="R2669"/>
      <c r="S2669"/>
      <c r="T2669"/>
      <c r="U2669"/>
      <c r="V2669"/>
      <c r="W2669"/>
      <c r="X2669"/>
      <c r="Y2669"/>
      <c r="Z2669"/>
      <c r="AA2669"/>
      <c r="AB2669"/>
      <c r="AC2669"/>
    </row>
    <row r="2670" spans="2:29">
      <c r="E2670"/>
      <c r="G2670"/>
      <c r="H2670" s="83"/>
      <c r="I2670"/>
      <c r="J2670"/>
      <c r="O2670"/>
      <c r="P2670"/>
      <c r="Q2670"/>
      <c r="R2670"/>
      <c r="S2670"/>
      <c r="T2670"/>
      <c r="U2670"/>
      <c r="V2670"/>
      <c r="W2670"/>
      <c r="X2670"/>
      <c r="Y2670"/>
      <c r="Z2670"/>
      <c r="AA2670"/>
      <c r="AB2670"/>
      <c r="AC2670"/>
    </row>
    <row r="2671" spans="2:29">
      <c r="E2671"/>
      <c r="G2671"/>
      <c r="H2671" s="83"/>
      <c r="I2671"/>
      <c r="J2671"/>
      <c r="O2671"/>
      <c r="P2671"/>
      <c r="Q2671"/>
      <c r="R2671"/>
      <c r="S2671"/>
      <c r="T2671"/>
      <c r="U2671"/>
      <c r="V2671"/>
      <c r="W2671"/>
      <c r="X2671"/>
      <c r="Y2671"/>
      <c r="Z2671"/>
      <c r="AA2671"/>
      <c r="AB2671"/>
      <c r="AC2671"/>
    </row>
    <row r="2672" spans="2:29">
      <c r="E2672"/>
      <c r="G2672"/>
      <c r="H2672" s="83"/>
      <c r="I2672"/>
      <c r="J2672"/>
      <c r="O2672"/>
      <c r="P2672"/>
      <c r="Q2672"/>
      <c r="R2672"/>
      <c r="S2672"/>
      <c r="T2672"/>
      <c r="U2672"/>
      <c r="V2672"/>
      <c r="W2672"/>
      <c r="X2672"/>
      <c r="Y2672"/>
      <c r="Z2672"/>
      <c r="AA2672"/>
      <c r="AB2672"/>
      <c r="AC2672"/>
    </row>
    <row r="2673" spans="2:29">
      <c r="B2673"/>
      <c r="E2673"/>
      <c r="G2673"/>
      <c r="H2673" s="83"/>
      <c r="I2673"/>
      <c r="J2673"/>
      <c r="N2673" s="31"/>
      <c r="O2673"/>
      <c r="P2673"/>
      <c r="Q2673"/>
      <c r="R2673"/>
      <c r="S2673"/>
      <c r="T2673"/>
      <c r="U2673"/>
      <c r="V2673"/>
      <c r="W2673"/>
      <c r="X2673"/>
      <c r="Y2673"/>
      <c r="Z2673"/>
      <c r="AA2673"/>
      <c r="AB2673"/>
      <c r="AC2673"/>
    </row>
    <row r="2674" spans="2:29">
      <c r="B2674"/>
      <c r="E2674"/>
      <c r="G2674"/>
      <c r="H2674" s="83"/>
      <c r="I2674"/>
      <c r="J2674"/>
      <c r="N2674" s="31"/>
      <c r="O2674"/>
      <c r="P2674"/>
      <c r="Q2674"/>
      <c r="R2674"/>
      <c r="S2674"/>
      <c r="T2674"/>
      <c r="U2674"/>
      <c r="V2674"/>
      <c r="W2674"/>
      <c r="X2674"/>
      <c r="Y2674"/>
      <c r="Z2674"/>
      <c r="AA2674"/>
      <c r="AB2674"/>
      <c r="AC2674"/>
    </row>
    <row r="2675" spans="2:29">
      <c r="B2675"/>
      <c r="E2675"/>
      <c r="G2675"/>
      <c r="H2675" s="83"/>
      <c r="I2675"/>
      <c r="J2675"/>
      <c r="N2675" s="31"/>
      <c r="O2675"/>
      <c r="P2675"/>
      <c r="Q2675"/>
      <c r="R2675"/>
      <c r="S2675"/>
      <c r="T2675"/>
      <c r="U2675"/>
      <c r="V2675"/>
      <c r="W2675"/>
      <c r="X2675"/>
      <c r="Y2675"/>
      <c r="Z2675"/>
      <c r="AA2675"/>
      <c r="AB2675"/>
      <c r="AC2675"/>
    </row>
    <row r="2676" spans="2:29">
      <c r="B2676"/>
      <c r="E2676"/>
      <c r="G2676"/>
      <c r="H2676" s="83"/>
      <c r="I2676"/>
      <c r="J2676"/>
      <c r="N2676" s="31"/>
      <c r="O2676"/>
      <c r="P2676"/>
      <c r="Q2676"/>
      <c r="R2676"/>
      <c r="S2676"/>
      <c r="T2676"/>
      <c r="U2676"/>
      <c r="V2676"/>
      <c r="W2676"/>
      <c r="X2676"/>
      <c r="Y2676"/>
      <c r="Z2676"/>
      <c r="AA2676"/>
      <c r="AB2676"/>
      <c r="AC2676"/>
    </row>
    <row r="2677" spans="2:29">
      <c r="B2677"/>
      <c r="E2677"/>
      <c r="G2677"/>
      <c r="H2677" s="83"/>
      <c r="I2677"/>
      <c r="J2677"/>
      <c r="N2677" s="31"/>
      <c r="O2677"/>
      <c r="P2677"/>
      <c r="Q2677"/>
      <c r="R2677"/>
      <c r="S2677"/>
      <c r="T2677"/>
      <c r="U2677"/>
      <c r="V2677"/>
      <c r="W2677"/>
      <c r="X2677"/>
      <c r="Y2677"/>
      <c r="Z2677"/>
      <c r="AA2677"/>
      <c r="AB2677"/>
      <c r="AC2677"/>
    </row>
    <row r="2678" spans="2:29">
      <c r="B2678"/>
      <c r="E2678"/>
      <c r="G2678"/>
      <c r="H2678" s="83"/>
      <c r="I2678"/>
      <c r="J2678"/>
      <c r="N2678" s="31"/>
      <c r="O2678"/>
      <c r="P2678"/>
      <c r="Q2678"/>
      <c r="R2678"/>
      <c r="S2678"/>
      <c r="T2678"/>
      <c r="U2678"/>
      <c r="V2678"/>
      <c r="W2678"/>
      <c r="X2678"/>
      <c r="Y2678"/>
      <c r="Z2678"/>
      <c r="AA2678"/>
      <c r="AB2678"/>
      <c r="AC2678"/>
    </row>
    <row r="2679" spans="2:29">
      <c r="E2679"/>
      <c r="G2679"/>
      <c r="H2679" s="83"/>
      <c r="I2679"/>
      <c r="J2679"/>
      <c r="O2679"/>
      <c r="P2679"/>
      <c r="Q2679"/>
      <c r="R2679"/>
      <c r="S2679"/>
      <c r="T2679"/>
      <c r="U2679"/>
      <c r="V2679"/>
      <c r="W2679"/>
      <c r="X2679"/>
      <c r="Y2679"/>
      <c r="Z2679"/>
      <c r="AA2679"/>
      <c r="AB2679"/>
      <c r="AC2679"/>
    </row>
    <row r="2680" spans="2:29">
      <c r="E2680"/>
      <c r="G2680"/>
      <c r="H2680" s="83"/>
      <c r="I2680"/>
      <c r="J2680"/>
      <c r="O2680"/>
      <c r="P2680"/>
      <c r="Q2680"/>
      <c r="R2680"/>
      <c r="S2680"/>
      <c r="T2680"/>
      <c r="U2680"/>
      <c r="V2680"/>
      <c r="W2680"/>
      <c r="X2680"/>
      <c r="Y2680"/>
      <c r="Z2680"/>
      <c r="AA2680"/>
      <c r="AB2680"/>
      <c r="AC2680"/>
    </row>
    <row r="2681" spans="2:29">
      <c r="E2681"/>
      <c r="G2681"/>
      <c r="H2681" s="83"/>
      <c r="I2681"/>
      <c r="J2681"/>
      <c r="O2681"/>
      <c r="P2681"/>
      <c r="Q2681"/>
      <c r="R2681"/>
      <c r="S2681"/>
      <c r="T2681"/>
      <c r="U2681"/>
      <c r="V2681"/>
      <c r="W2681"/>
      <c r="X2681"/>
      <c r="Y2681"/>
      <c r="Z2681"/>
      <c r="AA2681"/>
      <c r="AB2681"/>
      <c r="AC2681"/>
    </row>
    <row r="2682" spans="2:29">
      <c r="E2682"/>
      <c r="G2682"/>
      <c r="H2682" s="83"/>
      <c r="I2682"/>
      <c r="J2682"/>
      <c r="O2682"/>
      <c r="P2682"/>
      <c r="Q2682"/>
      <c r="R2682"/>
      <c r="S2682"/>
      <c r="T2682"/>
      <c r="U2682"/>
      <c r="V2682"/>
      <c r="W2682"/>
      <c r="X2682"/>
      <c r="Y2682"/>
      <c r="Z2682"/>
      <c r="AA2682"/>
      <c r="AB2682"/>
      <c r="AC2682"/>
    </row>
    <row r="2683" spans="2:29">
      <c r="B2683"/>
      <c r="E2683"/>
      <c r="G2683"/>
      <c r="H2683" s="83"/>
      <c r="I2683"/>
      <c r="J2683"/>
      <c r="N2683" s="31"/>
      <c r="O2683"/>
      <c r="P2683"/>
      <c r="Q2683"/>
      <c r="R2683"/>
      <c r="S2683"/>
      <c r="T2683"/>
      <c r="U2683"/>
      <c r="V2683"/>
      <c r="W2683"/>
      <c r="X2683"/>
      <c r="Y2683"/>
      <c r="Z2683"/>
      <c r="AA2683"/>
      <c r="AB2683"/>
      <c r="AC2683"/>
    </row>
    <row r="2684" spans="2:29">
      <c r="B2684"/>
      <c r="E2684"/>
      <c r="G2684"/>
      <c r="H2684" s="83"/>
      <c r="I2684"/>
      <c r="J2684"/>
      <c r="N2684" s="31"/>
      <c r="O2684"/>
      <c r="P2684"/>
      <c r="Q2684"/>
      <c r="R2684"/>
      <c r="S2684"/>
      <c r="T2684"/>
      <c r="U2684"/>
      <c r="V2684"/>
      <c r="W2684"/>
      <c r="X2684"/>
      <c r="Y2684"/>
      <c r="Z2684"/>
      <c r="AA2684"/>
      <c r="AB2684"/>
      <c r="AC2684"/>
    </row>
    <row r="2685" spans="2:29">
      <c r="B2685"/>
      <c r="E2685"/>
      <c r="G2685"/>
      <c r="H2685" s="83"/>
      <c r="I2685"/>
      <c r="J2685"/>
      <c r="N2685" s="31"/>
      <c r="O2685"/>
      <c r="P2685"/>
      <c r="Q2685"/>
      <c r="R2685"/>
      <c r="S2685"/>
      <c r="T2685"/>
      <c r="U2685"/>
      <c r="V2685"/>
      <c r="W2685"/>
      <c r="X2685"/>
      <c r="Y2685"/>
      <c r="Z2685"/>
      <c r="AA2685"/>
      <c r="AB2685"/>
      <c r="AC2685"/>
    </row>
    <row r="2686" spans="2:29">
      <c r="B2686"/>
      <c r="E2686"/>
      <c r="G2686"/>
      <c r="H2686" s="83"/>
      <c r="I2686"/>
      <c r="J2686"/>
      <c r="N2686" s="31"/>
      <c r="O2686"/>
      <c r="P2686"/>
      <c r="Q2686"/>
      <c r="R2686"/>
      <c r="S2686"/>
      <c r="T2686"/>
      <c r="U2686"/>
      <c r="V2686"/>
      <c r="W2686"/>
      <c r="X2686"/>
      <c r="Y2686"/>
      <c r="Z2686"/>
      <c r="AA2686"/>
      <c r="AB2686"/>
      <c r="AC2686"/>
    </row>
    <row r="2687" spans="2:29">
      <c r="B2687"/>
      <c r="E2687"/>
      <c r="G2687"/>
      <c r="H2687" s="83"/>
      <c r="I2687"/>
      <c r="J2687"/>
      <c r="N2687" s="31"/>
      <c r="O2687"/>
      <c r="P2687"/>
      <c r="Q2687"/>
      <c r="R2687"/>
      <c r="S2687"/>
      <c r="T2687"/>
      <c r="U2687"/>
      <c r="V2687"/>
      <c r="W2687"/>
      <c r="X2687"/>
      <c r="Y2687"/>
      <c r="Z2687"/>
      <c r="AA2687"/>
      <c r="AB2687"/>
      <c r="AC2687"/>
    </row>
    <row r="2688" spans="2:29">
      <c r="B2688"/>
      <c r="E2688"/>
      <c r="G2688"/>
      <c r="H2688" s="83"/>
      <c r="I2688"/>
      <c r="J2688"/>
      <c r="N2688" s="31"/>
      <c r="O2688"/>
      <c r="P2688"/>
      <c r="Q2688"/>
      <c r="R2688"/>
      <c r="S2688"/>
      <c r="T2688"/>
      <c r="U2688"/>
      <c r="V2688"/>
      <c r="W2688"/>
      <c r="X2688"/>
      <c r="Y2688"/>
      <c r="Z2688"/>
      <c r="AA2688"/>
      <c r="AB2688"/>
      <c r="AC2688"/>
    </row>
    <row r="2689" spans="2:35">
      <c r="E2689"/>
      <c r="G2689"/>
      <c r="H2689" s="83"/>
      <c r="I2689"/>
      <c r="J2689"/>
      <c r="O2689"/>
      <c r="P2689"/>
      <c r="Q2689"/>
      <c r="R2689"/>
      <c r="S2689"/>
      <c r="T2689"/>
      <c r="U2689"/>
      <c r="V2689"/>
      <c r="W2689"/>
      <c r="X2689"/>
      <c r="Y2689"/>
      <c r="Z2689"/>
      <c r="AA2689"/>
      <c r="AB2689"/>
      <c r="AC2689"/>
    </row>
    <row r="2690" spans="2:35">
      <c r="E2690"/>
      <c r="G2690"/>
      <c r="H2690" s="83"/>
      <c r="I2690"/>
      <c r="J2690"/>
      <c r="O2690"/>
      <c r="P2690"/>
      <c r="Q2690"/>
      <c r="R2690"/>
      <c r="S2690"/>
      <c r="T2690"/>
      <c r="U2690"/>
      <c r="V2690"/>
      <c r="W2690"/>
      <c r="X2690"/>
      <c r="Y2690"/>
      <c r="Z2690"/>
      <c r="AA2690"/>
      <c r="AB2690"/>
      <c r="AC2690"/>
    </row>
    <row r="2691" spans="2:35">
      <c r="E2691"/>
      <c r="G2691"/>
      <c r="H2691" s="83"/>
      <c r="I2691"/>
      <c r="J2691"/>
      <c r="O2691"/>
      <c r="P2691"/>
      <c r="Q2691"/>
      <c r="R2691"/>
      <c r="S2691"/>
      <c r="T2691"/>
      <c r="U2691"/>
      <c r="V2691"/>
      <c r="W2691"/>
      <c r="X2691"/>
      <c r="Y2691"/>
      <c r="Z2691"/>
      <c r="AA2691"/>
      <c r="AB2691"/>
      <c r="AC2691"/>
    </row>
    <row r="2692" spans="2:35">
      <c r="E2692"/>
      <c r="G2692"/>
      <c r="H2692" s="83"/>
      <c r="I2692"/>
      <c r="J2692"/>
      <c r="O2692"/>
      <c r="P2692"/>
      <c r="Q2692"/>
      <c r="R2692"/>
      <c r="S2692"/>
      <c r="T2692"/>
      <c r="U2692"/>
      <c r="V2692"/>
      <c r="W2692"/>
      <c r="X2692"/>
      <c r="Y2692"/>
      <c r="Z2692"/>
      <c r="AA2692"/>
      <c r="AB2692"/>
      <c r="AC2692"/>
    </row>
    <row r="2693" spans="2:35">
      <c r="B2693"/>
      <c r="E2693"/>
      <c r="G2693"/>
      <c r="H2693" s="83"/>
      <c r="I2693"/>
      <c r="J2693"/>
      <c r="N2693" s="31"/>
      <c r="O2693"/>
      <c r="P2693"/>
      <c r="Q2693"/>
      <c r="R2693"/>
      <c r="S2693"/>
      <c r="T2693"/>
      <c r="U2693"/>
      <c r="V2693"/>
      <c r="W2693"/>
      <c r="X2693"/>
      <c r="Y2693"/>
      <c r="Z2693"/>
      <c r="AA2693"/>
      <c r="AB2693"/>
      <c r="AC2693"/>
    </row>
    <row r="2694" spans="2:35">
      <c r="B2694"/>
      <c r="E2694"/>
      <c r="G2694"/>
      <c r="H2694" s="83"/>
      <c r="I2694"/>
      <c r="J2694"/>
      <c r="N2694" s="31"/>
      <c r="O2694"/>
      <c r="P2694"/>
      <c r="Q2694"/>
      <c r="R2694"/>
      <c r="S2694"/>
      <c r="T2694"/>
      <c r="U2694"/>
      <c r="V2694"/>
      <c r="W2694"/>
      <c r="X2694"/>
      <c r="Y2694"/>
      <c r="Z2694"/>
      <c r="AA2694"/>
      <c r="AB2694"/>
      <c r="AC2694"/>
    </row>
    <row r="2695" spans="2:35">
      <c r="B2695"/>
      <c r="E2695"/>
      <c r="G2695"/>
      <c r="H2695" s="83"/>
      <c r="I2695"/>
      <c r="J2695"/>
      <c r="N2695" s="31"/>
      <c r="O2695"/>
      <c r="P2695"/>
      <c r="Q2695"/>
      <c r="R2695"/>
      <c r="S2695"/>
      <c r="T2695"/>
      <c r="U2695"/>
      <c r="V2695"/>
      <c r="W2695"/>
      <c r="X2695"/>
      <c r="Y2695"/>
      <c r="Z2695"/>
      <c r="AA2695"/>
      <c r="AB2695"/>
      <c r="AC2695"/>
    </row>
    <row r="2696" spans="2:35">
      <c r="B2696"/>
      <c r="E2696"/>
      <c r="G2696"/>
      <c r="H2696" s="83"/>
      <c r="I2696"/>
      <c r="J2696"/>
      <c r="N2696" s="31"/>
      <c r="O2696"/>
      <c r="P2696"/>
      <c r="Q2696"/>
      <c r="R2696"/>
      <c r="S2696"/>
      <c r="T2696"/>
      <c r="U2696"/>
      <c r="V2696"/>
      <c r="W2696"/>
      <c r="X2696"/>
      <c r="Y2696"/>
      <c r="Z2696"/>
      <c r="AA2696"/>
      <c r="AB2696"/>
      <c r="AC2696"/>
    </row>
    <row r="2697" spans="2:35">
      <c r="B2697"/>
      <c r="E2697"/>
      <c r="G2697"/>
      <c r="H2697" s="83"/>
      <c r="I2697"/>
      <c r="J2697"/>
      <c r="N2697" s="31"/>
      <c r="O2697"/>
      <c r="P2697"/>
      <c r="Q2697"/>
      <c r="R2697"/>
      <c r="S2697"/>
      <c r="T2697"/>
      <c r="U2697"/>
      <c r="V2697"/>
      <c r="W2697"/>
      <c r="X2697"/>
      <c r="Y2697"/>
      <c r="Z2697"/>
      <c r="AA2697"/>
      <c r="AB2697"/>
      <c r="AC2697"/>
    </row>
    <row r="2698" spans="2:35">
      <c r="B2698"/>
      <c r="E2698"/>
      <c r="G2698"/>
      <c r="H2698" s="83"/>
      <c r="I2698"/>
      <c r="J2698"/>
      <c r="N2698" s="31"/>
      <c r="O2698"/>
      <c r="P2698"/>
      <c r="Q2698"/>
      <c r="R2698"/>
      <c r="S2698"/>
      <c r="T2698"/>
      <c r="U2698"/>
      <c r="V2698"/>
      <c r="W2698"/>
      <c r="X2698"/>
      <c r="Y2698"/>
      <c r="Z2698"/>
      <c r="AA2698"/>
      <c r="AB2698"/>
      <c r="AC2698"/>
    </row>
    <row r="2699" spans="2:35">
      <c r="E2699"/>
      <c r="G2699"/>
      <c r="H2699" s="83"/>
      <c r="I2699"/>
      <c r="J2699"/>
      <c r="O2699"/>
      <c r="P2699"/>
      <c r="Q2699"/>
      <c r="R2699"/>
      <c r="S2699"/>
      <c r="T2699"/>
      <c r="U2699"/>
      <c r="V2699"/>
      <c r="W2699"/>
      <c r="X2699"/>
      <c r="Y2699"/>
      <c r="Z2699"/>
      <c r="AA2699"/>
      <c r="AB2699"/>
      <c r="AC2699"/>
    </row>
    <row r="2700" spans="2:35">
      <c r="E2700"/>
      <c r="G2700"/>
      <c r="H2700" s="83"/>
      <c r="I2700"/>
      <c r="J2700"/>
      <c r="O2700"/>
      <c r="P2700"/>
      <c r="Q2700"/>
      <c r="R2700"/>
      <c r="S2700"/>
      <c r="T2700"/>
      <c r="U2700"/>
      <c r="V2700"/>
      <c r="W2700"/>
      <c r="X2700"/>
      <c r="Y2700"/>
      <c r="Z2700"/>
      <c r="AA2700"/>
      <c r="AB2700"/>
      <c r="AC2700"/>
    </row>
    <row r="2701" spans="2:35">
      <c r="E2701"/>
      <c r="G2701"/>
      <c r="H2701" s="83"/>
      <c r="I2701"/>
      <c r="J2701"/>
      <c r="O2701"/>
      <c r="P2701"/>
      <c r="Q2701"/>
      <c r="R2701"/>
      <c r="S2701"/>
      <c r="T2701"/>
      <c r="U2701"/>
      <c r="V2701"/>
      <c r="W2701"/>
      <c r="X2701"/>
      <c r="Y2701"/>
      <c r="Z2701"/>
      <c r="AA2701"/>
      <c r="AB2701"/>
      <c r="AC2701"/>
    </row>
    <row r="2702" spans="2:35">
      <c r="E2702"/>
      <c r="G2702"/>
      <c r="H2702" s="83"/>
      <c r="I2702"/>
      <c r="J2702"/>
      <c r="O2702"/>
      <c r="P2702"/>
      <c r="Q2702"/>
      <c r="R2702"/>
      <c r="S2702"/>
      <c r="T2702"/>
      <c r="U2702"/>
      <c r="V2702"/>
      <c r="W2702"/>
      <c r="X2702"/>
      <c r="Y2702"/>
      <c r="Z2702"/>
      <c r="AA2702"/>
      <c r="AB2702"/>
      <c r="AC2702"/>
    </row>
    <row r="2703" spans="2:35">
      <c r="B2703"/>
      <c r="E2703"/>
      <c r="F2703"/>
      <c r="G2703"/>
      <c r="H2703" s="83"/>
      <c r="I2703"/>
      <c r="J2703"/>
      <c r="N2703" s="31"/>
      <c r="O2703"/>
      <c r="P2703"/>
      <c r="Q2703"/>
      <c r="R2703"/>
      <c r="S2703"/>
      <c r="T2703"/>
      <c r="U2703"/>
      <c r="V2703"/>
      <c r="W2703"/>
      <c r="X2703"/>
      <c r="Y2703"/>
      <c r="Z2703"/>
      <c r="AA2703"/>
      <c r="AB2703"/>
      <c r="AC2703"/>
      <c r="AH2703"/>
      <c r="AI2703"/>
    </row>
    <row r="2704" spans="2:35">
      <c r="B2704"/>
      <c r="E2704"/>
      <c r="F2704"/>
      <c r="G2704"/>
      <c r="H2704" s="83"/>
      <c r="I2704"/>
      <c r="J2704"/>
      <c r="N2704" s="31"/>
      <c r="O2704"/>
      <c r="P2704"/>
      <c r="Q2704"/>
      <c r="R2704"/>
      <c r="S2704"/>
      <c r="T2704"/>
      <c r="U2704"/>
      <c r="V2704"/>
      <c r="W2704"/>
      <c r="X2704"/>
      <c r="Y2704"/>
      <c r="Z2704"/>
      <c r="AA2704"/>
      <c r="AB2704"/>
      <c r="AC2704"/>
      <c r="AH2704"/>
      <c r="AI2704"/>
    </row>
    <row r="2705" spans="2:35">
      <c r="B2705"/>
      <c r="E2705"/>
      <c r="F2705"/>
      <c r="G2705"/>
      <c r="H2705" s="83"/>
      <c r="I2705"/>
      <c r="J2705"/>
      <c r="N2705" s="31"/>
      <c r="O2705"/>
      <c r="P2705"/>
      <c r="Q2705"/>
      <c r="R2705"/>
      <c r="S2705"/>
      <c r="T2705"/>
      <c r="U2705"/>
      <c r="V2705"/>
      <c r="W2705"/>
      <c r="X2705"/>
      <c r="Y2705"/>
      <c r="Z2705"/>
      <c r="AA2705"/>
      <c r="AB2705"/>
      <c r="AC2705"/>
      <c r="AH2705"/>
      <c r="AI2705"/>
    </row>
    <row r="2706" spans="2:35">
      <c r="B2706"/>
      <c r="E2706"/>
      <c r="F2706"/>
      <c r="G2706"/>
      <c r="H2706" s="83"/>
      <c r="I2706"/>
      <c r="J2706"/>
      <c r="N2706" s="31"/>
      <c r="O2706"/>
      <c r="P2706"/>
      <c r="Q2706"/>
      <c r="R2706"/>
      <c r="S2706"/>
      <c r="T2706"/>
      <c r="U2706"/>
      <c r="V2706"/>
      <c r="W2706"/>
      <c r="X2706"/>
      <c r="Y2706"/>
      <c r="Z2706"/>
      <c r="AA2706"/>
      <c r="AB2706"/>
      <c r="AC2706"/>
      <c r="AH2706"/>
      <c r="AI2706"/>
    </row>
    <row r="2707" spans="2:35">
      <c r="B2707"/>
      <c r="E2707"/>
      <c r="F2707"/>
      <c r="G2707"/>
      <c r="H2707" s="83"/>
      <c r="I2707"/>
      <c r="J2707"/>
      <c r="N2707" s="31"/>
      <c r="O2707"/>
      <c r="P2707"/>
      <c r="Q2707"/>
      <c r="R2707"/>
      <c r="S2707"/>
      <c r="T2707"/>
      <c r="U2707"/>
      <c r="V2707"/>
      <c r="W2707"/>
      <c r="X2707"/>
      <c r="Y2707"/>
      <c r="Z2707"/>
      <c r="AA2707"/>
      <c r="AB2707"/>
      <c r="AC2707"/>
      <c r="AH2707"/>
      <c r="AI2707"/>
    </row>
    <row r="2708" spans="2:35">
      <c r="B2708"/>
      <c r="E2708"/>
      <c r="F2708"/>
      <c r="G2708"/>
      <c r="H2708" s="83"/>
      <c r="I2708"/>
      <c r="J2708"/>
      <c r="N2708" s="31"/>
      <c r="O2708"/>
      <c r="P2708"/>
      <c r="Q2708"/>
      <c r="R2708"/>
      <c r="S2708"/>
      <c r="T2708"/>
      <c r="U2708"/>
      <c r="V2708"/>
      <c r="W2708"/>
      <c r="X2708"/>
      <c r="Y2708"/>
      <c r="Z2708"/>
      <c r="AA2708"/>
      <c r="AB2708"/>
      <c r="AC2708"/>
      <c r="AH2708"/>
      <c r="AI2708"/>
    </row>
    <row r="2709" spans="2:35">
      <c r="E2709"/>
      <c r="F2709"/>
      <c r="G2709"/>
      <c r="H2709" s="83"/>
      <c r="I2709"/>
      <c r="J2709"/>
      <c r="O2709"/>
      <c r="P2709"/>
      <c r="Q2709"/>
      <c r="R2709"/>
      <c r="S2709"/>
      <c r="T2709"/>
      <c r="U2709"/>
      <c r="V2709"/>
      <c r="W2709"/>
      <c r="X2709"/>
      <c r="Y2709"/>
      <c r="Z2709"/>
      <c r="AA2709"/>
      <c r="AB2709"/>
      <c r="AC2709"/>
      <c r="AH2709"/>
      <c r="AI2709"/>
    </row>
    <row r="2710" spans="2:35">
      <c r="E2710"/>
      <c r="F2710"/>
      <c r="G2710"/>
      <c r="H2710" s="83"/>
      <c r="I2710"/>
      <c r="J2710"/>
      <c r="O2710"/>
      <c r="P2710"/>
      <c r="Q2710"/>
      <c r="R2710"/>
      <c r="S2710"/>
      <c r="T2710"/>
      <c r="U2710"/>
      <c r="V2710"/>
      <c r="W2710"/>
      <c r="X2710"/>
      <c r="Y2710"/>
      <c r="Z2710"/>
      <c r="AA2710"/>
      <c r="AB2710"/>
      <c r="AC2710"/>
      <c r="AH2710"/>
      <c r="AI2710"/>
    </row>
    <row r="2711" spans="2:35">
      <c r="E2711"/>
      <c r="F2711"/>
      <c r="G2711"/>
      <c r="H2711" s="83"/>
      <c r="I2711"/>
      <c r="J2711"/>
      <c r="O2711"/>
      <c r="P2711"/>
      <c r="Q2711"/>
      <c r="R2711"/>
      <c r="S2711"/>
      <c r="T2711"/>
      <c r="U2711"/>
      <c r="V2711"/>
      <c r="W2711"/>
      <c r="X2711"/>
      <c r="Y2711"/>
      <c r="Z2711"/>
      <c r="AA2711"/>
      <c r="AB2711"/>
      <c r="AC2711"/>
      <c r="AH2711"/>
      <c r="AI2711"/>
    </row>
    <row r="2712" spans="2:35">
      <c r="E2712"/>
      <c r="F2712"/>
      <c r="G2712"/>
      <c r="H2712" s="83"/>
      <c r="I2712"/>
      <c r="J2712"/>
      <c r="O2712"/>
      <c r="P2712"/>
      <c r="Q2712"/>
      <c r="R2712"/>
      <c r="S2712"/>
      <c r="T2712"/>
      <c r="U2712"/>
      <c r="V2712"/>
      <c r="W2712"/>
      <c r="X2712"/>
      <c r="Y2712"/>
      <c r="Z2712"/>
      <c r="AA2712"/>
      <c r="AB2712"/>
      <c r="AC2712"/>
      <c r="AH2712"/>
      <c r="AI2712"/>
    </row>
    <row r="2713" spans="2:35">
      <c r="B2713"/>
      <c r="E2713"/>
      <c r="F2713"/>
      <c r="G2713"/>
      <c r="H2713" s="83"/>
      <c r="I2713"/>
      <c r="J2713"/>
      <c r="N2713" s="31"/>
      <c r="O2713"/>
      <c r="P2713"/>
      <c r="Q2713"/>
      <c r="R2713"/>
      <c r="S2713"/>
      <c r="T2713"/>
      <c r="U2713"/>
      <c r="V2713"/>
      <c r="W2713"/>
      <c r="X2713"/>
      <c r="Y2713"/>
      <c r="Z2713"/>
      <c r="AA2713"/>
      <c r="AB2713"/>
      <c r="AC2713"/>
      <c r="AH2713"/>
      <c r="AI2713"/>
    </row>
    <row r="2714" spans="2:35">
      <c r="B2714"/>
      <c r="E2714"/>
      <c r="F2714"/>
      <c r="G2714"/>
      <c r="H2714" s="83"/>
      <c r="I2714"/>
      <c r="J2714"/>
      <c r="N2714" s="31"/>
      <c r="O2714"/>
      <c r="P2714"/>
      <c r="Q2714"/>
      <c r="R2714"/>
      <c r="S2714"/>
      <c r="T2714"/>
      <c r="U2714"/>
      <c r="V2714"/>
      <c r="W2714"/>
      <c r="X2714"/>
      <c r="Y2714"/>
      <c r="Z2714"/>
      <c r="AA2714"/>
      <c r="AB2714"/>
      <c r="AC2714"/>
      <c r="AH2714"/>
      <c r="AI2714"/>
    </row>
    <row r="2715" spans="2:35">
      <c r="B2715"/>
      <c r="E2715"/>
      <c r="F2715"/>
      <c r="G2715"/>
      <c r="H2715" s="83"/>
      <c r="I2715"/>
      <c r="J2715"/>
      <c r="N2715" s="31"/>
      <c r="O2715"/>
      <c r="P2715"/>
      <c r="Q2715"/>
      <c r="R2715"/>
      <c r="S2715"/>
      <c r="T2715"/>
      <c r="U2715"/>
      <c r="V2715"/>
      <c r="W2715"/>
      <c r="X2715"/>
      <c r="Y2715"/>
      <c r="Z2715"/>
      <c r="AA2715"/>
      <c r="AB2715"/>
      <c r="AC2715"/>
      <c r="AH2715"/>
      <c r="AI2715"/>
    </row>
    <row r="2716" spans="2:35">
      <c r="B2716"/>
      <c r="E2716"/>
      <c r="F2716"/>
      <c r="G2716"/>
      <c r="H2716" s="83"/>
      <c r="I2716"/>
      <c r="J2716"/>
      <c r="N2716" s="31"/>
      <c r="O2716"/>
      <c r="P2716"/>
      <c r="Q2716"/>
      <c r="R2716"/>
      <c r="S2716"/>
      <c r="T2716"/>
      <c r="U2716"/>
      <c r="V2716"/>
      <c r="W2716"/>
      <c r="X2716"/>
      <c r="Y2716"/>
      <c r="Z2716"/>
      <c r="AA2716"/>
      <c r="AB2716"/>
      <c r="AC2716"/>
      <c r="AH2716"/>
      <c r="AI2716"/>
    </row>
    <row r="2717" spans="2:35">
      <c r="B2717"/>
      <c r="E2717"/>
      <c r="F2717"/>
      <c r="G2717"/>
      <c r="H2717" s="83"/>
      <c r="I2717"/>
      <c r="J2717"/>
      <c r="N2717" s="31"/>
      <c r="O2717"/>
      <c r="P2717"/>
      <c r="Q2717"/>
      <c r="R2717"/>
      <c r="S2717"/>
      <c r="T2717"/>
      <c r="U2717"/>
      <c r="V2717"/>
      <c r="W2717"/>
      <c r="X2717"/>
      <c r="Y2717"/>
      <c r="Z2717"/>
      <c r="AA2717"/>
      <c r="AB2717"/>
      <c r="AC2717"/>
      <c r="AH2717"/>
      <c r="AI2717"/>
    </row>
    <row r="2718" spans="2:35">
      <c r="B2718"/>
      <c r="E2718"/>
      <c r="F2718"/>
      <c r="G2718"/>
      <c r="H2718" s="83"/>
      <c r="I2718"/>
      <c r="J2718"/>
      <c r="N2718" s="31"/>
      <c r="O2718"/>
      <c r="P2718"/>
      <c r="Q2718"/>
      <c r="R2718"/>
      <c r="S2718"/>
      <c r="T2718"/>
      <c r="U2718"/>
      <c r="V2718"/>
      <c r="W2718"/>
      <c r="X2718"/>
      <c r="Y2718"/>
      <c r="Z2718"/>
      <c r="AA2718"/>
      <c r="AB2718"/>
      <c r="AC2718"/>
      <c r="AH2718"/>
      <c r="AI2718"/>
    </row>
    <row r="2719" spans="2:35">
      <c r="E2719"/>
      <c r="F2719"/>
      <c r="G2719"/>
      <c r="H2719" s="83"/>
      <c r="I2719"/>
      <c r="J2719"/>
      <c r="O2719"/>
      <c r="P2719"/>
      <c r="Q2719"/>
      <c r="R2719"/>
      <c r="S2719"/>
      <c r="T2719"/>
      <c r="U2719"/>
      <c r="V2719"/>
      <c r="W2719"/>
      <c r="X2719"/>
      <c r="Y2719"/>
      <c r="Z2719"/>
      <c r="AA2719"/>
      <c r="AB2719"/>
      <c r="AC2719"/>
      <c r="AH2719"/>
      <c r="AI2719"/>
    </row>
    <row r="2720" spans="2:35">
      <c r="E2720"/>
      <c r="F2720"/>
      <c r="G2720"/>
      <c r="H2720" s="83"/>
      <c r="I2720"/>
      <c r="J2720"/>
      <c r="O2720"/>
      <c r="P2720"/>
      <c r="Q2720"/>
      <c r="R2720"/>
      <c r="S2720"/>
      <c r="T2720"/>
      <c r="U2720"/>
      <c r="V2720"/>
      <c r="W2720"/>
      <c r="X2720"/>
      <c r="Y2720"/>
      <c r="Z2720"/>
      <c r="AA2720"/>
      <c r="AB2720"/>
      <c r="AC2720"/>
      <c r="AH2720"/>
      <c r="AI2720"/>
    </row>
    <row r="2721" spans="2:35">
      <c r="E2721"/>
      <c r="F2721"/>
      <c r="G2721"/>
      <c r="H2721" s="83"/>
      <c r="I2721"/>
      <c r="J2721"/>
      <c r="O2721"/>
      <c r="P2721"/>
      <c r="Q2721"/>
      <c r="R2721"/>
      <c r="S2721"/>
      <c r="T2721"/>
      <c r="U2721"/>
      <c r="V2721"/>
      <c r="W2721"/>
      <c r="X2721"/>
      <c r="Y2721"/>
      <c r="Z2721"/>
      <c r="AA2721"/>
      <c r="AB2721"/>
      <c r="AC2721"/>
      <c r="AH2721"/>
      <c r="AI2721"/>
    </row>
    <row r="2722" spans="2:35">
      <c r="E2722"/>
      <c r="F2722"/>
      <c r="G2722"/>
      <c r="H2722" s="83"/>
      <c r="I2722"/>
      <c r="J2722"/>
      <c r="O2722"/>
      <c r="P2722"/>
      <c r="Q2722"/>
      <c r="R2722"/>
      <c r="S2722"/>
      <c r="T2722"/>
      <c r="U2722"/>
      <c r="V2722"/>
      <c r="W2722"/>
      <c r="X2722"/>
      <c r="Y2722"/>
      <c r="Z2722"/>
      <c r="AA2722"/>
      <c r="AB2722"/>
      <c r="AC2722"/>
      <c r="AH2722"/>
      <c r="AI2722"/>
    </row>
    <row r="2723" spans="2:35">
      <c r="B2723"/>
      <c r="E2723"/>
      <c r="F2723"/>
      <c r="G2723"/>
      <c r="H2723" s="83"/>
      <c r="I2723"/>
      <c r="J2723"/>
      <c r="N2723" s="31"/>
      <c r="O2723"/>
      <c r="P2723"/>
      <c r="Q2723"/>
      <c r="R2723"/>
      <c r="S2723"/>
      <c r="T2723"/>
      <c r="U2723"/>
      <c r="V2723"/>
      <c r="W2723"/>
      <c r="X2723"/>
      <c r="Y2723"/>
      <c r="Z2723"/>
      <c r="AA2723"/>
      <c r="AB2723"/>
      <c r="AC2723"/>
      <c r="AH2723"/>
      <c r="AI2723"/>
    </row>
    <row r="2724" spans="2:35">
      <c r="B2724"/>
      <c r="E2724"/>
      <c r="F2724"/>
      <c r="G2724"/>
      <c r="H2724" s="83"/>
      <c r="I2724"/>
      <c r="J2724"/>
      <c r="N2724" s="31"/>
      <c r="O2724"/>
      <c r="P2724"/>
      <c r="Q2724"/>
      <c r="R2724"/>
      <c r="S2724"/>
      <c r="T2724"/>
      <c r="U2724"/>
      <c r="V2724"/>
      <c r="W2724"/>
      <c r="X2724"/>
      <c r="Y2724"/>
      <c r="Z2724"/>
      <c r="AA2724"/>
      <c r="AB2724"/>
      <c r="AC2724"/>
      <c r="AH2724"/>
      <c r="AI2724"/>
    </row>
    <row r="2725" spans="2:35">
      <c r="B2725"/>
      <c r="E2725"/>
      <c r="F2725"/>
      <c r="G2725"/>
      <c r="H2725" s="83"/>
      <c r="I2725"/>
      <c r="J2725"/>
      <c r="N2725" s="31"/>
      <c r="O2725"/>
      <c r="P2725"/>
      <c r="Q2725"/>
      <c r="R2725"/>
      <c r="S2725"/>
      <c r="T2725"/>
      <c r="U2725"/>
      <c r="V2725"/>
      <c r="W2725"/>
      <c r="X2725"/>
      <c r="Y2725"/>
      <c r="Z2725"/>
      <c r="AA2725"/>
      <c r="AB2725"/>
      <c r="AC2725"/>
      <c r="AH2725"/>
      <c r="AI2725"/>
    </row>
    <row r="2726" spans="2:35">
      <c r="B2726"/>
      <c r="E2726"/>
      <c r="F2726"/>
      <c r="G2726"/>
      <c r="H2726" s="83"/>
      <c r="I2726"/>
      <c r="J2726"/>
      <c r="N2726" s="31"/>
      <c r="O2726"/>
      <c r="P2726"/>
      <c r="Q2726"/>
      <c r="R2726"/>
      <c r="S2726"/>
      <c r="T2726"/>
      <c r="U2726"/>
      <c r="V2726"/>
      <c r="W2726"/>
      <c r="X2726"/>
      <c r="Y2726"/>
      <c r="Z2726"/>
      <c r="AA2726"/>
      <c r="AB2726"/>
      <c r="AC2726"/>
      <c r="AH2726"/>
      <c r="AI2726"/>
    </row>
    <row r="2727" spans="2:35">
      <c r="B2727"/>
      <c r="E2727"/>
      <c r="F2727"/>
      <c r="G2727"/>
      <c r="H2727" s="83"/>
      <c r="I2727"/>
      <c r="J2727"/>
      <c r="N2727" s="31"/>
      <c r="O2727"/>
      <c r="P2727"/>
      <c r="Q2727"/>
      <c r="R2727"/>
      <c r="S2727"/>
      <c r="T2727"/>
      <c r="U2727"/>
      <c r="V2727"/>
      <c r="W2727"/>
      <c r="X2727"/>
      <c r="Y2727"/>
      <c r="Z2727"/>
      <c r="AA2727"/>
      <c r="AB2727"/>
      <c r="AC2727"/>
    </row>
    <row r="2728" spans="2:35">
      <c r="B2728"/>
      <c r="E2728"/>
      <c r="F2728"/>
      <c r="G2728"/>
      <c r="H2728" s="83"/>
      <c r="I2728"/>
      <c r="J2728"/>
      <c r="N2728" s="31"/>
      <c r="O2728"/>
      <c r="P2728"/>
      <c r="Q2728"/>
      <c r="R2728"/>
      <c r="S2728"/>
      <c r="T2728"/>
      <c r="U2728"/>
      <c r="V2728"/>
      <c r="W2728"/>
      <c r="X2728"/>
      <c r="Y2728"/>
      <c r="Z2728"/>
      <c r="AA2728"/>
      <c r="AB2728"/>
      <c r="AC2728"/>
    </row>
    <row r="2729" spans="2:35">
      <c r="E2729"/>
      <c r="F2729"/>
      <c r="G2729"/>
      <c r="H2729" s="83"/>
      <c r="I2729"/>
      <c r="J2729"/>
      <c r="O2729"/>
      <c r="P2729"/>
      <c r="Q2729"/>
      <c r="R2729"/>
      <c r="S2729"/>
      <c r="T2729"/>
      <c r="U2729"/>
      <c r="V2729"/>
      <c r="W2729"/>
      <c r="X2729"/>
      <c r="Y2729"/>
      <c r="Z2729"/>
      <c r="AA2729"/>
      <c r="AB2729"/>
      <c r="AC2729"/>
    </row>
    <row r="2730" spans="2:35">
      <c r="E2730"/>
      <c r="F2730"/>
      <c r="G2730"/>
      <c r="H2730" s="83"/>
      <c r="I2730"/>
      <c r="J2730"/>
      <c r="O2730"/>
      <c r="P2730"/>
      <c r="Q2730"/>
      <c r="R2730"/>
      <c r="S2730"/>
      <c r="T2730"/>
      <c r="U2730"/>
      <c r="V2730"/>
      <c r="W2730"/>
      <c r="X2730"/>
      <c r="Y2730"/>
      <c r="Z2730"/>
      <c r="AA2730"/>
      <c r="AB2730"/>
      <c r="AC2730"/>
    </row>
    <row r="2731" spans="2:35">
      <c r="E2731"/>
      <c r="F2731"/>
      <c r="G2731"/>
      <c r="H2731" s="83"/>
      <c r="I2731"/>
      <c r="J2731"/>
      <c r="O2731"/>
      <c r="P2731"/>
      <c r="Q2731"/>
      <c r="R2731"/>
      <c r="S2731"/>
      <c r="T2731"/>
      <c r="U2731"/>
      <c r="V2731"/>
      <c r="W2731"/>
      <c r="X2731"/>
      <c r="Y2731"/>
      <c r="Z2731"/>
      <c r="AA2731"/>
      <c r="AB2731"/>
      <c r="AC2731"/>
    </row>
    <row r="2732" spans="2:35">
      <c r="E2732"/>
      <c r="F2732"/>
      <c r="G2732"/>
      <c r="H2732" s="83"/>
      <c r="I2732"/>
      <c r="J2732"/>
      <c r="O2732"/>
      <c r="P2732"/>
      <c r="Q2732"/>
      <c r="R2732"/>
      <c r="S2732"/>
      <c r="T2732"/>
      <c r="U2732"/>
      <c r="V2732"/>
      <c r="W2732"/>
      <c r="X2732"/>
      <c r="Y2732"/>
      <c r="Z2732"/>
      <c r="AA2732"/>
      <c r="AB2732"/>
      <c r="AC2732"/>
    </row>
    <row r="2733" spans="2:35">
      <c r="B2733"/>
      <c r="E2733"/>
      <c r="F2733"/>
      <c r="G2733"/>
      <c r="H2733" s="83"/>
      <c r="I2733"/>
      <c r="J2733"/>
      <c r="N2733" s="31"/>
      <c r="O2733"/>
      <c r="P2733"/>
      <c r="Q2733"/>
      <c r="R2733"/>
      <c r="S2733"/>
      <c r="T2733"/>
      <c r="U2733"/>
      <c r="V2733"/>
      <c r="W2733"/>
      <c r="X2733"/>
      <c r="Y2733"/>
      <c r="Z2733"/>
      <c r="AA2733"/>
      <c r="AB2733"/>
      <c r="AC2733"/>
    </row>
    <row r="2734" spans="2:35">
      <c r="B2734"/>
      <c r="E2734"/>
      <c r="F2734"/>
      <c r="G2734"/>
      <c r="H2734" s="83"/>
      <c r="I2734"/>
      <c r="J2734"/>
      <c r="N2734" s="31"/>
      <c r="O2734"/>
      <c r="P2734"/>
      <c r="Q2734"/>
      <c r="R2734"/>
      <c r="S2734"/>
      <c r="T2734"/>
      <c r="U2734"/>
      <c r="V2734"/>
      <c r="W2734"/>
      <c r="X2734"/>
      <c r="Y2734"/>
      <c r="Z2734"/>
      <c r="AA2734"/>
      <c r="AB2734"/>
      <c r="AC2734"/>
    </row>
    <row r="2735" spans="2:35">
      <c r="B2735"/>
      <c r="E2735"/>
      <c r="F2735"/>
      <c r="G2735"/>
      <c r="H2735" s="83"/>
      <c r="I2735"/>
      <c r="J2735"/>
      <c r="N2735" s="31"/>
      <c r="O2735"/>
      <c r="P2735"/>
      <c r="Q2735"/>
      <c r="R2735"/>
      <c r="S2735"/>
      <c r="T2735"/>
      <c r="U2735"/>
      <c r="V2735"/>
      <c r="W2735"/>
      <c r="X2735"/>
      <c r="Y2735"/>
      <c r="Z2735"/>
      <c r="AA2735"/>
      <c r="AB2735"/>
      <c r="AC2735"/>
    </row>
    <row r="2736" spans="2:35">
      <c r="B2736"/>
      <c r="E2736"/>
      <c r="F2736"/>
      <c r="G2736"/>
      <c r="H2736" s="83"/>
      <c r="I2736"/>
      <c r="J2736"/>
      <c r="N2736" s="31"/>
      <c r="O2736"/>
      <c r="P2736"/>
      <c r="Q2736"/>
      <c r="R2736"/>
      <c r="S2736"/>
      <c r="T2736"/>
      <c r="U2736"/>
      <c r="V2736"/>
      <c r="W2736"/>
      <c r="X2736"/>
      <c r="Y2736"/>
      <c r="Z2736"/>
      <c r="AA2736"/>
      <c r="AB2736"/>
      <c r="AC2736"/>
    </row>
    <row r="2737" spans="2:29">
      <c r="B2737"/>
      <c r="E2737"/>
      <c r="F2737"/>
      <c r="G2737"/>
      <c r="H2737" s="83"/>
      <c r="I2737"/>
      <c r="J2737"/>
      <c r="N2737" s="31"/>
      <c r="O2737"/>
      <c r="P2737"/>
      <c r="Q2737"/>
      <c r="R2737"/>
      <c r="S2737"/>
      <c r="T2737"/>
      <c r="U2737"/>
      <c r="V2737"/>
      <c r="W2737"/>
      <c r="X2737"/>
      <c r="Y2737"/>
      <c r="Z2737"/>
      <c r="AA2737"/>
      <c r="AB2737"/>
      <c r="AC2737"/>
    </row>
    <row r="2738" spans="2:29">
      <c r="B2738"/>
      <c r="E2738"/>
      <c r="F2738"/>
      <c r="G2738"/>
      <c r="H2738" s="83"/>
      <c r="I2738"/>
      <c r="J2738"/>
      <c r="N2738" s="31"/>
      <c r="O2738"/>
      <c r="P2738"/>
      <c r="Q2738"/>
      <c r="R2738"/>
      <c r="S2738"/>
      <c r="T2738"/>
      <c r="U2738"/>
      <c r="V2738"/>
      <c r="W2738"/>
      <c r="X2738"/>
      <c r="Y2738"/>
      <c r="Z2738"/>
      <c r="AA2738"/>
      <c r="AB2738"/>
      <c r="AC2738"/>
    </row>
    <row r="2739" spans="2:29">
      <c r="E2739"/>
      <c r="F2739"/>
      <c r="G2739"/>
      <c r="H2739" s="83"/>
      <c r="I2739"/>
      <c r="J2739"/>
      <c r="O2739"/>
      <c r="P2739"/>
      <c r="Q2739"/>
      <c r="R2739"/>
      <c r="S2739"/>
      <c r="T2739"/>
      <c r="U2739"/>
      <c r="V2739"/>
      <c r="W2739"/>
      <c r="X2739"/>
      <c r="Y2739"/>
      <c r="Z2739"/>
      <c r="AA2739"/>
      <c r="AB2739"/>
      <c r="AC2739"/>
    </row>
    <row r="2740" spans="2:29">
      <c r="E2740"/>
      <c r="F2740"/>
      <c r="G2740"/>
      <c r="H2740" s="83"/>
      <c r="I2740"/>
      <c r="J2740"/>
      <c r="O2740"/>
      <c r="P2740"/>
      <c r="Q2740"/>
      <c r="R2740"/>
      <c r="S2740"/>
      <c r="T2740"/>
      <c r="U2740"/>
      <c r="V2740"/>
      <c r="W2740"/>
      <c r="X2740"/>
      <c r="Y2740"/>
      <c r="Z2740"/>
      <c r="AA2740"/>
      <c r="AB2740"/>
      <c r="AC2740"/>
    </row>
    <row r="2741" spans="2:29">
      <c r="E2741"/>
      <c r="F2741"/>
      <c r="G2741"/>
      <c r="H2741" s="83"/>
      <c r="I2741"/>
      <c r="J2741"/>
      <c r="O2741"/>
      <c r="P2741"/>
      <c r="Q2741"/>
      <c r="R2741"/>
      <c r="S2741"/>
      <c r="T2741"/>
      <c r="U2741"/>
      <c r="V2741"/>
      <c r="W2741"/>
      <c r="X2741"/>
      <c r="Y2741"/>
      <c r="Z2741"/>
      <c r="AA2741"/>
      <c r="AB2741"/>
      <c r="AC2741"/>
    </row>
    <row r="2742" spans="2:29">
      <c r="E2742"/>
      <c r="F2742"/>
      <c r="G2742"/>
      <c r="H2742" s="83"/>
      <c r="I2742"/>
      <c r="J2742"/>
      <c r="O2742"/>
      <c r="P2742"/>
      <c r="Q2742"/>
      <c r="R2742"/>
      <c r="S2742"/>
      <c r="T2742"/>
      <c r="U2742"/>
      <c r="V2742"/>
      <c r="W2742"/>
      <c r="X2742"/>
      <c r="Y2742"/>
      <c r="Z2742"/>
      <c r="AA2742"/>
      <c r="AB2742"/>
      <c r="AC2742"/>
    </row>
    <row r="2743" spans="2:29">
      <c r="E2743"/>
      <c r="G2743"/>
      <c r="H2743" s="83"/>
      <c r="I2743"/>
      <c r="J2743"/>
      <c r="N2743" s="31"/>
      <c r="O2743"/>
      <c r="P2743"/>
      <c r="Q2743"/>
      <c r="R2743"/>
      <c r="S2743"/>
      <c r="T2743"/>
      <c r="U2743"/>
      <c r="V2743"/>
      <c r="W2743"/>
      <c r="X2743"/>
      <c r="Y2743"/>
      <c r="Z2743"/>
      <c r="AA2743"/>
      <c r="AB2743"/>
      <c r="AC2743"/>
    </row>
    <row r="2744" spans="2:29">
      <c r="E2744"/>
      <c r="G2744"/>
      <c r="H2744" s="83"/>
      <c r="I2744"/>
      <c r="J2744"/>
      <c r="N2744" s="31"/>
      <c r="O2744"/>
      <c r="P2744"/>
      <c r="Q2744"/>
      <c r="R2744"/>
      <c r="S2744"/>
      <c r="T2744"/>
      <c r="U2744"/>
      <c r="V2744"/>
      <c r="W2744"/>
      <c r="X2744"/>
      <c r="Y2744"/>
      <c r="Z2744"/>
      <c r="AA2744"/>
      <c r="AB2744"/>
      <c r="AC2744"/>
    </row>
    <row r="2745" spans="2:29">
      <c r="E2745"/>
      <c r="G2745"/>
      <c r="H2745" s="83"/>
      <c r="I2745"/>
      <c r="J2745"/>
      <c r="N2745" s="31"/>
      <c r="O2745"/>
      <c r="P2745"/>
      <c r="Q2745"/>
      <c r="R2745"/>
      <c r="S2745"/>
      <c r="T2745"/>
      <c r="U2745"/>
      <c r="V2745"/>
      <c r="W2745"/>
      <c r="X2745"/>
      <c r="Y2745"/>
      <c r="Z2745"/>
      <c r="AA2745"/>
      <c r="AB2745"/>
      <c r="AC2745"/>
    </row>
    <row r="2746" spans="2:29">
      <c r="E2746"/>
      <c r="G2746"/>
      <c r="H2746" s="83"/>
      <c r="I2746"/>
      <c r="J2746"/>
      <c r="N2746" s="31"/>
      <c r="O2746"/>
      <c r="P2746"/>
      <c r="Q2746"/>
      <c r="R2746"/>
      <c r="S2746"/>
      <c r="T2746"/>
      <c r="U2746"/>
      <c r="V2746"/>
      <c r="W2746"/>
      <c r="X2746"/>
      <c r="Y2746"/>
      <c r="Z2746"/>
      <c r="AA2746"/>
      <c r="AB2746"/>
      <c r="AC2746"/>
    </row>
    <row r="2747" spans="2:29">
      <c r="E2747"/>
      <c r="G2747"/>
      <c r="H2747" s="83"/>
      <c r="I2747"/>
      <c r="J2747"/>
      <c r="N2747" s="31"/>
      <c r="O2747"/>
      <c r="P2747"/>
      <c r="Q2747"/>
      <c r="R2747"/>
      <c r="S2747"/>
      <c r="T2747"/>
      <c r="U2747"/>
      <c r="V2747"/>
      <c r="W2747"/>
      <c r="X2747"/>
      <c r="Y2747"/>
      <c r="Z2747"/>
      <c r="AA2747"/>
      <c r="AB2747"/>
      <c r="AC2747"/>
    </row>
    <row r="2748" spans="2:29">
      <c r="E2748"/>
      <c r="G2748"/>
      <c r="H2748" s="83"/>
      <c r="I2748"/>
      <c r="J2748"/>
      <c r="N2748" s="31"/>
      <c r="O2748"/>
      <c r="P2748"/>
      <c r="Q2748"/>
      <c r="R2748"/>
      <c r="S2748"/>
      <c r="T2748"/>
      <c r="U2748"/>
      <c r="V2748"/>
      <c r="W2748"/>
      <c r="X2748"/>
      <c r="Y2748"/>
      <c r="Z2748"/>
      <c r="AA2748"/>
      <c r="AB2748"/>
      <c r="AC2748"/>
    </row>
    <row r="2749" spans="2:29">
      <c r="E2749"/>
      <c r="G2749"/>
      <c r="H2749" s="83"/>
      <c r="I2749"/>
      <c r="J2749"/>
      <c r="O2749"/>
      <c r="P2749"/>
      <c r="Q2749"/>
      <c r="R2749"/>
      <c r="S2749"/>
      <c r="T2749"/>
      <c r="U2749"/>
      <c r="V2749"/>
      <c r="W2749"/>
      <c r="X2749"/>
      <c r="Y2749"/>
      <c r="Z2749"/>
      <c r="AA2749"/>
      <c r="AB2749"/>
      <c r="AC2749"/>
    </row>
    <row r="2750" spans="2:29">
      <c r="E2750"/>
      <c r="G2750"/>
      <c r="H2750" s="83"/>
      <c r="I2750"/>
      <c r="J2750"/>
      <c r="O2750"/>
      <c r="P2750"/>
      <c r="Q2750"/>
      <c r="R2750"/>
      <c r="S2750"/>
      <c r="T2750"/>
      <c r="U2750"/>
      <c r="V2750"/>
      <c r="W2750"/>
      <c r="X2750"/>
      <c r="Y2750"/>
      <c r="Z2750"/>
      <c r="AA2750"/>
      <c r="AB2750"/>
      <c r="AC2750"/>
    </row>
    <row r="2751" spans="2:29">
      <c r="E2751"/>
      <c r="G2751"/>
      <c r="H2751" s="83"/>
      <c r="I2751"/>
      <c r="J2751"/>
      <c r="O2751"/>
      <c r="P2751"/>
      <c r="Q2751"/>
      <c r="R2751"/>
      <c r="S2751"/>
      <c r="T2751"/>
      <c r="U2751"/>
      <c r="V2751"/>
      <c r="W2751"/>
      <c r="X2751"/>
      <c r="Y2751"/>
      <c r="Z2751"/>
      <c r="AA2751"/>
      <c r="AB2751"/>
      <c r="AC2751"/>
    </row>
    <row r="2752" spans="2:29">
      <c r="E2752"/>
      <c r="G2752"/>
      <c r="H2752" s="83"/>
      <c r="I2752"/>
      <c r="J2752"/>
      <c r="O2752"/>
      <c r="P2752"/>
      <c r="Q2752"/>
      <c r="R2752"/>
      <c r="S2752"/>
      <c r="T2752"/>
      <c r="U2752"/>
      <c r="V2752"/>
      <c r="W2752"/>
      <c r="X2752"/>
      <c r="Y2752"/>
      <c r="Z2752"/>
      <c r="AA2752"/>
      <c r="AB2752"/>
      <c r="AC2752"/>
    </row>
    <row r="2753" spans="5:29">
      <c r="E2753"/>
      <c r="G2753"/>
      <c r="H2753" s="83"/>
      <c r="I2753"/>
      <c r="J2753"/>
      <c r="N2753" s="31"/>
      <c r="O2753"/>
      <c r="P2753"/>
      <c r="Q2753"/>
      <c r="R2753"/>
      <c r="S2753"/>
      <c r="T2753"/>
      <c r="U2753"/>
      <c r="V2753"/>
      <c r="W2753"/>
      <c r="X2753"/>
      <c r="Y2753"/>
      <c r="Z2753"/>
      <c r="AA2753"/>
      <c r="AB2753"/>
      <c r="AC2753"/>
    </row>
    <row r="2754" spans="5:29">
      <c r="E2754"/>
      <c r="G2754"/>
      <c r="H2754" s="83"/>
      <c r="I2754"/>
      <c r="J2754"/>
      <c r="N2754" s="31"/>
      <c r="O2754"/>
      <c r="P2754"/>
      <c r="Q2754"/>
      <c r="R2754"/>
      <c r="S2754"/>
      <c r="T2754"/>
      <c r="U2754"/>
      <c r="V2754"/>
      <c r="W2754"/>
      <c r="X2754"/>
      <c r="Y2754"/>
      <c r="Z2754"/>
      <c r="AA2754"/>
      <c r="AB2754"/>
      <c r="AC2754"/>
    </row>
    <row r="2755" spans="5:29">
      <c r="E2755"/>
      <c r="G2755"/>
      <c r="H2755" s="83"/>
      <c r="I2755"/>
      <c r="J2755"/>
      <c r="N2755" s="31"/>
      <c r="O2755"/>
      <c r="P2755"/>
      <c r="Q2755"/>
      <c r="R2755"/>
      <c r="S2755"/>
      <c r="T2755"/>
      <c r="U2755"/>
      <c r="V2755"/>
      <c r="W2755"/>
      <c r="X2755"/>
      <c r="Y2755"/>
      <c r="Z2755"/>
      <c r="AA2755"/>
      <c r="AB2755"/>
      <c r="AC2755"/>
    </row>
    <row r="2756" spans="5:29">
      <c r="E2756"/>
      <c r="G2756"/>
      <c r="H2756" s="83"/>
      <c r="I2756"/>
      <c r="J2756"/>
      <c r="N2756" s="31"/>
      <c r="O2756"/>
      <c r="P2756"/>
      <c r="Q2756"/>
      <c r="R2756"/>
      <c r="S2756"/>
      <c r="T2756"/>
      <c r="U2756"/>
      <c r="V2756"/>
      <c r="W2756"/>
      <c r="X2756"/>
      <c r="Y2756"/>
      <c r="Z2756"/>
      <c r="AA2756"/>
      <c r="AB2756"/>
      <c r="AC2756"/>
    </row>
    <row r="2757" spans="5:29">
      <c r="E2757"/>
      <c r="G2757"/>
      <c r="H2757" s="83"/>
      <c r="I2757"/>
      <c r="J2757"/>
      <c r="N2757" s="31"/>
      <c r="O2757"/>
      <c r="P2757"/>
      <c r="Q2757"/>
      <c r="R2757"/>
      <c r="S2757"/>
      <c r="T2757"/>
      <c r="U2757"/>
      <c r="V2757"/>
      <c r="W2757"/>
      <c r="X2757"/>
      <c r="Y2757"/>
      <c r="Z2757"/>
      <c r="AA2757"/>
      <c r="AB2757"/>
      <c r="AC2757"/>
    </row>
    <row r="2758" spans="5:29">
      <c r="E2758"/>
      <c r="G2758"/>
      <c r="H2758" s="83"/>
      <c r="I2758"/>
      <c r="J2758"/>
      <c r="N2758" s="31"/>
      <c r="O2758"/>
      <c r="P2758"/>
      <c r="Q2758"/>
      <c r="R2758"/>
      <c r="S2758"/>
      <c r="T2758"/>
      <c r="U2758"/>
      <c r="V2758"/>
      <c r="W2758"/>
      <c r="X2758"/>
      <c r="Y2758"/>
      <c r="Z2758"/>
      <c r="AA2758"/>
      <c r="AB2758"/>
      <c r="AC2758"/>
    </row>
    <row r="2759" spans="5:29">
      <c r="E2759"/>
      <c r="G2759"/>
      <c r="H2759" s="83"/>
      <c r="I2759"/>
      <c r="J2759"/>
      <c r="O2759"/>
      <c r="P2759"/>
      <c r="Q2759"/>
      <c r="R2759"/>
      <c r="S2759"/>
      <c r="T2759"/>
      <c r="U2759"/>
      <c r="V2759"/>
      <c r="W2759"/>
      <c r="X2759"/>
      <c r="Y2759"/>
      <c r="Z2759"/>
      <c r="AA2759"/>
      <c r="AB2759"/>
      <c r="AC2759"/>
    </row>
    <row r="2760" spans="5:29">
      <c r="E2760"/>
      <c r="G2760"/>
      <c r="H2760" s="83"/>
      <c r="I2760"/>
      <c r="J2760"/>
      <c r="O2760"/>
      <c r="P2760"/>
      <c r="Q2760"/>
      <c r="R2760"/>
      <c r="S2760"/>
      <c r="T2760"/>
      <c r="U2760"/>
      <c r="V2760"/>
      <c r="W2760"/>
      <c r="X2760"/>
      <c r="Y2760"/>
      <c r="Z2760"/>
      <c r="AA2760"/>
      <c r="AB2760"/>
      <c r="AC2760"/>
    </row>
    <row r="2761" spans="5:29">
      <c r="E2761"/>
      <c r="G2761"/>
      <c r="H2761" s="83"/>
      <c r="I2761"/>
      <c r="J2761"/>
      <c r="O2761"/>
      <c r="P2761"/>
      <c r="Q2761"/>
      <c r="R2761"/>
      <c r="S2761"/>
      <c r="T2761"/>
      <c r="U2761"/>
      <c r="V2761"/>
      <c r="W2761"/>
      <c r="X2761"/>
      <c r="Y2761"/>
      <c r="Z2761"/>
      <c r="AA2761"/>
      <c r="AB2761"/>
      <c r="AC2761"/>
    </row>
    <row r="2762" spans="5:29">
      <c r="E2762"/>
      <c r="G2762"/>
      <c r="H2762" s="83"/>
      <c r="I2762"/>
      <c r="J2762"/>
      <c r="O2762"/>
      <c r="P2762"/>
      <c r="Q2762"/>
      <c r="R2762"/>
      <c r="S2762"/>
      <c r="T2762"/>
      <c r="U2762"/>
      <c r="V2762"/>
      <c r="W2762"/>
      <c r="X2762"/>
      <c r="Y2762"/>
      <c r="Z2762"/>
      <c r="AA2762"/>
      <c r="AB2762"/>
      <c r="AC2762"/>
    </row>
    <row r="2763" spans="5:29">
      <c r="E2763"/>
      <c r="G2763"/>
      <c r="H2763" s="83"/>
      <c r="I2763"/>
      <c r="J2763"/>
      <c r="N2763" s="31"/>
      <c r="O2763"/>
      <c r="P2763"/>
      <c r="Q2763"/>
      <c r="R2763"/>
      <c r="S2763"/>
      <c r="T2763"/>
      <c r="U2763"/>
      <c r="V2763"/>
      <c r="W2763"/>
      <c r="X2763"/>
      <c r="Y2763"/>
      <c r="Z2763"/>
      <c r="AA2763"/>
      <c r="AB2763"/>
      <c r="AC2763"/>
    </row>
    <row r="2764" spans="5:29">
      <c r="E2764"/>
      <c r="G2764"/>
      <c r="H2764" s="83"/>
      <c r="I2764"/>
      <c r="J2764"/>
      <c r="N2764" s="31"/>
      <c r="O2764"/>
      <c r="P2764"/>
      <c r="Q2764"/>
      <c r="R2764"/>
      <c r="S2764"/>
      <c r="T2764"/>
      <c r="U2764"/>
      <c r="V2764"/>
      <c r="W2764"/>
      <c r="X2764"/>
      <c r="Y2764"/>
      <c r="Z2764"/>
      <c r="AA2764"/>
      <c r="AB2764"/>
      <c r="AC2764"/>
    </row>
    <row r="2765" spans="5:29">
      <c r="E2765"/>
      <c r="G2765"/>
      <c r="H2765" s="83"/>
      <c r="I2765"/>
      <c r="J2765"/>
      <c r="N2765" s="31"/>
      <c r="O2765"/>
      <c r="P2765"/>
      <c r="Q2765"/>
      <c r="R2765"/>
      <c r="S2765"/>
      <c r="T2765"/>
      <c r="U2765"/>
      <c r="V2765"/>
      <c r="W2765"/>
      <c r="X2765"/>
      <c r="Y2765"/>
      <c r="Z2765"/>
      <c r="AA2765"/>
      <c r="AB2765"/>
      <c r="AC2765"/>
    </row>
    <row r="2766" spans="5:29">
      <c r="E2766"/>
      <c r="G2766"/>
      <c r="H2766" s="83"/>
      <c r="I2766"/>
      <c r="J2766"/>
      <c r="N2766" s="31"/>
      <c r="O2766"/>
      <c r="P2766"/>
      <c r="Q2766"/>
      <c r="R2766"/>
      <c r="S2766"/>
      <c r="T2766"/>
      <c r="U2766"/>
      <c r="V2766"/>
      <c r="W2766"/>
      <c r="X2766"/>
      <c r="Y2766"/>
      <c r="Z2766"/>
      <c r="AA2766"/>
      <c r="AB2766"/>
      <c r="AC2766"/>
    </row>
    <row r="2767" spans="5:29">
      <c r="E2767"/>
      <c r="G2767"/>
      <c r="H2767" s="83"/>
      <c r="I2767"/>
      <c r="J2767"/>
      <c r="N2767" s="31"/>
      <c r="O2767"/>
      <c r="P2767"/>
      <c r="Q2767"/>
      <c r="R2767"/>
      <c r="S2767"/>
      <c r="T2767"/>
      <c r="U2767"/>
      <c r="V2767"/>
      <c r="W2767"/>
      <c r="X2767"/>
      <c r="Y2767"/>
      <c r="Z2767"/>
      <c r="AA2767"/>
      <c r="AB2767"/>
      <c r="AC2767"/>
    </row>
    <row r="2768" spans="5:29">
      <c r="E2768"/>
      <c r="G2768"/>
      <c r="H2768" s="83"/>
      <c r="I2768"/>
      <c r="J2768"/>
      <c r="N2768" s="31"/>
      <c r="O2768"/>
      <c r="P2768"/>
      <c r="Q2768"/>
      <c r="R2768"/>
      <c r="S2768"/>
      <c r="T2768"/>
      <c r="U2768"/>
      <c r="V2768"/>
      <c r="W2768"/>
      <c r="X2768"/>
      <c r="Y2768"/>
      <c r="Z2768"/>
      <c r="AA2768"/>
      <c r="AB2768"/>
      <c r="AC2768"/>
    </row>
    <row r="2769" spans="2:29">
      <c r="E2769"/>
      <c r="G2769"/>
      <c r="H2769" s="83"/>
      <c r="I2769"/>
      <c r="J2769"/>
      <c r="O2769"/>
      <c r="P2769"/>
      <c r="Q2769"/>
      <c r="R2769"/>
      <c r="S2769"/>
      <c r="T2769"/>
      <c r="U2769"/>
      <c r="V2769"/>
      <c r="W2769"/>
      <c r="X2769"/>
      <c r="Y2769"/>
      <c r="Z2769"/>
      <c r="AA2769"/>
      <c r="AB2769"/>
      <c r="AC2769"/>
    </row>
    <row r="2770" spans="2:29">
      <c r="E2770"/>
      <c r="G2770"/>
      <c r="H2770" s="83"/>
      <c r="I2770"/>
      <c r="J2770"/>
      <c r="O2770"/>
      <c r="P2770"/>
      <c r="Q2770"/>
      <c r="R2770"/>
      <c r="S2770"/>
      <c r="T2770"/>
      <c r="U2770"/>
      <c r="V2770"/>
      <c r="W2770"/>
      <c r="X2770"/>
      <c r="Y2770"/>
      <c r="Z2770"/>
      <c r="AA2770"/>
      <c r="AB2770"/>
      <c r="AC2770"/>
    </row>
    <row r="2771" spans="2:29">
      <c r="E2771"/>
      <c r="G2771"/>
      <c r="H2771" s="83"/>
      <c r="I2771"/>
      <c r="J2771"/>
      <c r="O2771"/>
      <c r="P2771"/>
      <c r="Q2771"/>
      <c r="R2771"/>
      <c r="S2771"/>
      <c r="T2771"/>
      <c r="U2771"/>
      <c r="V2771"/>
      <c r="W2771"/>
      <c r="X2771"/>
      <c r="Y2771"/>
      <c r="Z2771"/>
      <c r="AA2771"/>
      <c r="AB2771"/>
      <c r="AC2771"/>
    </row>
    <row r="2772" spans="2:29">
      <c r="E2772"/>
      <c r="G2772"/>
      <c r="H2772" s="83"/>
      <c r="I2772"/>
      <c r="J2772"/>
      <c r="O2772"/>
      <c r="P2772"/>
      <c r="Q2772"/>
      <c r="R2772"/>
      <c r="S2772"/>
      <c r="T2772"/>
      <c r="U2772"/>
      <c r="V2772"/>
      <c r="W2772"/>
      <c r="X2772"/>
      <c r="Y2772"/>
      <c r="Z2772"/>
      <c r="AA2772"/>
      <c r="AB2772"/>
      <c r="AC2772"/>
    </row>
    <row r="2773" spans="2:29">
      <c r="B2773"/>
      <c r="E2773"/>
      <c r="G2773"/>
      <c r="H2773" s="83"/>
      <c r="I2773"/>
      <c r="J2773"/>
      <c r="N2773" s="31"/>
      <c r="O2773"/>
      <c r="P2773"/>
      <c r="Q2773"/>
      <c r="R2773"/>
      <c r="S2773"/>
      <c r="T2773"/>
      <c r="U2773"/>
      <c r="V2773"/>
      <c r="W2773"/>
      <c r="X2773"/>
      <c r="Y2773"/>
      <c r="Z2773"/>
      <c r="AA2773"/>
      <c r="AB2773"/>
      <c r="AC2773"/>
    </row>
    <row r="2774" spans="2:29">
      <c r="B2774"/>
      <c r="E2774"/>
      <c r="G2774"/>
      <c r="H2774" s="83"/>
      <c r="I2774"/>
      <c r="J2774"/>
      <c r="N2774" s="31"/>
      <c r="O2774"/>
      <c r="P2774"/>
      <c r="Q2774"/>
      <c r="R2774"/>
      <c r="S2774"/>
      <c r="T2774"/>
      <c r="U2774"/>
      <c r="V2774"/>
      <c r="W2774"/>
      <c r="X2774"/>
      <c r="Y2774"/>
      <c r="Z2774"/>
      <c r="AA2774"/>
      <c r="AB2774"/>
      <c r="AC2774"/>
    </row>
    <row r="2775" spans="2:29">
      <c r="B2775"/>
      <c r="E2775"/>
      <c r="G2775"/>
      <c r="H2775" s="83"/>
      <c r="I2775"/>
      <c r="J2775"/>
      <c r="N2775" s="31"/>
      <c r="O2775"/>
      <c r="P2775"/>
      <c r="Q2775"/>
      <c r="R2775"/>
      <c r="S2775"/>
      <c r="T2775"/>
      <c r="U2775"/>
      <c r="V2775"/>
      <c r="W2775"/>
      <c r="X2775"/>
      <c r="Y2775"/>
      <c r="Z2775"/>
      <c r="AA2775"/>
      <c r="AB2775"/>
      <c r="AC2775"/>
    </row>
    <row r="2776" spans="2:29">
      <c r="B2776"/>
      <c r="E2776"/>
      <c r="G2776"/>
      <c r="H2776" s="83"/>
      <c r="I2776"/>
      <c r="J2776"/>
      <c r="N2776" s="31"/>
      <c r="O2776"/>
      <c r="P2776"/>
      <c r="Q2776"/>
      <c r="R2776"/>
      <c r="S2776"/>
      <c r="T2776"/>
      <c r="U2776"/>
      <c r="V2776"/>
      <c r="W2776"/>
      <c r="X2776"/>
      <c r="Y2776"/>
      <c r="Z2776"/>
      <c r="AA2776"/>
      <c r="AB2776"/>
      <c r="AC2776"/>
    </row>
    <row r="2777" spans="2:29">
      <c r="B2777"/>
      <c r="E2777"/>
      <c r="G2777"/>
      <c r="H2777" s="83"/>
      <c r="I2777"/>
      <c r="J2777"/>
      <c r="N2777" s="31"/>
      <c r="O2777"/>
      <c r="P2777"/>
      <c r="Q2777"/>
      <c r="R2777"/>
      <c r="S2777"/>
      <c r="T2777"/>
      <c r="U2777"/>
      <c r="V2777"/>
      <c r="W2777"/>
      <c r="X2777"/>
      <c r="Y2777"/>
      <c r="Z2777"/>
      <c r="AA2777"/>
      <c r="AB2777"/>
      <c r="AC2777"/>
    </row>
    <row r="2778" spans="2:29">
      <c r="B2778"/>
      <c r="E2778"/>
      <c r="G2778"/>
      <c r="H2778" s="83"/>
      <c r="I2778"/>
      <c r="J2778"/>
      <c r="N2778" s="31"/>
      <c r="O2778"/>
      <c r="P2778"/>
      <c r="Q2778"/>
      <c r="R2778"/>
      <c r="S2778"/>
      <c r="T2778"/>
      <c r="U2778"/>
      <c r="V2778"/>
      <c r="W2778"/>
      <c r="X2778"/>
      <c r="Y2778"/>
      <c r="Z2778"/>
      <c r="AA2778"/>
      <c r="AB2778"/>
      <c r="AC2778"/>
    </row>
    <row r="2779" spans="2:29">
      <c r="E2779"/>
      <c r="G2779"/>
      <c r="H2779" s="83"/>
      <c r="I2779"/>
      <c r="J2779"/>
      <c r="O2779"/>
      <c r="P2779"/>
      <c r="Q2779"/>
      <c r="R2779"/>
      <c r="S2779"/>
      <c r="T2779"/>
      <c r="U2779"/>
      <c r="V2779"/>
      <c r="W2779"/>
      <c r="X2779"/>
      <c r="Y2779"/>
      <c r="Z2779"/>
      <c r="AA2779"/>
      <c r="AB2779"/>
      <c r="AC2779"/>
    </row>
    <row r="2780" spans="2:29">
      <c r="E2780"/>
      <c r="G2780"/>
      <c r="H2780" s="83"/>
      <c r="I2780"/>
      <c r="J2780"/>
      <c r="O2780"/>
      <c r="P2780"/>
      <c r="Q2780"/>
      <c r="R2780"/>
      <c r="S2780"/>
      <c r="T2780"/>
      <c r="U2780"/>
      <c r="V2780"/>
      <c r="W2780"/>
      <c r="X2780"/>
      <c r="Y2780"/>
      <c r="Z2780"/>
      <c r="AA2780"/>
      <c r="AB2780"/>
      <c r="AC2780"/>
    </row>
    <row r="2781" spans="2:29">
      <c r="E2781"/>
      <c r="G2781"/>
      <c r="H2781" s="83"/>
      <c r="I2781"/>
      <c r="J2781"/>
      <c r="O2781"/>
      <c r="P2781"/>
      <c r="Q2781"/>
      <c r="R2781"/>
      <c r="S2781"/>
      <c r="T2781"/>
      <c r="U2781"/>
      <c r="V2781"/>
      <c r="W2781"/>
      <c r="X2781"/>
      <c r="Y2781"/>
      <c r="Z2781"/>
      <c r="AA2781"/>
      <c r="AB2781"/>
      <c r="AC2781"/>
    </row>
    <row r="2782" spans="2:29">
      <c r="E2782"/>
      <c r="G2782"/>
      <c r="H2782" s="83"/>
      <c r="I2782"/>
      <c r="J2782"/>
      <c r="O2782"/>
      <c r="P2782"/>
      <c r="Q2782"/>
      <c r="R2782"/>
      <c r="S2782"/>
      <c r="T2782"/>
      <c r="U2782"/>
      <c r="V2782"/>
      <c r="W2782"/>
      <c r="X2782"/>
      <c r="Y2782"/>
      <c r="Z2782"/>
      <c r="AA2782"/>
      <c r="AB2782"/>
      <c r="AC2782"/>
    </row>
    <row r="2783" spans="2:29">
      <c r="B2783"/>
      <c r="E2783"/>
      <c r="F2783"/>
      <c r="G2783"/>
      <c r="H2783" s="83"/>
      <c r="I2783"/>
      <c r="J2783"/>
      <c r="N2783" s="31"/>
      <c r="O2783"/>
      <c r="P2783"/>
      <c r="Q2783"/>
      <c r="R2783"/>
      <c r="S2783"/>
      <c r="T2783"/>
      <c r="U2783"/>
      <c r="V2783"/>
      <c r="W2783"/>
      <c r="X2783"/>
      <c r="Y2783"/>
      <c r="Z2783"/>
      <c r="AA2783"/>
      <c r="AB2783"/>
      <c r="AC2783"/>
    </row>
    <row r="2784" spans="2:29">
      <c r="B2784"/>
      <c r="E2784"/>
      <c r="F2784"/>
      <c r="G2784"/>
      <c r="H2784" s="83"/>
      <c r="I2784"/>
      <c r="J2784"/>
      <c r="N2784" s="31"/>
      <c r="O2784"/>
      <c r="P2784"/>
      <c r="Q2784"/>
      <c r="R2784"/>
      <c r="S2784"/>
      <c r="T2784"/>
      <c r="U2784"/>
      <c r="V2784"/>
      <c r="W2784"/>
      <c r="X2784"/>
      <c r="Y2784"/>
      <c r="Z2784"/>
      <c r="AA2784"/>
      <c r="AB2784"/>
      <c r="AC2784"/>
    </row>
    <row r="2785" spans="2:29">
      <c r="B2785"/>
      <c r="E2785"/>
      <c r="F2785"/>
      <c r="G2785"/>
      <c r="H2785" s="83"/>
      <c r="I2785"/>
      <c r="J2785"/>
      <c r="N2785" s="31"/>
      <c r="O2785"/>
      <c r="P2785"/>
      <c r="Q2785"/>
      <c r="R2785"/>
      <c r="S2785"/>
      <c r="T2785"/>
      <c r="U2785"/>
      <c r="V2785"/>
      <c r="W2785"/>
      <c r="X2785"/>
      <c r="Y2785"/>
      <c r="Z2785"/>
      <c r="AA2785"/>
      <c r="AB2785"/>
      <c r="AC2785"/>
    </row>
    <row r="2786" spans="2:29">
      <c r="B2786"/>
      <c r="E2786"/>
      <c r="F2786"/>
      <c r="G2786" s="71"/>
      <c r="H2786" s="83"/>
      <c r="I2786"/>
      <c r="J2786"/>
      <c r="N2786" s="31"/>
      <c r="O2786"/>
      <c r="P2786"/>
      <c r="Q2786"/>
      <c r="R2786"/>
      <c r="S2786"/>
      <c r="T2786"/>
      <c r="U2786"/>
      <c r="V2786"/>
      <c r="W2786"/>
      <c r="X2786"/>
      <c r="Y2786"/>
      <c r="Z2786"/>
      <c r="AA2786"/>
      <c r="AB2786"/>
      <c r="AC2786"/>
    </row>
    <row r="2787" spans="2:29">
      <c r="B2787"/>
      <c r="E2787"/>
      <c r="F2787"/>
      <c r="G2787"/>
      <c r="H2787" s="83"/>
      <c r="I2787"/>
      <c r="J2787"/>
      <c r="N2787" s="31"/>
      <c r="O2787"/>
      <c r="P2787"/>
      <c r="Q2787"/>
      <c r="R2787"/>
      <c r="S2787"/>
      <c r="T2787"/>
      <c r="U2787"/>
      <c r="V2787"/>
      <c r="W2787"/>
      <c r="X2787"/>
      <c r="Y2787"/>
      <c r="Z2787"/>
      <c r="AA2787"/>
      <c r="AB2787"/>
      <c r="AC2787"/>
    </row>
    <row r="2788" spans="2:29">
      <c r="B2788"/>
      <c r="E2788"/>
      <c r="F2788"/>
      <c r="G2788"/>
      <c r="H2788" s="83"/>
      <c r="I2788"/>
      <c r="J2788"/>
      <c r="N2788" s="31"/>
      <c r="O2788"/>
      <c r="P2788"/>
      <c r="Q2788"/>
      <c r="R2788"/>
      <c r="S2788"/>
      <c r="T2788"/>
      <c r="U2788"/>
      <c r="V2788"/>
      <c r="W2788"/>
      <c r="X2788"/>
      <c r="Y2788"/>
      <c r="Z2788"/>
      <c r="AA2788"/>
      <c r="AB2788"/>
      <c r="AC2788"/>
    </row>
    <row r="2789" spans="2:29">
      <c r="E2789"/>
      <c r="F2789"/>
      <c r="G2789"/>
      <c r="H2789" s="83"/>
      <c r="I2789"/>
      <c r="J2789"/>
      <c r="O2789"/>
      <c r="P2789"/>
      <c r="Q2789"/>
      <c r="R2789"/>
      <c r="S2789"/>
      <c r="T2789"/>
      <c r="U2789"/>
      <c r="V2789"/>
      <c r="W2789"/>
      <c r="X2789"/>
      <c r="Y2789"/>
      <c r="Z2789"/>
      <c r="AA2789"/>
      <c r="AB2789"/>
      <c r="AC2789"/>
    </row>
    <row r="2790" spans="2:29">
      <c r="E2790"/>
      <c r="F2790"/>
      <c r="G2790"/>
      <c r="H2790" s="83"/>
      <c r="I2790"/>
      <c r="J2790"/>
      <c r="O2790"/>
      <c r="P2790"/>
      <c r="Q2790"/>
      <c r="R2790"/>
      <c r="S2790"/>
      <c r="T2790"/>
      <c r="U2790"/>
      <c r="V2790"/>
      <c r="W2790"/>
      <c r="X2790"/>
      <c r="Y2790"/>
      <c r="Z2790"/>
      <c r="AA2790"/>
      <c r="AB2790"/>
      <c r="AC2790"/>
    </row>
    <row r="2791" spans="2:29">
      <c r="E2791"/>
      <c r="F2791"/>
      <c r="G2791"/>
      <c r="H2791" s="83"/>
      <c r="I2791"/>
      <c r="J2791"/>
      <c r="O2791"/>
      <c r="P2791"/>
      <c r="Q2791"/>
      <c r="R2791"/>
      <c r="S2791"/>
      <c r="T2791"/>
      <c r="U2791"/>
      <c r="V2791"/>
      <c r="W2791"/>
      <c r="X2791"/>
      <c r="Y2791"/>
      <c r="Z2791"/>
      <c r="AA2791"/>
      <c r="AB2791"/>
      <c r="AC2791"/>
    </row>
    <row r="2792" spans="2:29">
      <c r="E2792"/>
      <c r="F2792"/>
      <c r="G2792"/>
      <c r="H2792" s="83"/>
      <c r="I2792"/>
      <c r="J2792"/>
      <c r="O2792"/>
      <c r="P2792"/>
      <c r="Q2792"/>
      <c r="R2792"/>
      <c r="S2792"/>
      <c r="T2792"/>
      <c r="U2792"/>
      <c r="V2792"/>
      <c r="W2792"/>
      <c r="X2792"/>
      <c r="Y2792"/>
      <c r="Z2792"/>
      <c r="AA2792"/>
      <c r="AB2792"/>
      <c r="AC2792"/>
    </row>
    <row r="2793" spans="2:29">
      <c r="B2793"/>
      <c r="E2793"/>
      <c r="F2793"/>
      <c r="G2793"/>
      <c r="H2793" s="83"/>
      <c r="I2793"/>
      <c r="J2793"/>
      <c r="N2793" s="31"/>
      <c r="O2793"/>
      <c r="P2793"/>
      <c r="Q2793"/>
      <c r="R2793"/>
      <c r="S2793"/>
      <c r="T2793"/>
      <c r="U2793"/>
      <c r="V2793"/>
      <c r="W2793"/>
      <c r="X2793"/>
      <c r="Y2793"/>
      <c r="Z2793"/>
      <c r="AA2793"/>
      <c r="AB2793"/>
      <c r="AC2793"/>
    </row>
    <row r="2794" spans="2:29">
      <c r="B2794"/>
      <c r="E2794"/>
      <c r="F2794"/>
      <c r="G2794"/>
      <c r="H2794" s="83"/>
      <c r="I2794"/>
      <c r="J2794"/>
      <c r="N2794" s="31"/>
      <c r="O2794"/>
      <c r="P2794"/>
      <c r="Q2794"/>
      <c r="R2794"/>
      <c r="S2794"/>
      <c r="T2794"/>
      <c r="U2794"/>
      <c r="V2794"/>
      <c r="W2794"/>
      <c r="X2794"/>
      <c r="Y2794"/>
      <c r="Z2794"/>
      <c r="AA2794"/>
      <c r="AB2794"/>
      <c r="AC2794"/>
    </row>
    <row r="2795" spans="2:29">
      <c r="B2795"/>
      <c r="E2795"/>
      <c r="F2795"/>
      <c r="G2795"/>
      <c r="H2795" s="83"/>
      <c r="I2795"/>
      <c r="J2795"/>
      <c r="N2795" s="31"/>
      <c r="O2795"/>
      <c r="P2795"/>
      <c r="Q2795"/>
      <c r="R2795"/>
      <c r="S2795"/>
      <c r="T2795"/>
      <c r="U2795"/>
      <c r="V2795"/>
      <c r="W2795"/>
      <c r="X2795"/>
      <c r="Y2795"/>
      <c r="Z2795"/>
      <c r="AA2795"/>
      <c r="AB2795"/>
      <c r="AC2795"/>
    </row>
    <row r="2796" spans="2:29">
      <c r="B2796"/>
      <c r="E2796"/>
      <c r="F2796"/>
      <c r="G2796"/>
      <c r="H2796" s="83"/>
      <c r="I2796"/>
      <c r="J2796"/>
      <c r="N2796" s="31"/>
      <c r="O2796"/>
      <c r="P2796"/>
      <c r="Q2796"/>
      <c r="R2796"/>
      <c r="S2796"/>
      <c r="T2796"/>
      <c r="U2796"/>
      <c r="V2796"/>
      <c r="W2796"/>
      <c r="X2796"/>
      <c r="Y2796"/>
      <c r="Z2796"/>
      <c r="AA2796"/>
      <c r="AB2796"/>
      <c r="AC2796"/>
    </row>
    <row r="2797" spans="2:29">
      <c r="B2797"/>
      <c r="E2797"/>
      <c r="F2797"/>
      <c r="G2797"/>
      <c r="H2797" s="83"/>
      <c r="I2797"/>
      <c r="J2797"/>
      <c r="N2797" s="31"/>
      <c r="O2797"/>
      <c r="P2797"/>
      <c r="Q2797"/>
      <c r="R2797"/>
      <c r="S2797"/>
      <c r="T2797"/>
      <c r="U2797"/>
      <c r="V2797"/>
      <c r="W2797"/>
      <c r="X2797"/>
      <c r="Y2797"/>
      <c r="Z2797"/>
      <c r="AA2797"/>
      <c r="AB2797"/>
      <c r="AC2797"/>
    </row>
    <row r="2798" spans="2:29">
      <c r="B2798"/>
      <c r="E2798"/>
      <c r="F2798"/>
      <c r="G2798"/>
      <c r="H2798" s="83"/>
      <c r="I2798"/>
      <c r="J2798"/>
      <c r="N2798" s="31"/>
      <c r="O2798"/>
      <c r="P2798"/>
      <c r="Q2798"/>
      <c r="R2798"/>
      <c r="S2798"/>
      <c r="T2798"/>
      <c r="U2798"/>
      <c r="V2798"/>
      <c r="W2798"/>
      <c r="X2798"/>
      <c r="Y2798"/>
      <c r="Z2798"/>
      <c r="AA2798"/>
      <c r="AB2798"/>
      <c r="AC2798"/>
    </row>
    <row r="2799" spans="2:29">
      <c r="E2799"/>
      <c r="F2799"/>
      <c r="G2799"/>
      <c r="H2799" s="83"/>
      <c r="I2799"/>
      <c r="J2799"/>
      <c r="O2799"/>
      <c r="P2799"/>
      <c r="Q2799"/>
      <c r="R2799"/>
      <c r="S2799"/>
      <c r="T2799"/>
      <c r="U2799"/>
      <c r="V2799"/>
      <c r="W2799"/>
      <c r="X2799"/>
      <c r="Y2799"/>
      <c r="Z2799"/>
      <c r="AA2799"/>
      <c r="AB2799"/>
      <c r="AC2799"/>
    </row>
    <row r="2800" spans="2:29">
      <c r="E2800"/>
      <c r="F2800"/>
      <c r="G2800"/>
      <c r="H2800" s="83"/>
      <c r="I2800"/>
      <c r="J2800"/>
      <c r="O2800"/>
      <c r="P2800"/>
      <c r="Q2800"/>
      <c r="R2800"/>
      <c r="S2800"/>
      <c r="T2800"/>
      <c r="U2800"/>
      <c r="V2800"/>
      <c r="W2800"/>
      <c r="X2800"/>
      <c r="Y2800"/>
      <c r="Z2800"/>
      <c r="AA2800"/>
      <c r="AB2800"/>
      <c r="AC2800"/>
    </row>
    <row r="2801" spans="2:29">
      <c r="E2801"/>
      <c r="F2801"/>
      <c r="G2801"/>
      <c r="H2801" s="83"/>
      <c r="I2801"/>
      <c r="J2801"/>
      <c r="O2801"/>
      <c r="P2801"/>
      <c r="Q2801"/>
      <c r="R2801"/>
      <c r="S2801"/>
      <c r="T2801"/>
      <c r="U2801"/>
      <c r="V2801"/>
      <c r="W2801"/>
      <c r="X2801"/>
      <c r="Y2801"/>
      <c r="Z2801"/>
      <c r="AA2801"/>
      <c r="AB2801"/>
      <c r="AC2801"/>
    </row>
    <row r="2802" spans="2:29">
      <c r="E2802"/>
      <c r="F2802"/>
      <c r="G2802"/>
      <c r="H2802" s="83"/>
      <c r="I2802"/>
      <c r="J2802"/>
      <c r="O2802"/>
      <c r="P2802"/>
      <c r="Q2802"/>
      <c r="R2802"/>
      <c r="S2802"/>
      <c r="T2802"/>
      <c r="U2802"/>
      <c r="V2802"/>
      <c r="W2802"/>
      <c r="X2802"/>
      <c r="Y2802"/>
      <c r="Z2802"/>
      <c r="AA2802"/>
      <c r="AB2802"/>
      <c r="AC2802"/>
    </row>
    <row r="2803" spans="2:29">
      <c r="B2803"/>
      <c r="E2803"/>
      <c r="F2803"/>
      <c r="G2803"/>
      <c r="H2803" s="83"/>
      <c r="I2803"/>
      <c r="J2803"/>
      <c r="N2803" s="31"/>
      <c r="O2803"/>
      <c r="P2803"/>
      <c r="Q2803"/>
      <c r="R2803"/>
      <c r="S2803"/>
      <c r="T2803"/>
      <c r="U2803"/>
      <c r="V2803"/>
      <c r="W2803"/>
      <c r="X2803"/>
      <c r="Y2803"/>
      <c r="Z2803"/>
      <c r="AA2803"/>
      <c r="AB2803"/>
      <c r="AC2803"/>
    </row>
    <row r="2804" spans="2:29">
      <c r="B2804"/>
      <c r="E2804"/>
      <c r="F2804"/>
      <c r="G2804"/>
      <c r="H2804" s="83"/>
      <c r="I2804"/>
      <c r="J2804"/>
      <c r="N2804" s="31"/>
      <c r="O2804"/>
      <c r="P2804"/>
      <c r="Q2804"/>
      <c r="R2804"/>
      <c r="S2804"/>
      <c r="T2804"/>
      <c r="U2804"/>
      <c r="V2804"/>
      <c r="W2804"/>
      <c r="X2804"/>
      <c r="Y2804"/>
      <c r="Z2804"/>
      <c r="AA2804"/>
      <c r="AB2804"/>
      <c r="AC2804"/>
    </row>
    <row r="2805" spans="2:29">
      <c r="B2805"/>
      <c r="E2805"/>
      <c r="F2805"/>
      <c r="G2805"/>
      <c r="H2805" s="83"/>
      <c r="I2805"/>
      <c r="J2805"/>
      <c r="N2805" s="31"/>
      <c r="O2805"/>
      <c r="P2805"/>
      <c r="Q2805"/>
      <c r="R2805"/>
      <c r="S2805"/>
      <c r="T2805"/>
      <c r="U2805"/>
      <c r="V2805"/>
      <c r="W2805"/>
      <c r="X2805"/>
      <c r="Y2805"/>
      <c r="Z2805"/>
      <c r="AA2805"/>
      <c r="AB2805"/>
      <c r="AC2805"/>
    </row>
    <row r="2806" spans="2:29">
      <c r="B2806"/>
      <c r="E2806"/>
      <c r="F2806"/>
      <c r="G2806"/>
      <c r="H2806" s="83"/>
      <c r="I2806"/>
      <c r="J2806"/>
      <c r="N2806" s="31"/>
      <c r="O2806"/>
      <c r="P2806"/>
      <c r="Q2806"/>
      <c r="R2806"/>
      <c r="S2806"/>
      <c r="T2806"/>
      <c r="U2806"/>
      <c r="V2806"/>
      <c r="W2806"/>
      <c r="X2806"/>
      <c r="Y2806"/>
      <c r="Z2806"/>
      <c r="AA2806"/>
      <c r="AB2806"/>
      <c r="AC2806"/>
    </row>
    <row r="2807" spans="2:29">
      <c r="B2807"/>
      <c r="E2807"/>
      <c r="F2807"/>
      <c r="G2807"/>
      <c r="H2807" s="83"/>
      <c r="I2807"/>
      <c r="J2807"/>
      <c r="N2807" s="31"/>
      <c r="O2807"/>
      <c r="P2807"/>
      <c r="Q2807"/>
      <c r="R2807"/>
      <c r="S2807"/>
      <c r="T2807"/>
      <c r="U2807"/>
      <c r="V2807"/>
      <c r="W2807"/>
      <c r="X2807"/>
      <c r="Y2807"/>
      <c r="Z2807"/>
      <c r="AA2807"/>
      <c r="AB2807"/>
      <c r="AC2807"/>
    </row>
    <row r="2808" spans="2:29">
      <c r="B2808"/>
      <c r="E2808"/>
      <c r="F2808"/>
      <c r="G2808"/>
      <c r="H2808" s="83"/>
      <c r="I2808"/>
      <c r="J2808"/>
      <c r="N2808" s="31"/>
      <c r="O2808"/>
      <c r="P2808"/>
      <c r="Q2808"/>
      <c r="R2808"/>
      <c r="S2808"/>
      <c r="T2808"/>
      <c r="U2808"/>
      <c r="V2808"/>
      <c r="W2808"/>
      <c r="X2808"/>
      <c r="Y2808"/>
      <c r="Z2808"/>
      <c r="AA2808"/>
      <c r="AB2808"/>
      <c r="AC2808"/>
    </row>
    <row r="2809" spans="2:29">
      <c r="E2809"/>
      <c r="F2809"/>
      <c r="G2809"/>
      <c r="H2809" s="83"/>
      <c r="I2809"/>
      <c r="J2809"/>
      <c r="O2809"/>
      <c r="P2809"/>
      <c r="Q2809"/>
      <c r="R2809"/>
      <c r="S2809"/>
      <c r="T2809"/>
      <c r="U2809"/>
      <c r="V2809"/>
      <c r="W2809"/>
      <c r="X2809"/>
      <c r="Y2809"/>
      <c r="Z2809"/>
      <c r="AA2809"/>
      <c r="AB2809"/>
      <c r="AC2809"/>
    </row>
    <row r="2810" spans="2:29">
      <c r="E2810"/>
      <c r="F2810"/>
      <c r="G2810"/>
      <c r="H2810" s="83"/>
      <c r="I2810"/>
      <c r="J2810"/>
      <c r="O2810"/>
      <c r="P2810"/>
      <c r="Q2810"/>
      <c r="R2810"/>
      <c r="S2810"/>
      <c r="T2810"/>
      <c r="U2810"/>
      <c r="V2810"/>
      <c r="W2810"/>
      <c r="X2810"/>
      <c r="Y2810"/>
      <c r="Z2810"/>
      <c r="AA2810"/>
      <c r="AB2810"/>
      <c r="AC2810"/>
    </row>
    <row r="2811" spans="2:29">
      <c r="E2811"/>
      <c r="F2811"/>
      <c r="G2811"/>
      <c r="H2811" s="83"/>
      <c r="I2811"/>
      <c r="J2811"/>
      <c r="O2811"/>
      <c r="P2811"/>
      <c r="Q2811"/>
      <c r="R2811"/>
      <c r="S2811"/>
      <c r="T2811"/>
      <c r="U2811"/>
      <c r="V2811"/>
      <c r="W2811"/>
      <c r="X2811"/>
      <c r="Y2811"/>
      <c r="Z2811"/>
      <c r="AA2811"/>
      <c r="AB2811"/>
      <c r="AC2811"/>
    </row>
    <row r="2812" spans="2:29">
      <c r="E2812"/>
      <c r="F2812"/>
      <c r="G2812"/>
      <c r="H2812" s="83"/>
      <c r="I2812"/>
      <c r="J2812"/>
      <c r="O2812"/>
      <c r="P2812"/>
      <c r="Q2812"/>
      <c r="R2812"/>
      <c r="S2812"/>
      <c r="T2812"/>
      <c r="U2812"/>
      <c r="V2812"/>
      <c r="W2812"/>
      <c r="X2812"/>
      <c r="Y2812"/>
      <c r="Z2812"/>
      <c r="AA2812"/>
      <c r="AB2812"/>
      <c r="AC2812"/>
    </row>
    <row r="2813" spans="2:29">
      <c r="B2813"/>
      <c r="E2813"/>
      <c r="F2813"/>
      <c r="G2813"/>
      <c r="H2813" s="83"/>
      <c r="I2813"/>
      <c r="J2813"/>
      <c r="N2813" s="31"/>
      <c r="O2813"/>
      <c r="P2813"/>
      <c r="Q2813"/>
      <c r="R2813"/>
      <c r="S2813"/>
      <c r="T2813"/>
      <c r="U2813"/>
      <c r="V2813"/>
      <c r="W2813"/>
      <c r="X2813"/>
      <c r="Y2813"/>
      <c r="Z2813"/>
      <c r="AA2813"/>
      <c r="AB2813"/>
      <c r="AC2813"/>
    </row>
    <row r="2814" spans="2:29">
      <c r="B2814"/>
      <c r="E2814"/>
      <c r="F2814"/>
      <c r="G2814"/>
      <c r="H2814" s="83"/>
      <c r="I2814"/>
      <c r="J2814"/>
      <c r="N2814" s="31"/>
      <c r="O2814"/>
      <c r="P2814"/>
      <c r="Q2814"/>
      <c r="R2814"/>
      <c r="S2814"/>
      <c r="T2814"/>
      <c r="U2814"/>
      <c r="V2814"/>
      <c r="W2814"/>
      <c r="X2814"/>
      <c r="Y2814"/>
      <c r="Z2814"/>
      <c r="AA2814"/>
      <c r="AB2814"/>
      <c r="AC2814"/>
    </row>
    <row r="2815" spans="2:29">
      <c r="B2815"/>
      <c r="E2815"/>
      <c r="F2815"/>
      <c r="G2815"/>
      <c r="H2815" s="83"/>
      <c r="I2815"/>
      <c r="J2815"/>
      <c r="N2815" s="31"/>
      <c r="O2815"/>
      <c r="P2815"/>
      <c r="Q2815"/>
      <c r="R2815"/>
      <c r="S2815"/>
      <c r="T2815"/>
      <c r="U2815"/>
      <c r="V2815"/>
      <c r="W2815"/>
      <c r="X2815"/>
      <c r="Y2815"/>
      <c r="Z2815"/>
      <c r="AA2815"/>
      <c r="AB2815"/>
      <c r="AC2815"/>
    </row>
    <row r="2816" spans="2:29">
      <c r="B2816"/>
      <c r="E2816"/>
      <c r="F2816"/>
      <c r="G2816"/>
      <c r="H2816" s="83"/>
      <c r="I2816"/>
      <c r="J2816"/>
      <c r="N2816" s="31"/>
      <c r="O2816"/>
      <c r="P2816"/>
      <c r="Q2816"/>
      <c r="R2816"/>
      <c r="S2816"/>
      <c r="T2816"/>
      <c r="U2816"/>
      <c r="V2816"/>
      <c r="W2816"/>
      <c r="X2816"/>
      <c r="Y2816"/>
      <c r="Z2816"/>
      <c r="AA2816"/>
      <c r="AB2816"/>
      <c r="AC2816"/>
    </row>
    <row r="2817" spans="2:29">
      <c r="B2817"/>
      <c r="E2817"/>
      <c r="F2817"/>
      <c r="G2817"/>
      <c r="H2817" s="83"/>
      <c r="I2817"/>
      <c r="J2817"/>
      <c r="N2817" s="31"/>
      <c r="O2817"/>
      <c r="P2817"/>
      <c r="Q2817"/>
      <c r="R2817"/>
      <c r="S2817"/>
      <c r="T2817"/>
      <c r="U2817"/>
      <c r="V2817"/>
      <c r="W2817"/>
      <c r="X2817"/>
      <c r="Y2817"/>
      <c r="Z2817"/>
      <c r="AA2817"/>
      <c r="AB2817"/>
      <c r="AC2817"/>
    </row>
    <row r="2818" spans="2:29">
      <c r="B2818"/>
      <c r="E2818"/>
      <c r="F2818"/>
      <c r="G2818"/>
      <c r="H2818" s="83"/>
      <c r="I2818"/>
      <c r="J2818"/>
      <c r="N2818" s="31"/>
      <c r="O2818"/>
      <c r="P2818"/>
      <c r="Q2818"/>
      <c r="R2818"/>
      <c r="S2818"/>
      <c r="T2818"/>
      <c r="U2818"/>
      <c r="V2818"/>
      <c r="W2818"/>
      <c r="X2818"/>
      <c r="Y2818"/>
      <c r="Z2818"/>
      <c r="AA2818"/>
      <c r="AB2818"/>
      <c r="AC2818"/>
    </row>
    <row r="2819" spans="2:29">
      <c r="E2819"/>
      <c r="F2819"/>
      <c r="G2819"/>
      <c r="H2819" s="83"/>
      <c r="I2819"/>
      <c r="J2819"/>
      <c r="O2819"/>
      <c r="P2819"/>
      <c r="Q2819"/>
      <c r="R2819"/>
      <c r="S2819"/>
      <c r="T2819"/>
      <c r="U2819"/>
      <c r="V2819"/>
      <c r="W2819"/>
      <c r="X2819"/>
      <c r="Y2819"/>
      <c r="Z2819"/>
      <c r="AA2819"/>
      <c r="AB2819"/>
      <c r="AC2819"/>
    </row>
    <row r="2820" spans="2:29">
      <c r="E2820"/>
      <c r="F2820"/>
      <c r="G2820"/>
      <c r="H2820" s="83"/>
      <c r="I2820"/>
      <c r="J2820"/>
      <c r="O2820"/>
      <c r="P2820"/>
      <c r="Q2820"/>
      <c r="R2820"/>
      <c r="S2820"/>
      <c r="T2820"/>
      <c r="U2820"/>
      <c r="V2820"/>
      <c r="W2820"/>
      <c r="X2820"/>
      <c r="Y2820"/>
      <c r="Z2820"/>
      <c r="AA2820"/>
      <c r="AB2820"/>
      <c r="AC2820"/>
    </row>
    <row r="2821" spans="2:29">
      <c r="E2821"/>
      <c r="F2821"/>
      <c r="G2821"/>
      <c r="H2821" s="83"/>
      <c r="I2821"/>
      <c r="J2821"/>
      <c r="O2821"/>
      <c r="P2821"/>
      <c r="Q2821"/>
      <c r="R2821"/>
      <c r="S2821"/>
      <c r="T2821"/>
      <c r="U2821"/>
      <c r="V2821"/>
      <c r="W2821"/>
      <c r="X2821"/>
      <c r="Y2821"/>
      <c r="Z2821"/>
      <c r="AA2821"/>
      <c r="AB2821"/>
      <c r="AC2821"/>
    </row>
    <row r="2822" spans="2:29">
      <c r="E2822"/>
      <c r="F2822"/>
      <c r="G2822"/>
      <c r="H2822" s="83"/>
      <c r="I2822"/>
      <c r="J2822"/>
      <c r="O2822"/>
      <c r="P2822"/>
      <c r="Q2822"/>
      <c r="R2822"/>
      <c r="S2822"/>
      <c r="T2822"/>
      <c r="U2822"/>
      <c r="V2822"/>
      <c r="W2822"/>
      <c r="X2822"/>
      <c r="Y2822"/>
      <c r="Z2822"/>
      <c r="AA2822"/>
      <c r="AB2822"/>
      <c r="AC2822"/>
    </row>
    <row r="2823" spans="2:29">
      <c r="B2823"/>
      <c r="E2823"/>
      <c r="G2823"/>
      <c r="H2823" s="83"/>
      <c r="I2823"/>
      <c r="J2823"/>
      <c r="N2823" s="31"/>
      <c r="O2823"/>
      <c r="P2823"/>
      <c r="Q2823"/>
      <c r="R2823"/>
      <c r="S2823"/>
      <c r="T2823"/>
      <c r="U2823"/>
      <c r="V2823"/>
      <c r="W2823"/>
      <c r="X2823"/>
      <c r="Y2823"/>
      <c r="Z2823"/>
      <c r="AA2823"/>
      <c r="AB2823"/>
      <c r="AC2823"/>
    </row>
    <row r="2824" spans="2:29">
      <c r="B2824"/>
      <c r="E2824"/>
      <c r="G2824"/>
      <c r="H2824" s="83"/>
      <c r="I2824"/>
      <c r="J2824"/>
      <c r="N2824" s="31"/>
      <c r="O2824"/>
      <c r="P2824"/>
      <c r="Q2824"/>
      <c r="R2824"/>
      <c r="S2824"/>
      <c r="T2824"/>
      <c r="U2824"/>
      <c r="V2824"/>
      <c r="W2824"/>
      <c r="X2824"/>
      <c r="Y2824"/>
      <c r="Z2824"/>
      <c r="AA2824"/>
      <c r="AB2824"/>
      <c r="AC2824"/>
    </row>
    <row r="2825" spans="2:29">
      <c r="B2825"/>
      <c r="E2825"/>
      <c r="G2825"/>
      <c r="H2825" s="83"/>
      <c r="I2825"/>
      <c r="J2825"/>
      <c r="N2825" s="31"/>
      <c r="O2825"/>
      <c r="P2825"/>
      <c r="Q2825"/>
      <c r="R2825"/>
      <c r="S2825"/>
      <c r="T2825"/>
      <c r="U2825"/>
      <c r="V2825"/>
      <c r="W2825"/>
      <c r="X2825"/>
      <c r="Y2825"/>
      <c r="Z2825"/>
      <c r="AA2825"/>
      <c r="AB2825"/>
      <c r="AC2825"/>
    </row>
    <row r="2826" spans="2:29">
      <c r="B2826"/>
      <c r="E2826"/>
      <c r="G2826"/>
      <c r="H2826" s="83"/>
      <c r="I2826"/>
      <c r="J2826"/>
      <c r="N2826" s="31"/>
      <c r="O2826"/>
      <c r="P2826"/>
      <c r="Q2826"/>
      <c r="R2826"/>
      <c r="S2826"/>
      <c r="T2826"/>
      <c r="U2826"/>
      <c r="V2826"/>
      <c r="W2826"/>
      <c r="X2826"/>
      <c r="Y2826"/>
      <c r="Z2826"/>
      <c r="AA2826"/>
      <c r="AB2826"/>
      <c r="AC2826"/>
    </row>
    <row r="2827" spans="2:29">
      <c r="B2827"/>
      <c r="E2827"/>
      <c r="G2827"/>
      <c r="H2827" s="83"/>
      <c r="I2827"/>
      <c r="J2827"/>
      <c r="N2827" s="31"/>
      <c r="O2827"/>
      <c r="P2827"/>
      <c r="Q2827"/>
      <c r="R2827"/>
      <c r="S2827"/>
      <c r="T2827"/>
      <c r="U2827"/>
      <c r="V2827"/>
      <c r="W2827"/>
      <c r="X2827"/>
      <c r="Y2827"/>
      <c r="Z2827"/>
      <c r="AA2827"/>
      <c r="AB2827"/>
      <c r="AC2827"/>
    </row>
    <row r="2828" spans="2:29">
      <c r="B2828"/>
      <c r="E2828"/>
      <c r="G2828"/>
      <c r="H2828" s="83"/>
      <c r="I2828"/>
      <c r="J2828"/>
      <c r="N2828" s="31"/>
      <c r="O2828"/>
      <c r="P2828"/>
      <c r="Q2828"/>
      <c r="R2828"/>
      <c r="S2828"/>
      <c r="T2828"/>
      <c r="U2828"/>
      <c r="V2828"/>
      <c r="W2828"/>
      <c r="X2828"/>
      <c r="Y2828"/>
      <c r="Z2828"/>
      <c r="AA2828"/>
      <c r="AB2828"/>
      <c r="AC2828"/>
    </row>
    <row r="2829" spans="2:29">
      <c r="E2829"/>
      <c r="G2829"/>
      <c r="H2829" s="83"/>
      <c r="I2829"/>
      <c r="J2829"/>
      <c r="O2829"/>
      <c r="P2829"/>
      <c r="Q2829"/>
      <c r="R2829"/>
      <c r="S2829"/>
      <c r="T2829"/>
      <c r="U2829"/>
      <c r="V2829"/>
      <c r="W2829"/>
      <c r="X2829"/>
      <c r="Y2829"/>
      <c r="Z2829"/>
      <c r="AA2829"/>
      <c r="AB2829"/>
      <c r="AC2829"/>
    </row>
    <row r="2830" spans="2:29">
      <c r="E2830"/>
      <c r="G2830"/>
      <c r="H2830" s="83"/>
      <c r="I2830"/>
      <c r="J2830"/>
      <c r="O2830"/>
      <c r="P2830"/>
      <c r="Q2830"/>
      <c r="R2830"/>
      <c r="S2830"/>
      <c r="T2830"/>
      <c r="U2830"/>
      <c r="V2830"/>
      <c r="W2830"/>
      <c r="X2830"/>
      <c r="Y2830"/>
      <c r="Z2830"/>
      <c r="AA2830"/>
      <c r="AB2830"/>
      <c r="AC2830"/>
    </row>
    <row r="2831" spans="2:29">
      <c r="E2831"/>
      <c r="G2831"/>
      <c r="H2831" s="83"/>
      <c r="I2831"/>
      <c r="J2831"/>
      <c r="O2831"/>
      <c r="P2831"/>
      <c r="Q2831"/>
      <c r="R2831"/>
      <c r="S2831"/>
      <c r="T2831"/>
      <c r="U2831"/>
      <c r="V2831"/>
      <c r="W2831"/>
      <c r="X2831"/>
      <c r="Y2831"/>
      <c r="Z2831"/>
      <c r="AA2831"/>
      <c r="AB2831"/>
      <c r="AC2831"/>
    </row>
    <row r="2832" spans="2:29">
      <c r="E2832"/>
      <c r="G2832"/>
      <c r="H2832" s="83"/>
      <c r="I2832"/>
      <c r="J2832"/>
      <c r="O2832"/>
      <c r="P2832"/>
      <c r="Q2832"/>
      <c r="R2832"/>
      <c r="S2832"/>
      <c r="T2832"/>
      <c r="U2832"/>
      <c r="V2832"/>
      <c r="W2832"/>
      <c r="X2832"/>
      <c r="Y2832"/>
      <c r="Z2832"/>
      <c r="AA2832"/>
      <c r="AB2832"/>
      <c r="AC2832"/>
    </row>
    <row r="2833" spans="2:29">
      <c r="B2833"/>
      <c r="E2833"/>
      <c r="G2833"/>
      <c r="H2833" s="83"/>
      <c r="I2833"/>
      <c r="J2833"/>
      <c r="N2833" s="31"/>
      <c r="O2833"/>
      <c r="P2833"/>
      <c r="Q2833"/>
      <c r="R2833"/>
      <c r="S2833"/>
      <c r="T2833"/>
      <c r="U2833"/>
      <c r="V2833"/>
      <c r="W2833"/>
      <c r="X2833"/>
      <c r="Y2833"/>
      <c r="Z2833"/>
      <c r="AA2833"/>
      <c r="AB2833"/>
      <c r="AC2833"/>
    </row>
    <row r="2834" spans="2:29">
      <c r="B2834"/>
      <c r="E2834"/>
      <c r="G2834"/>
      <c r="H2834" s="83"/>
      <c r="I2834"/>
      <c r="J2834"/>
      <c r="N2834" s="31"/>
      <c r="O2834"/>
      <c r="P2834"/>
      <c r="Q2834"/>
      <c r="R2834"/>
      <c r="S2834"/>
      <c r="T2834"/>
      <c r="U2834"/>
      <c r="V2834"/>
      <c r="W2834"/>
      <c r="X2834"/>
      <c r="Y2834"/>
      <c r="Z2834"/>
      <c r="AA2834"/>
      <c r="AB2834"/>
      <c r="AC2834"/>
    </row>
    <row r="2835" spans="2:29">
      <c r="B2835"/>
      <c r="E2835"/>
      <c r="G2835"/>
      <c r="H2835" s="83"/>
      <c r="I2835"/>
      <c r="J2835"/>
      <c r="N2835" s="31"/>
      <c r="O2835"/>
      <c r="P2835"/>
      <c r="Q2835"/>
      <c r="R2835"/>
      <c r="S2835"/>
      <c r="T2835"/>
      <c r="U2835"/>
      <c r="V2835"/>
      <c r="W2835"/>
      <c r="X2835"/>
      <c r="Y2835"/>
      <c r="Z2835"/>
      <c r="AA2835"/>
      <c r="AB2835"/>
      <c r="AC2835"/>
    </row>
    <row r="2836" spans="2:29">
      <c r="B2836"/>
      <c r="E2836"/>
      <c r="G2836"/>
      <c r="H2836" s="83"/>
      <c r="I2836"/>
      <c r="J2836"/>
      <c r="N2836" s="31"/>
      <c r="O2836"/>
      <c r="P2836"/>
      <c r="Q2836"/>
      <c r="R2836"/>
      <c r="S2836"/>
      <c r="T2836"/>
      <c r="U2836"/>
      <c r="V2836"/>
      <c r="W2836"/>
      <c r="X2836"/>
      <c r="Y2836"/>
      <c r="Z2836"/>
      <c r="AA2836"/>
      <c r="AB2836"/>
      <c r="AC2836"/>
    </row>
    <row r="2837" spans="2:29">
      <c r="B2837"/>
      <c r="E2837"/>
      <c r="G2837"/>
      <c r="H2837" s="83"/>
      <c r="I2837"/>
      <c r="J2837"/>
      <c r="N2837" s="31"/>
      <c r="O2837"/>
      <c r="P2837"/>
      <c r="Q2837"/>
      <c r="R2837"/>
      <c r="S2837"/>
      <c r="T2837"/>
      <c r="U2837"/>
      <c r="V2837"/>
      <c r="W2837"/>
      <c r="X2837"/>
      <c r="Y2837"/>
      <c r="Z2837"/>
      <c r="AA2837"/>
      <c r="AB2837"/>
      <c r="AC2837"/>
    </row>
    <row r="2838" spans="2:29">
      <c r="B2838"/>
      <c r="E2838"/>
      <c r="G2838"/>
      <c r="H2838" s="83"/>
      <c r="I2838"/>
      <c r="J2838"/>
      <c r="N2838" s="31"/>
      <c r="O2838"/>
      <c r="P2838"/>
      <c r="Q2838"/>
      <c r="R2838"/>
      <c r="S2838"/>
      <c r="T2838"/>
      <c r="U2838"/>
      <c r="V2838"/>
      <c r="W2838"/>
      <c r="X2838"/>
      <c r="Y2838"/>
      <c r="Z2838"/>
      <c r="AA2838"/>
      <c r="AB2838"/>
      <c r="AC2838"/>
    </row>
    <row r="2839" spans="2:29">
      <c r="E2839"/>
      <c r="G2839"/>
      <c r="H2839" s="83"/>
      <c r="I2839"/>
      <c r="J2839"/>
      <c r="O2839"/>
      <c r="P2839"/>
      <c r="Q2839"/>
      <c r="R2839"/>
      <c r="S2839"/>
      <c r="T2839"/>
      <c r="U2839"/>
      <c r="V2839"/>
      <c r="W2839"/>
      <c r="X2839"/>
      <c r="Y2839"/>
      <c r="Z2839"/>
      <c r="AA2839"/>
      <c r="AB2839"/>
      <c r="AC2839"/>
    </row>
    <row r="2840" spans="2:29">
      <c r="E2840"/>
      <c r="G2840"/>
      <c r="H2840" s="83"/>
      <c r="I2840"/>
      <c r="J2840"/>
      <c r="O2840"/>
      <c r="P2840"/>
      <c r="Q2840"/>
      <c r="R2840"/>
      <c r="S2840"/>
      <c r="T2840"/>
      <c r="U2840"/>
      <c r="V2840"/>
      <c r="W2840"/>
      <c r="X2840"/>
      <c r="Y2840"/>
      <c r="Z2840"/>
      <c r="AA2840"/>
      <c r="AB2840"/>
      <c r="AC2840"/>
    </row>
    <row r="2841" spans="2:29">
      <c r="E2841"/>
      <c r="G2841"/>
      <c r="H2841" s="83"/>
      <c r="I2841"/>
      <c r="J2841"/>
      <c r="O2841"/>
      <c r="P2841"/>
      <c r="Q2841"/>
      <c r="R2841"/>
      <c r="S2841"/>
      <c r="T2841"/>
      <c r="U2841"/>
      <c r="V2841"/>
      <c r="W2841"/>
      <c r="X2841"/>
      <c r="Y2841"/>
      <c r="Z2841"/>
      <c r="AA2841"/>
      <c r="AB2841"/>
      <c r="AC2841"/>
    </row>
    <row r="2842" spans="2:29">
      <c r="E2842"/>
      <c r="G2842"/>
      <c r="H2842" s="83"/>
      <c r="I2842"/>
      <c r="J2842"/>
      <c r="O2842"/>
      <c r="P2842"/>
      <c r="Q2842"/>
      <c r="R2842"/>
      <c r="S2842"/>
      <c r="T2842"/>
      <c r="U2842"/>
      <c r="V2842"/>
      <c r="W2842"/>
      <c r="X2842"/>
      <c r="Y2842"/>
      <c r="Z2842"/>
      <c r="AA2842"/>
      <c r="AB2842"/>
      <c r="AC2842"/>
    </row>
    <row r="2843" spans="2:29">
      <c r="B2843"/>
      <c r="E2843"/>
      <c r="G2843"/>
      <c r="H2843" s="83"/>
      <c r="I2843"/>
      <c r="J2843"/>
      <c r="N2843" s="31"/>
      <c r="O2843"/>
      <c r="P2843"/>
      <c r="Q2843"/>
      <c r="R2843"/>
      <c r="S2843"/>
      <c r="T2843"/>
      <c r="U2843"/>
      <c r="V2843"/>
      <c r="W2843"/>
      <c r="X2843"/>
      <c r="Y2843"/>
      <c r="Z2843"/>
      <c r="AA2843"/>
      <c r="AB2843"/>
      <c r="AC2843"/>
    </row>
    <row r="2844" spans="2:29">
      <c r="B2844"/>
      <c r="E2844"/>
      <c r="G2844"/>
      <c r="H2844" s="83"/>
      <c r="I2844"/>
      <c r="J2844"/>
      <c r="N2844" s="31"/>
      <c r="O2844"/>
      <c r="P2844"/>
      <c r="Q2844"/>
      <c r="R2844"/>
      <c r="S2844"/>
      <c r="T2844"/>
      <c r="U2844"/>
      <c r="V2844"/>
      <c r="W2844"/>
      <c r="X2844"/>
      <c r="Y2844"/>
      <c r="Z2844"/>
      <c r="AA2844"/>
      <c r="AB2844"/>
      <c r="AC2844"/>
    </row>
    <row r="2845" spans="2:29">
      <c r="B2845"/>
      <c r="E2845"/>
      <c r="G2845"/>
      <c r="H2845" s="83"/>
      <c r="I2845"/>
      <c r="J2845"/>
      <c r="N2845" s="31"/>
      <c r="O2845"/>
      <c r="P2845"/>
      <c r="Q2845"/>
      <c r="R2845"/>
      <c r="S2845"/>
      <c r="T2845"/>
      <c r="U2845"/>
      <c r="V2845"/>
      <c r="W2845"/>
      <c r="X2845"/>
      <c r="Y2845"/>
      <c r="Z2845"/>
      <c r="AA2845"/>
      <c r="AB2845"/>
      <c r="AC2845"/>
    </row>
    <row r="2846" spans="2:29">
      <c r="B2846"/>
      <c r="E2846"/>
      <c r="G2846"/>
      <c r="H2846" s="83"/>
      <c r="I2846"/>
      <c r="J2846"/>
      <c r="N2846" s="31"/>
      <c r="O2846"/>
      <c r="P2846"/>
      <c r="Q2846"/>
      <c r="R2846"/>
      <c r="S2846"/>
      <c r="T2846"/>
      <c r="U2846"/>
      <c r="V2846"/>
      <c r="W2846"/>
      <c r="X2846"/>
      <c r="Y2846"/>
      <c r="Z2846"/>
      <c r="AA2846"/>
      <c r="AB2846"/>
      <c r="AC2846"/>
    </row>
    <row r="2847" spans="2:29">
      <c r="B2847"/>
      <c r="E2847"/>
      <c r="G2847"/>
      <c r="H2847" s="83"/>
      <c r="I2847"/>
      <c r="J2847"/>
      <c r="N2847" s="31"/>
      <c r="O2847"/>
      <c r="P2847"/>
      <c r="Q2847"/>
      <c r="R2847"/>
      <c r="S2847"/>
      <c r="T2847"/>
      <c r="U2847"/>
      <c r="V2847"/>
      <c r="W2847"/>
      <c r="X2847"/>
      <c r="Y2847"/>
      <c r="Z2847"/>
      <c r="AA2847"/>
      <c r="AB2847"/>
      <c r="AC2847"/>
    </row>
    <row r="2848" spans="2:29">
      <c r="B2848"/>
      <c r="E2848"/>
      <c r="G2848"/>
      <c r="H2848" s="83"/>
      <c r="I2848"/>
      <c r="J2848"/>
      <c r="N2848" s="31"/>
      <c r="O2848"/>
      <c r="P2848"/>
      <c r="Q2848"/>
      <c r="R2848"/>
      <c r="S2848"/>
      <c r="T2848"/>
      <c r="U2848"/>
      <c r="V2848"/>
      <c r="W2848"/>
      <c r="X2848"/>
      <c r="Y2848"/>
      <c r="Z2848"/>
      <c r="AA2848"/>
      <c r="AB2848"/>
      <c r="AC2848"/>
    </row>
    <row r="2849" spans="2:29">
      <c r="E2849"/>
      <c r="G2849"/>
      <c r="H2849" s="83"/>
      <c r="I2849"/>
      <c r="J2849"/>
      <c r="O2849"/>
      <c r="P2849"/>
      <c r="Q2849"/>
      <c r="R2849"/>
      <c r="S2849"/>
      <c r="T2849"/>
      <c r="U2849"/>
      <c r="V2849"/>
      <c r="W2849"/>
      <c r="X2849"/>
      <c r="Y2849"/>
      <c r="Z2849"/>
      <c r="AA2849"/>
      <c r="AB2849"/>
      <c r="AC2849"/>
    </row>
    <row r="2850" spans="2:29">
      <c r="E2850"/>
      <c r="G2850"/>
      <c r="H2850" s="83"/>
      <c r="I2850"/>
      <c r="J2850"/>
      <c r="O2850"/>
      <c r="P2850"/>
      <c r="Q2850"/>
      <c r="R2850"/>
      <c r="S2850"/>
      <c r="T2850"/>
      <c r="U2850"/>
      <c r="V2850"/>
      <c r="W2850"/>
      <c r="X2850"/>
      <c r="Y2850"/>
      <c r="Z2850"/>
      <c r="AA2850"/>
      <c r="AB2850"/>
      <c r="AC2850"/>
    </row>
    <row r="2851" spans="2:29">
      <c r="E2851"/>
      <c r="G2851"/>
      <c r="H2851" s="83"/>
      <c r="I2851"/>
      <c r="J2851"/>
      <c r="O2851"/>
      <c r="P2851"/>
      <c r="Q2851"/>
      <c r="R2851"/>
      <c r="S2851"/>
      <c r="T2851"/>
      <c r="U2851"/>
      <c r="V2851"/>
      <c r="W2851"/>
      <c r="X2851"/>
      <c r="Y2851"/>
      <c r="Z2851"/>
      <c r="AA2851"/>
      <c r="AB2851"/>
      <c r="AC2851"/>
    </row>
    <row r="2852" spans="2:29">
      <c r="E2852"/>
      <c r="G2852"/>
      <c r="H2852" s="83"/>
      <c r="I2852"/>
      <c r="J2852"/>
      <c r="O2852"/>
      <c r="P2852"/>
      <c r="Q2852"/>
      <c r="R2852"/>
      <c r="S2852"/>
      <c r="T2852"/>
      <c r="U2852"/>
      <c r="V2852"/>
      <c r="W2852"/>
      <c r="X2852"/>
      <c r="Y2852"/>
      <c r="Z2852"/>
      <c r="AA2852"/>
      <c r="AB2852"/>
      <c r="AC2852"/>
    </row>
    <row r="2853" spans="2:29">
      <c r="B2853"/>
      <c r="E2853"/>
      <c r="G2853"/>
      <c r="H2853" s="83"/>
      <c r="I2853"/>
      <c r="J2853"/>
      <c r="N2853" s="31"/>
      <c r="O2853"/>
      <c r="P2853"/>
      <c r="Q2853"/>
      <c r="R2853"/>
      <c r="S2853"/>
      <c r="T2853"/>
      <c r="U2853"/>
      <c r="V2853"/>
      <c r="W2853"/>
      <c r="X2853"/>
      <c r="Y2853"/>
      <c r="Z2853"/>
      <c r="AA2853"/>
      <c r="AB2853"/>
      <c r="AC2853"/>
    </row>
    <row r="2854" spans="2:29">
      <c r="B2854"/>
      <c r="E2854"/>
      <c r="G2854"/>
      <c r="H2854" s="83"/>
      <c r="I2854"/>
      <c r="J2854"/>
      <c r="N2854" s="31"/>
      <c r="O2854"/>
      <c r="P2854"/>
      <c r="Q2854"/>
      <c r="R2854"/>
      <c r="S2854"/>
      <c r="T2854"/>
      <c r="U2854"/>
      <c r="V2854"/>
      <c r="W2854"/>
      <c r="X2854"/>
      <c r="Y2854"/>
      <c r="Z2854"/>
      <c r="AA2854"/>
      <c r="AB2854"/>
      <c r="AC2854"/>
    </row>
    <row r="2855" spans="2:29">
      <c r="B2855"/>
      <c r="E2855"/>
      <c r="G2855"/>
      <c r="H2855" s="83"/>
      <c r="I2855"/>
      <c r="J2855"/>
      <c r="N2855" s="31"/>
      <c r="O2855"/>
      <c r="P2855"/>
      <c r="Q2855"/>
      <c r="R2855"/>
      <c r="S2855"/>
      <c r="T2855"/>
      <c r="U2855"/>
      <c r="V2855"/>
      <c r="W2855"/>
      <c r="X2855"/>
      <c r="Y2855"/>
      <c r="Z2855"/>
      <c r="AA2855"/>
      <c r="AB2855"/>
      <c r="AC2855"/>
    </row>
    <row r="2856" spans="2:29">
      <c r="B2856"/>
      <c r="E2856"/>
      <c r="G2856"/>
      <c r="H2856" s="83"/>
      <c r="I2856"/>
      <c r="J2856"/>
      <c r="N2856" s="31"/>
      <c r="O2856"/>
      <c r="P2856"/>
      <c r="Q2856"/>
      <c r="R2856"/>
      <c r="S2856"/>
      <c r="T2856"/>
      <c r="U2856"/>
      <c r="V2856"/>
      <c r="W2856"/>
      <c r="X2856"/>
      <c r="Y2856"/>
      <c r="Z2856"/>
      <c r="AA2856"/>
      <c r="AB2856"/>
      <c r="AC2856"/>
    </row>
    <row r="2857" spans="2:29">
      <c r="B2857"/>
      <c r="E2857"/>
      <c r="G2857"/>
      <c r="H2857" s="83"/>
      <c r="I2857"/>
      <c r="J2857"/>
      <c r="N2857" s="31"/>
      <c r="O2857"/>
      <c r="P2857"/>
      <c r="Q2857"/>
      <c r="R2857"/>
      <c r="S2857"/>
      <c r="T2857"/>
      <c r="U2857"/>
      <c r="V2857"/>
      <c r="W2857"/>
      <c r="X2857"/>
      <c r="Y2857"/>
      <c r="Z2857"/>
      <c r="AA2857"/>
      <c r="AB2857"/>
      <c r="AC2857"/>
    </row>
    <row r="2858" spans="2:29">
      <c r="B2858"/>
      <c r="E2858"/>
      <c r="G2858"/>
      <c r="H2858" s="83"/>
      <c r="I2858"/>
      <c r="J2858"/>
      <c r="N2858" s="31"/>
      <c r="O2858"/>
      <c r="P2858"/>
      <c r="Q2858"/>
      <c r="R2858"/>
      <c r="S2858"/>
      <c r="T2858"/>
      <c r="U2858"/>
      <c r="V2858"/>
      <c r="W2858"/>
      <c r="X2858"/>
      <c r="Y2858"/>
      <c r="Z2858"/>
      <c r="AA2858"/>
      <c r="AB2858"/>
      <c r="AC2858"/>
    </row>
    <row r="2859" spans="2:29">
      <c r="E2859"/>
      <c r="G2859"/>
      <c r="H2859" s="83"/>
      <c r="I2859"/>
      <c r="J2859"/>
      <c r="O2859"/>
      <c r="P2859"/>
      <c r="Q2859"/>
      <c r="R2859"/>
      <c r="S2859"/>
      <c r="T2859"/>
      <c r="U2859"/>
      <c r="V2859"/>
      <c r="W2859"/>
      <c r="X2859"/>
      <c r="Y2859"/>
      <c r="Z2859"/>
      <c r="AA2859"/>
      <c r="AB2859"/>
      <c r="AC2859"/>
    </row>
    <row r="2860" spans="2:29">
      <c r="E2860"/>
      <c r="G2860"/>
      <c r="H2860" s="83"/>
      <c r="I2860"/>
      <c r="J2860"/>
      <c r="O2860"/>
      <c r="P2860"/>
      <c r="Q2860"/>
      <c r="R2860"/>
      <c r="S2860"/>
      <c r="T2860"/>
      <c r="U2860"/>
      <c r="V2860"/>
      <c r="W2860"/>
      <c r="X2860"/>
      <c r="Y2860"/>
      <c r="Z2860"/>
      <c r="AA2860"/>
      <c r="AB2860"/>
      <c r="AC2860"/>
    </row>
    <row r="2861" spans="2:29">
      <c r="E2861"/>
      <c r="G2861"/>
      <c r="H2861" s="83"/>
      <c r="I2861"/>
      <c r="J2861"/>
      <c r="O2861"/>
      <c r="P2861"/>
      <c r="Q2861"/>
      <c r="R2861"/>
      <c r="S2861"/>
      <c r="T2861"/>
      <c r="U2861"/>
      <c r="V2861"/>
      <c r="W2861"/>
      <c r="X2861"/>
      <c r="Y2861"/>
      <c r="Z2861"/>
      <c r="AA2861"/>
      <c r="AB2861"/>
      <c r="AC2861"/>
    </row>
    <row r="2862" spans="2:29">
      <c r="E2862"/>
      <c r="G2862"/>
      <c r="H2862" s="83"/>
      <c r="I2862"/>
      <c r="J2862"/>
      <c r="O2862"/>
      <c r="P2862"/>
      <c r="Q2862"/>
      <c r="R2862"/>
      <c r="S2862"/>
      <c r="T2862"/>
      <c r="U2862"/>
      <c r="V2862"/>
      <c r="W2862"/>
      <c r="X2862"/>
      <c r="Y2862"/>
      <c r="Z2862"/>
      <c r="AA2862"/>
      <c r="AB2862"/>
      <c r="AC2862"/>
    </row>
    <row r="2863" spans="2:29">
      <c r="N2863" s="31"/>
    </row>
    <row r="2864" spans="2:29">
      <c r="N2864" s="31"/>
    </row>
    <row r="2865" spans="14:14">
      <c r="N2865" s="31"/>
    </row>
    <row r="2866" spans="14:14">
      <c r="N2866" s="31"/>
    </row>
    <row r="2867" spans="14:14">
      <c r="N2867" s="31"/>
    </row>
    <row r="2868" spans="14:14">
      <c r="N2868" s="31"/>
    </row>
    <row r="2873" spans="14:14">
      <c r="N2873" s="31"/>
    </row>
    <row r="2874" spans="14:14">
      <c r="N2874" s="31"/>
    </row>
    <row r="2875" spans="14:14">
      <c r="N2875" s="31"/>
    </row>
    <row r="2876" spans="14:14">
      <c r="N2876" s="31"/>
    </row>
    <row r="2877" spans="14:14">
      <c r="N2877" s="31"/>
    </row>
    <row r="2878" spans="14:14">
      <c r="N2878" s="31"/>
    </row>
    <row r="2883" spans="14:14">
      <c r="N2883" s="31"/>
    </row>
    <row r="2884" spans="14:14">
      <c r="N2884" s="31"/>
    </row>
    <row r="2885" spans="14:14">
      <c r="N2885" s="31"/>
    </row>
    <row r="2886" spans="14:14">
      <c r="N2886" s="31"/>
    </row>
    <row r="2887" spans="14:14">
      <c r="N2887" s="31"/>
    </row>
    <row r="2888" spans="14:14">
      <c r="N2888" s="31"/>
    </row>
    <row r="2893" spans="14:14">
      <c r="N2893" s="31"/>
    </row>
    <row r="2894" spans="14:14">
      <c r="N2894" s="31"/>
    </row>
    <row r="2895" spans="14:14">
      <c r="N2895" s="31"/>
    </row>
    <row r="2896" spans="14:14">
      <c r="N2896" s="31"/>
    </row>
    <row r="2897" spans="14:14">
      <c r="N2897" s="31"/>
    </row>
    <row r="2898" spans="14:14">
      <c r="N2898" s="31"/>
    </row>
    <row r="2903" spans="14:14">
      <c r="N2903" s="31"/>
    </row>
    <row r="2904" spans="14:14">
      <c r="N2904" s="31"/>
    </row>
    <row r="2905" spans="14:14">
      <c r="N2905" s="31"/>
    </row>
    <row r="2906" spans="14:14">
      <c r="N2906" s="31"/>
    </row>
    <row r="2907" spans="14:14">
      <c r="N2907" s="31"/>
    </row>
    <row r="2908" spans="14:14">
      <c r="N2908" s="31"/>
    </row>
    <row r="2913" spans="14:14">
      <c r="N2913" s="31"/>
    </row>
    <row r="2914" spans="14:14">
      <c r="N2914" s="31"/>
    </row>
    <row r="2915" spans="14:14">
      <c r="N2915" s="31"/>
    </row>
    <row r="2916" spans="14:14">
      <c r="N2916" s="31"/>
    </row>
    <row r="2917" spans="14:14">
      <c r="N2917" s="31"/>
    </row>
    <row r="2918" spans="14:14">
      <c r="N2918" s="31"/>
    </row>
    <row r="2923" spans="14:14">
      <c r="N2923" s="31"/>
    </row>
    <row r="2924" spans="14:14">
      <c r="N2924" s="31"/>
    </row>
    <row r="2925" spans="14:14">
      <c r="N2925" s="31"/>
    </row>
    <row r="2926" spans="14:14">
      <c r="N2926" s="31"/>
    </row>
    <row r="2927" spans="14:14">
      <c r="N2927" s="31"/>
    </row>
    <row r="2928" spans="14:14">
      <c r="N2928" s="31"/>
    </row>
    <row r="2933" spans="14:14">
      <c r="N2933" s="31"/>
    </row>
    <row r="2934" spans="14:14">
      <c r="N2934" s="31"/>
    </row>
    <row r="2935" spans="14:14">
      <c r="N2935" s="31"/>
    </row>
    <row r="2936" spans="14:14">
      <c r="N2936" s="31"/>
    </row>
    <row r="2937" spans="14:14">
      <c r="N2937" s="31"/>
    </row>
    <row r="2938" spans="14:14">
      <c r="N2938" s="31"/>
    </row>
    <row r="2943" spans="14:14">
      <c r="N2943" s="31"/>
    </row>
    <row r="2944" spans="14:14">
      <c r="N2944" s="31"/>
    </row>
    <row r="2945" spans="14:14">
      <c r="N2945" s="31"/>
    </row>
    <row r="2946" spans="14:14">
      <c r="N2946" s="31"/>
    </row>
    <row r="2947" spans="14:14">
      <c r="N2947" s="31"/>
    </row>
    <row r="2948" spans="14:14">
      <c r="N2948" s="31"/>
    </row>
    <row r="2953" spans="14:14">
      <c r="N2953" s="31"/>
    </row>
    <row r="2954" spans="14:14">
      <c r="N2954" s="31"/>
    </row>
    <row r="2955" spans="14:14">
      <c r="N2955" s="31"/>
    </row>
    <row r="2956" spans="14:14">
      <c r="N2956" s="31"/>
    </row>
    <row r="2957" spans="14:14">
      <c r="N2957" s="31"/>
    </row>
    <row r="2958" spans="14:14">
      <c r="N2958" s="31"/>
    </row>
    <row r="2963" spans="14:14">
      <c r="N2963" s="31"/>
    </row>
    <row r="2964" spans="14:14">
      <c r="N2964" s="31"/>
    </row>
    <row r="2965" spans="14:14">
      <c r="N2965" s="31"/>
    </row>
    <row r="2966" spans="14:14">
      <c r="N2966" s="31"/>
    </row>
    <row r="2967" spans="14:14">
      <c r="N2967" s="31"/>
    </row>
    <row r="2968" spans="14:14">
      <c r="N2968" s="31"/>
    </row>
    <row r="2973" spans="14:14">
      <c r="N2973" s="31"/>
    </row>
    <row r="2974" spans="14:14">
      <c r="N2974" s="31"/>
    </row>
    <row r="2975" spans="14:14">
      <c r="N2975" s="31"/>
    </row>
    <row r="2976" spans="14:14">
      <c r="N2976" s="31"/>
    </row>
    <row r="2977" spans="14:14">
      <c r="N2977" s="31"/>
    </row>
    <row r="2978" spans="14:14">
      <c r="N2978" s="31"/>
    </row>
    <row r="2983" spans="14:14">
      <c r="N2983" s="31"/>
    </row>
    <row r="2984" spans="14:14">
      <c r="N2984" s="31"/>
    </row>
    <row r="2985" spans="14:14">
      <c r="N2985" s="31"/>
    </row>
    <row r="2986" spans="14:14">
      <c r="N2986" s="31"/>
    </row>
    <row r="2987" spans="14:14">
      <c r="N2987" s="31"/>
    </row>
    <row r="2988" spans="14:14">
      <c r="N2988" s="31"/>
    </row>
    <row r="2993" spans="14:14">
      <c r="N2993" s="31"/>
    </row>
    <row r="2994" spans="14:14">
      <c r="N2994" s="31"/>
    </row>
    <row r="2995" spans="14:14">
      <c r="N2995" s="31"/>
    </row>
    <row r="2996" spans="14:14">
      <c r="N2996" s="31"/>
    </row>
    <row r="2997" spans="14:14">
      <c r="N2997" s="31"/>
    </row>
    <row r="2998" spans="14:14">
      <c r="N2998" s="31"/>
    </row>
  </sheetData>
  <mergeCells count="4">
    <mergeCell ref="A1:G1"/>
    <mergeCell ref="H1:R1"/>
    <mergeCell ref="S1:AC1"/>
    <mergeCell ref="AC523:AC532"/>
  </mergeCells>
  <phoneticPr fontId="24" type="noConversion"/>
  <conditionalFormatting sqref="E889">
    <cfRule type="duplicateValues" dxfId="116" priority="126"/>
  </conditionalFormatting>
  <conditionalFormatting sqref="E889">
    <cfRule type="duplicateValues" dxfId="115" priority="125"/>
  </conditionalFormatting>
  <conditionalFormatting sqref="E889">
    <cfRule type="duplicateValues" dxfId="114" priority="124"/>
  </conditionalFormatting>
  <conditionalFormatting sqref="E889">
    <cfRule type="duplicateValues" dxfId="113" priority="122"/>
    <cfRule type="duplicateValues" dxfId="112" priority="123"/>
  </conditionalFormatting>
  <conditionalFormatting sqref="E889">
    <cfRule type="duplicateValues" dxfId="111" priority="121"/>
  </conditionalFormatting>
  <conditionalFormatting sqref="E889">
    <cfRule type="duplicateValues" dxfId="110" priority="120"/>
  </conditionalFormatting>
  <conditionalFormatting sqref="E889">
    <cfRule type="duplicateValues" dxfId="109" priority="119"/>
  </conditionalFormatting>
  <conditionalFormatting sqref="B2013:B2018 B2003:B2008 B1993:B1998 B1983:B1988">
    <cfRule type="duplicateValues" dxfId="108" priority="118"/>
  </conditionalFormatting>
  <conditionalFormatting sqref="B2093:B2098 B2083:B2088 B2073:B2078 B2063:B2068">
    <cfRule type="duplicateValues" dxfId="107" priority="113"/>
  </conditionalFormatting>
  <conditionalFormatting sqref="B2133:B2138 B2123:B2128 B2113:B2118 B2103:B2108">
    <cfRule type="duplicateValues" dxfId="106" priority="108"/>
  </conditionalFormatting>
  <conditionalFormatting sqref="B2143:B2148">
    <cfRule type="duplicateValues" dxfId="105" priority="103"/>
  </conditionalFormatting>
  <conditionalFormatting sqref="B2153:B2158">
    <cfRule type="duplicateValues" dxfId="104" priority="102"/>
  </conditionalFormatting>
  <conditionalFormatting sqref="B2163:B2168">
    <cfRule type="duplicateValues" dxfId="103" priority="101"/>
  </conditionalFormatting>
  <conditionalFormatting sqref="B2173:B2178">
    <cfRule type="duplicateValues" dxfId="102" priority="100"/>
  </conditionalFormatting>
  <conditionalFormatting sqref="B2183:B2185 B2187:B2188">
    <cfRule type="duplicateValues" dxfId="101" priority="95"/>
  </conditionalFormatting>
  <conditionalFormatting sqref="B2193:B2198">
    <cfRule type="duplicateValues" dxfId="100" priority="94"/>
  </conditionalFormatting>
  <conditionalFormatting sqref="B2203:B2208">
    <cfRule type="duplicateValues" dxfId="99" priority="93"/>
  </conditionalFormatting>
  <conditionalFormatting sqref="B2213:B2218">
    <cfRule type="duplicateValues" dxfId="98" priority="92"/>
  </conditionalFormatting>
  <conditionalFormatting sqref="B2584:B2588">
    <cfRule type="duplicateValues" dxfId="97" priority="79"/>
  </conditionalFormatting>
  <conditionalFormatting sqref="B2593:B2598">
    <cfRule type="duplicateValues" dxfId="96" priority="78"/>
  </conditionalFormatting>
  <conditionalFormatting sqref="B2603:B2608">
    <cfRule type="duplicateValues" dxfId="95" priority="77"/>
  </conditionalFormatting>
  <conditionalFormatting sqref="B2613:B2618">
    <cfRule type="duplicateValues" dxfId="94" priority="73"/>
  </conditionalFormatting>
  <conditionalFormatting sqref="B2623:B2628">
    <cfRule type="duplicateValues" dxfId="93" priority="71"/>
  </conditionalFormatting>
  <conditionalFormatting sqref="B2633:B2634 B2636:B2638">
    <cfRule type="duplicateValues" dxfId="92" priority="69"/>
  </conditionalFormatting>
  <conditionalFormatting sqref="B2643:B2648">
    <cfRule type="duplicateValues" dxfId="91" priority="67"/>
  </conditionalFormatting>
  <conditionalFormatting sqref="B2653:B2658">
    <cfRule type="duplicateValues" dxfId="90" priority="65"/>
  </conditionalFormatting>
  <conditionalFormatting sqref="B2663:B2668">
    <cfRule type="duplicateValues" dxfId="89" priority="63"/>
  </conditionalFormatting>
  <conditionalFormatting sqref="B2673:B2676 B2678">
    <cfRule type="duplicateValues" dxfId="88" priority="61"/>
  </conditionalFormatting>
  <conditionalFormatting sqref="B2683:B2686 B2688">
    <cfRule type="duplicateValues" dxfId="87" priority="59"/>
  </conditionalFormatting>
  <conditionalFormatting sqref="B2693:B2698">
    <cfRule type="duplicateValues" dxfId="86" priority="57"/>
  </conditionalFormatting>
  <conditionalFormatting sqref="B2703:B2708">
    <cfRule type="duplicateValues" dxfId="85" priority="51"/>
  </conditionalFormatting>
  <conditionalFormatting sqref="B2713:B2718">
    <cfRule type="duplicateValues" dxfId="84" priority="49"/>
  </conditionalFormatting>
  <conditionalFormatting sqref="B2743:B2747">
    <cfRule type="duplicateValues" dxfId="83" priority="43"/>
  </conditionalFormatting>
  <conditionalFormatting sqref="B2753:B2758">
    <cfRule type="duplicateValues" dxfId="82" priority="41"/>
  </conditionalFormatting>
  <conditionalFormatting sqref="B2763:B2768">
    <cfRule type="duplicateValues" dxfId="81" priority="39"/>
  </conditionalFormatting>
  <conditionalFormatting sqref="B2773:B2778">
    <cfRule type="duplicateValues" dxfId="80" priority="32"/>
  </conditionalFormatting>
  <conditionalFormatting sqref="B2783:B2785 B2787:B2788">
    <cfRule type="duplicateValues" dxfId="79" priority="30"/>
  </conditionalFormatting>
  <conditionalFormatting sqref="B2793:B2798">
    <cfRule type="duplicateValues" dxfId="78" priority="28"/>
  </conditionalFormatting>
  <conditionalFormatting sqref="B2803:B2808">
    <cfRule type="duplicateValues" dxfId="77" priority="26"/>
  </conditionalFormatting>
  <conditionalFormatting sqref="B2813:B2818">
    <cfRule type="duplicateValues" dxfId="76" priority="24"/>
  </conditionalFormatting>
  <conditionalFormatting sqref="B2823:B2828">
    <cfRule type="duplicateValues" dxfId="75" priority="21"/>
  </conditionalFormatting>
  <conditionalFormatting sqref="B2843:B2848">
    <cfRule type="duplicateValues" dxfId="74" priority="17"/>
  </conditionalFormatting>
  <conditionalFormatting sqref="B2853:B2858">
    <cfRule type="duplicateValues" dxfId="73" priority="15"/>
  </conditionalFormatting>
  <conditionalFormatting sqref="AH2703:AH2726">
    <cfRule type="duplicateValues" dxfId="72" priority="14"/>
  </conditionalFormatting>
  <conditionalFormatting sqref="B2723:B2727">
    <cfRule type="duplicateValues" dxfId="71" priority="10"/>
  </conditionalFormatting>
  <conditionalFormatting sqref="B2733:B2738 B2728">
    <cfRule type="duplicateValues" dxfId="70" priority="12"/>
  </conditionalFormatting>
  <conditionalFormatting sqref="B2833 B2835:B2838">
    <cfRule type="duplicateValues" dxfId="69" priority="7"/>
  </conditionalFormatting>
  <conditionalFormatting sqref="B2834">
    <cfRule type="duplicateValues" dxfId="68" priority="6"/>
  </conditionalFormatting>
  <conditionalFormatting sqref="E2819:E2822">
    <cfRule type="duplicateValues" dxfId="67" priority="4"/>
  </conditionalFormatting>
  <conditionalFormatting sqref="E2819:E2822">
    <cfRule type="duplicateValues" dxfId="66" priority="3"/>
  </conditionalFormatting>
  <conditionalFormatting sqref="E2819:E2822">
    <cfRule type="duplicateValues" dxfId="65" priority="2"/>
  </conditionalFormatting>
  <conditionalFormatting sqref="E2819:E2822">
    <cfRule type="duplicateValues" dxfId="64" priority="1"/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02"/>
  <sheetViews>
    <sheetView workbookViewId="0">
      <selection activeCell="I20" sqref="I20"/>
    </sheetView>
  </sheetViews>
  <sheetFormatPr baseColWidth="10" defaultRowHeight="16"/>
  <cols>
    <col min="1" max="1" width="11" bestFit="1" customWidth="1"/>
    <col min="2" max="2" width="13.33203125" customWidth="1"/>
    <col min="3" max="3" width="9.1640625" customWidth="1"/>
    <col min="4" max="4" width="10.83203125" style="2"/>
    <col min="5" max="5" width="16.5" customWidth="1"/>
    <col min="6" max="6" width="18.1640625" bestFit="1" customWidth="1"/>
    <col min="12" max="12" width="45.83203125" bestFit="1" customWidth="1"/>
    <col min="13" max="13" width="17.6640625" bestFit="1" customWidth="1"/>
    <col min="14" max="14" width="105.6640625" bestFit="1" customWidth="1"/>
  </cols>
  <sheetData>
    <row r="1" spans="1:30" s="2" customFormat="1">
      <c r="A1" s="264" t="s">
        <v>0</v>
      </c>
      <c r="B1" s="264"/>
      <c r="C1" s="264"/>
      <c r="D1" s="264"/>
      <c r="E1" s="264"/>
      <c r="F1" s="264"/>
      <c r="G1" s="264"/>
      <c r="H1" s="265" t="s">
        <v>1</v>
      </c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70" t="s">
        <v>2</v>
      </c>
      <c r="T1" s="271"/>
      <c r="U1" s="271"/>
      <c r="V1" s="271"/>
      <c r="W1" s="271"/>
      <c r="X1" s="271"/>
      <c r="Y1" s="271"/>
      <c r="Z1" s="271"/>
      <c r="AA1" s="271"/>
      <c r="AB1" s="271"/>
      <c r="AC1" s="271"/>
      <c r="AD1" s="1"/>
    </row>
    <row r="2" spans="1:30" s="11" customFormat="1" ht="85">
      <c r="A2" s="3" t="s">
        <v>3</v>
      </c>
      <c r="B2" s="3" t="s">
        <v>4</v>
      </c>
      <c r="C2" s="3" t="s">
        <v>5</v>
      </c>
      <c r="D2" s="3" t="s">
        <v>6</v>
      </c>
      <c r="E2" s="5" t="s">
        <v>7</v>
      </c>
      <c r="F2" s="22" t="s">
        <v>8</v>
      </c>
      <c r="G2" s="4" t="s">
        <v>9</v>
      </c>
      <c r="H2" s="23" t="s">
        <v>10</v>
      </c>
      <c r="I2" s="24" t="s">
        <v>11</v>
      </c>
      <c r="J2" s="24" t="s">
        <v>12</v>
      </c>
      <c r="K2" s="25" t="s">
        <v>13</v>
      </c>
      <c r="L2" s="26" t="s">
        <v>14</v>
      </c>
      <c r="M2" s="24" t="s">
        <v>15</v>
      </c>
      <c r="N2" s="24" t="s">
        <v>16</v>
      </c>
      <c r="O2" s="24" t="s">
        <v>17</v>
      </c>
      <c r="P2" s="24" t="s">
        <v>18</v>
      </c>
      <c r="Q2" s="24" t="s">
        <v>19</v>
      </c>
      <c r="R2" s="24" t="s">
        <v>20</v>
      </c>
      <c r="S2" s="27" t="s">
        <v>21</v>
      </c>
      <c r="T2" s="27" t="s">
        <v>22</v>
      </c>
      <c r="U2" s="27" t="s">
        <v>23</v>
      </c>
      <c r="V2" s="27" t="s">
        <v>24</v>
      </c>
      <c r="W2" s="27" t="s">
        <v>25</v>
      </c>
      <c r="X2" s="27" t="s">
        <v>26</v>
      </c>
      <c r="Y2" s="27" t="s">
        <v>27</v>
      </c>
      <c r="Z2" s="27" t="s">
        <v>28</v>
      </c>
      <c r="AA2" s="27" t="s">
        <v>29</v>
      </c>
      <c r="AB2" s="27" t="s">
        <v>30</v>
      </c>
      <c r="AC2" s="27" t="s">
        <v>31</v>
      </c>
    </row>
    <row r="3" spans="1:30" s="13" customFormat="1">
      <c r="A3" s="15" t="s">
        <v>619</v>
      </c>
      <c r="B3" s="18" t="s">
        <v>622</v>
      </c>
      <c r="C3" s="15" t="s">
        <v>32</v>
      </c>
      <c r="D3" s="16">
        <v>1</v>
      </c>
      <c r="E3" s="18" t="s">
        <v>622</v>
      </c>
      <c r="F3" s="55" t="s">
        <v>33</v>
      </c>
      <c r="G3" s="15"/>
      <c r="H3" s="17">
        <v>45084</v>
      </c>
      <c r="I3" s="15" t="s">
        <v>683</v>
      </c>
      <c r="J3" s="15"/>
      <c r="K3" s="15" t="s">
        <v>34</v>
      </c>
      <c r="L3" s="15" t="s">
        <v>32</v>
      </c>
      <c r="M3" s="15"/>
      <c r="N3" s="18"/>
      <c r="O3" s="15" t="s">
        <v>683</v>
      </c>
      <c r="P3" s="15" t="s">
        <v>36</v>
      </c>
      <c r="Q3" s="15"/>
      <c r="R3" s="15"/>
      <c r="S3" s="15" t="s">
        <v>683</v>
      </c>
      <c r="T3" s="15"/>
      <c r="U3" s="15"/>
      <c r="V3" s="15"/>
      <c r="W3" s="15">
        <v>2000</v>
      </c>
      <c r="X3" s="15"/>
      <c r="Y3" s="15">
        <v>5000</v>
      </c>
      <c r="Z3" s="15">
        <v>10000</v>
      </c>
      <c r="AA3" s="15" t="s">
        <v>38</v>
      </c>
      <c r="AB3" s="15" t="s">
        <v>32</v>
      </c>
      <c r="AC3" s="15"/>
    </row>
    <row r="4" spans="1:30" s="13" customFormat="1">
      <c r="A4" s="15" t="s">
        <v>619</v>
      </c>
      <c r="B4" s="18" t="s">
        <v>626</v>
      </c>
      <c r="C4" s="15" t="s">
        <v>32</v>
      </c>
      <c r="D4" s="16">
        <v>1</v>
      </c>
      <c r="E4" s="18" t="s">
        <v>626</v>
      </c>
      <c r="F4" s="55" t="s">
        <v>33</v>
      </c>
      <c r="G4" s="15"/>
      <c r="H4" s="17">
        <v>45084</v>
      </c>
      <c r="I4" s="15" t="s">
        <v>683</v>
      </c>
      <c r="J4" s="15"/>
      <c r="K4" s="15" t="s">
        <v>34</v>
      </c>
      <c r="L4" s="15" t="s">
        <v>32</v>
      </c>
      <c r="M4" s="15"/>
      <c r="N4" s="18"/>
      <c r="O4" s="15" t="s">
        <v>683</v>
      </c>
      <c r="P4" s="15" t="s">
        <v>36</v>
      </c>
      <c r="Q4" s="15"/>
      <c r="R4" s="15"/>
      <c r="S4" s="15" t="s">
        <v>683</v>
      </c>
      <c r="T4" s="15"/>
      <c r="U4" s="15"/>
      <c r="V4" s="15"/>
      <c r="W4" s="15">
        <v>2000</v>
      </c>
      <c r="X4" s="15"/>
      <c r="Y4" s="15">
        <v>5000</v>
      </c>
      <c r="Z4" s="15">
        <v>10000</v>
      </c>
      <c r="AA4" s="15" t="s">
        <v>38</v>
      </c>
      <c r="AB4" s="15" t="s">
        <v>32</v>
      </c>
      <c r="AC4" s="15"/>
    </row>
    <row r="5" spans="1:30" s="13" customFormat="1">
      <c r="A5" s="15" t="s">
        <v>619</v>
      </c>
      <c r="B5" s="18" t="s">
        <v>628</v>
      </c>
      <c r="C5" s="15" t="s">
        <v>32</v>
      </c>
      <c r="D5" s="16">
        <v>1</v>
      </c>
      <c r="E5" s="18" t="s">
        <v>628</v>
      </c>
      <c r="F5" s="55" t="s">
        <v>33</v>
      </c>
      <c r="G5" s="15"/>
      <c r="H5" s="17">
        <v>45084</v>
      </c>
      <c r="I5" s="15" t="s">
        <v>683</v>
      </c>
      <c r="J5" s="15"/>
      <c r="K5" s="15" t="s">
        <v>34</v>
      </c>
      <c r="L5" s="15" t="s">
        <v>32</v>
      </c>
      <c r="M5" s="15"/>
      <c r="N5" s="18"/>
      <c r="O5" s="15" t="s">
        <v>683</v>
      </c>
      <c r="P5" s="15" t="s">
        <v>36</v>
      </c>
      <c r="Q5" s="15"/>
      <c r="R5" s="15"/>
      <c r="S5" s="15" t="s">
        <v>683</v>
      </c>
      <c r="T5" s="15"/>
      <c r="U5" s="15"/>
      <c r="V5" s="15"/>
      <c r="W5" s="15">
        <v>2000</v>
      </c>
      <c r="X5" s="15"/>
      <c r="Y5" s="15">
        <v>5000</v>
      </c>
      <c r="Z5" s="15">
        <v>10000</v>
      </c>
      <c r="AA5" s="15" t="s">
        <v>38</v>
      </c>
      <c r="AB5" s="15" t="s">
        <v>32</v>
      </c>
      <c r="AC5" s="15"/>
    </row>
    <row r="6" spans="1:30" s="13" customFormat="1">
      <c r="A6" s="15" t="s">
        <v>619</v>
      </c>
      <c r="B6" s="18" t="s">
        <v>631</v>
      </c>
      <c r="C6" s="15" t="s">
        <v>32</v>
      </c>
      <c r="D6" s="16">
        <v>1</v>
      </c>
      <c r="E6" s="18" t="s">
        <v>631</v>
      </c>
      <c r="F6" s="55" t="s">
        <v>33</v>
      </c>
      <c r="G6" s="15"/>
      <c r="H6" s="17">
        <v>45084</v>
      </c>
      <c r="I6" s="15" t="s">
        <v>683</v>
      </c>
      <c r="J6" s="15"/>
      <c r="K6" s="15" t="s">
        <v>34</v>
      </c>
      <c r="L6" s="15" t="s">
        <v>32</v>
      </c>
      <c r="M6" s="15"/>
      <c r="N6" s="18"/>
      <c r="O6" s="15" t="s">
        <v>683</v>
      </c>
      <c r="P6" s="15" t="s">
        <v>36</v>
      </c>
      <c r="Q6" s="15"/>
      <c r="R6" s="15"/>
      <c r="S6" s="15" t="s">
        <v>683</v>
      </c>
      <c r="T6" s="15"/>
      <c r="U6" s="15"/>
      <c r="V6" s="15"/>
      <c r="W6" s="15">
        <v>2000</v>
      </c>
      <c r="X6" s="15"/>
      <c r="Y6" s="15">
        <v>5000</v>
      </c>
      <c r="Z6" s="15">
        <v>10000</v>
      </c>
      <c r="AA6" s="15" t="s">
        <v>38</v>
      </c>
      <c r="AB6" s="15" t="s">
        <v>32</v>
      </c>
      <c r="AC6" s="15"/>
    </row>
    <row r="7" spans="1:30" s="13" customFormat="1">
      <c r="A7" s="15" t="s">
        <v>619</v>
      </c>
      <c r="B7" s="18">
        <v>280534</v>
      </c>
      <c r="C7" s="15" t="s">
        <v>32</v>
      </c>
      <c r="D7" s="16">
        <v>1</v>
      </c>
      <c r="E7" s="18">
        <v>280534</v>
      </c>
      <c r="F7" s="55" t="s">
        <v>33</v>
      </c>
      <c r="G7" s="15"/>
      <c r="H7" s="17">
        <v>45084</v>
      </c>
      <c r="I7" s="15" t="s">
        <v>683</v>
      </c>
      <c r="J7" s="15"/>
      <c r="K7" s="15" t="s">
        <v>34</v>
      </c>
      <c r="L7" s="15" t="s">
        <v>32</v>
      </c>
      <c r="M7" s="15"/>
      <c r="N7" s="18"/>
      <c r="O7" s="15" t="s">
        <v>683</v>
      </c>
      <c r="P7" s="15" t="s">
        <v>36</v>
      </c>
      <c r="Q7" s="15"/>
      <c r="R7" s="15"/>
      <c r="S7" s="15" t="s">
        <v>683</v>
      </c>
      <c r="T7" s="15"/>
      <c r="U7" s="15"/>
      <c r="V7" s="15"/>
      <c r="W7" s="15">
        <v>2000</v>
      </c>
      <c r="X7" s="15"/>
      <c r="Y7" s="15">
        <v>5000</v>
      </c>
      <c r="Z7" s="15">
        <v>10000</v>
      </c>
      <c r="AA7" s="15" t="s">
        <v>38</v>
      </c>
      <c r="AB7" s="15" t="s">
        <v>32</v>
      </c>
      <c r="AC7" s="15"/>
    </row>
    <row r="8" spans="1:30" s="13" customFormat="1">
      <c r="A8" s="15" t="s">
        <v>619</v>
      </c>
      <c r="B8" s="18">
        <v>280517</v>
      </c>
      <c r="C8" s="15" t="s">
        <v>32</v>
      </c>
      <c r="D8" s="16">
        <v>1</v>
      </c>
      <c r="E8" s="18">
        <v>280517</v>
      </c>
      <c r="F8" s="55" t="s">
        <v>33</v>
      </c>
      <c r="G8" s="15"/>
      <c r="H8" s="17">
        <v>45084</v>
      </c>
      <c r="I8" s="15" t="s">
        <v>683</v>
      </c>
      <c r="J8" s="15"/>
      <c r="K8" s="15" t="s">
        <v>34</v>
      </c>
      <c r="L8" s="15" t="s">
        <v>32</v>
      </c>
      <c r="M8" s="15"/>
      <c r="N8" s="18"/>
      <c r="O8" s="15" t="s">
        <v>683</v>
      </c>
      <c r="P8" s="15" t="s">
        <v>36</v>
      </c>
      <c r="Q8" s="15"/>
      <c r="R8" s="15"/>
      <c r="S8" s="15" t="s">
        <v>683</v>
      </c>
      <c r="T8" s="15"/>
      <c r="U8" s="15"/>
      <c r="V8" s="15"/>
      <c r="W8" s="15">
        <v>2000</v>
      </c>
      <c r="X8" s="15"/>
      <c r="Y8" s="15">
        <v>5000</v>
      </c>
      <c r="Z8" s="15">
        <v>10000</v>
      </c>
      <c r="AA8" s="15" t="s">
        <v>38</v>
      </c>
      <c r="AB8" s="15" t="s">
        <v>32</v>
      </c>
      <c r="AC8" s="15"/>
    </row>
    <row r="9" spans="1:30" s="13" customFormat="1">
      <c r="A9" s="15" t="s">
        <v>619</v>
      </c>
      <c r="B9" s="15" t="s">
        <v>32</v>
      </c>
      <c r="C9" s="15" t="s">
        <v>32</v>
      </c>
      <c r="D9" s="16">
        <v>1</v>
      </c>
      <c r="E9" s="49" t="s">
        <v>684</v>
      </c>
      <c r="F9" s="55" t="s">
        <v>33</v>
      </c>
      <c r="G9" s="15" t="s">
        <v>32</v>
      </c>
      <c r="H9" s="17">
        <v>45084</v>
      </c>
      <c r="I9" s="15" t="s">
        <v>683</v>
      </c>
      <c r="J9" s="15" t="s">
        <v>32</v>
      </c>
      <c r="K9" s="15" t="s">
        <v>34</v>
      </c>
      <c r="L9" s="15" t="str">
        <f>E3&amp;"_"&amp;E4&amp;"_"&amp;E5&amp;"_"&amp;E6&amp;"_"&amp;E7&amp;"_"&amp;E8</f>
        <v>CK_186_CK_180_VA_2224_VA_2243_280534_280517</v>
      </c>
      <c r="M9" s="15"/>
      <c r="N9" s="15"/>
      <c r="O9" s="15" t="s">
        <v>683</v>
      </c>
      <c r="P9" s="15" t="s">
        <v>36</v>
      </c>
      <c r="Q9" s="15" t="s">
        <v>32</v>
      </c>
      <c r="R9" s="15"/>
      <c r="S9" s="15" t="s">
        <v>683</v>
      </c>
      <c r="T9" s="15" t="s">
        <v>32</v>
      </c>
      <c r="U9" s="15" t="s">
        <v>32</v>
      </c>
      <c r="V9" s="15" t="s">
        <v>32</v>
      </c>
      <c r="W9" s="15">
        <v>2000</v>
      </c>
      <c r="X9" s="15"/>
      <c r="Y9" s="15">
        <v>30000</v>
      </c>
      <c r="Z9" s="15">
        <v>60000</v>
      </c>
      <c r="AA9" s="15" t="s">
        <v>38</v>
      </c>
      <c r="AB9" s="15"/>
      <c r="AC9" s="15"/>
    </row>
    <row r="10" spans="1:30" s="13" customFormat="1">
      <c r="A10" s="15" t="s">
        <v>619</v>
      </c>
      <c r="B10" s="15" t="s">
        <v>32</v>
      </c>
      <c r="C10" s="15" t="s">
        <v>32</v>
      </c>
      <c r="D10" s="16">
        <v>1</v>
      </c>
      <c r="E10" s="49" t="s">
        <v>685</v>
      </c>
      <c r="F10" s="55" t="s">
        <v>33</v>
      </c>
      <c r="G10" s="15" t="s">
        <v>32</v>
      </c>
      <c r="H10" s="17">
        <v>45084</v>
      </c>
      <c r="I10" s="15" t="s">
        <v>683</v>
      </c>
      <c r="J10" s="15" t="s">
        <v>32</v>
      </c>
      <c r="K10" s="15" t="s">
        <v>34</v>
      </c>
      <c r="L10" s="15" t="str">
        <f>L9</f>
        <v>CK_186_CK_180_VA_2224_VA_2243_280534_280517</v>
      </c>
      <c r="M10" s="15"/>
      <c r="N10" s="15"/>
      <c r="O10" s="15" t="s">
        <v>683</v>
      </c>
      <c r="P10" s="15" t="s">
        <v>36</v>
      </c>
      <c r="Q10" s="15" t="s">
        <v>32</v>
      </c>
      <c r="R10" s="15"/>
      <c r="S10" s="15" t="s">
        <v>683</v>
      </c>
      <c r="T10" s="15" t="s">
        <v>32</v>
      </c>
      <c r="U10" s="15" t="s">
        <v>32</v>
      </c>
      <c r="V10" s="15" t="s">
        <v>32</v>
      </c>
      <c r="W10" s="15">
        <v>2000</v>
      </c>
      <c r="X10" s="15"/>
      <c r="Y10" s="15">
        <v>30000</v>
      </c>
      <c r="Z10" s="15">
        <v>60000</v>
      </c>
      <c r="AA10" s="15" t="s">
        <v>38</v>
      </c>
      <c r="AB10" s="15"/>
      <c r="AC10" s="15"/>
    </row>
    <row r="11" spans="1:30" s="13" customFormat="1">
      <c r="A11" s="15" t="s">
        <v>619</v>
      </c>
      <c r="B11" s="15" t="s">
        <v>32</v>
      </c>
      <c r="C11" s="15" t="s">
        <v>32</v>
      </c>
      <c r="D11" s="16">
        <v>1</v>
      </c>
      <c r="E11" s="49" t="s">
        <v>686</v>
      </c>
      <c r="F11" s="55" t="s">
        <v>33</v>
      </c>
      <c r="G11" s="15" t="s">
        <v>32</v>
      </c>
      <c r="H11" s="17">
        <v>45084</v>
      </c>
      <c r="I11" s="15" t="s">
        <v>683</v>
      </c>
      <c r="J11" s="15" t="s">
        <v>32</v>
      </c>
      <c r="K11" s="15" t="s">
        <v>34</v>
      </c>
      <c r="L11" s="15" t="str">
        <f>L9</f>
        <v>CK_186_CK_180_VA_2224_VA_2243_280534_280517</v>
      </c>
      <c r="M11" s="15"/>
      <c r="N11" s="15"/>
      <c r="O11" s="15" t="s">
        <v>683</v>
      </c>
      <c r="P11" s="15" t="s">
        <v>36</v>
      </c>
      <c r="Q11" s="15" t="s">
        <v>32</v>
      </c>
      <c r="R11" s="15"/>
      <c r="S11" s="15" t="s">
        <v>683</v>
      </c>
      <c r="T11" s="15" t="s">
        <v>32</v>
      </c>
      <c r="U11" s="15" t="s">
        <v>32</v>
      </c>
      <c r="V11" s="15" t="s">
        <v>32</v>
      </c>
      <c r="W11" s="15">
        <v>2000</v>
      </c>
      <c r="X11" s="15"/>
      <c r="Y11" s="15">
        <v>30000</v>
      </c>
      <c r="Z11" s="15">
        <v>60000</v>
      </c>
      <c r="AA11" s="15" t="s">
        <v>38</v>
      </c>
      <c r="AB11" s="15"/>
      <c r="AC11" s="15"/>
    </row>
    <row r="12" spans="1:30" s="13" customFormat="1">
      <c r="A12" s="15" t="s">
        <v>619</v>
      </c>
      <c r="B12" s="15" t="s">
        <v>32</v>
      </c>
      <c r="C12" s="15" t="s">
        <v>32</v>
      </c>
      <c r="D12" s="16">
        <v>1</v>
      </c>
      <c r="E12" s="49" t="s">
        <v>687</v>
      </c>
      <c r="F12" s="55" t="s">
        <v>33</v>
      </c>
      <c r="G12" s="15" t="s">
        <v>32</v>
      </c>
      <c r="H12" s="17">
        <v>45084</v>
      </c>
      <c r="I12" s="15" t="s">
        <v>683</v>
      </c>
      <c r="J12" s="15" t="s">
        <v>32</v>
      </c>
      <c r="K12" s="15" t="s">
        <v>34</v>
      </c>
      <c r="L12" s="15" t="str">
        <f>L9</f>
        <v>CK_186_CK_180_VA_2224_VA_2243_280534_280517</v>
      </c>
      <c r="M12" s="15"/>
      <c r="N12" s="15"/>
      <c r="O12" s="15" t="s">
        <v>683</v>
      </c>
      <c r="P12" s="15" t="s">
        <v>36</v>
      </c>
      <c r="Q12" s="15" t="s">
        <v>32</v>
      </c>
      <c r="R12" s="15"/>
      <c r="S12" s="15" t="s">
        <v>683</v>
      </c>
      <c r="T12" s="15" t="s">
        <v>32</v>
      </c>
      <c r="U12" s="15" t="s">
        <v>32</v>
      </c>
      <c r="V12" s="15" t="s">
        <v>32</v>
      </c>
      <c r="W12" s="15">
        <v>2000</v>
      </c>
      <c r="X12" s="15"/>
      <c r="Y12" s="15">
        <v>30000</v>
      </c>
      <c r="Z12" s="15">
        <v>60000</v>
      </c>
      <c r="AA12" s="15" t="s">
        <v>38</v>
      </c>
      <c r="AB12" s="15"/>
      <c r="AC12" s="15"/>
    </row>
    <row r="13" spans="1:30" s="13" customFormat="1">
      <c r="A13" s="15" t="s">
        <v>619</v>
      </c>
      <c r="B13" s="18" t="s">
        <v>640</v>
      </c>
      <c r="C13" s="15" t="s">
        <v>32</v>
      </c>
      <c r="D13" s="16">
        <v>3</v>
      </c>
      <c r="E13" s="18" t="s">
        <v>640</v>
      </c>
      <c r="F13" s="55" t="s">
        <v>33</v>
      </c>
      <c r="G13" s="15"/>
      <c r="H13" s="17"/>
      <c r="I13" s="15" t="s">
        <v>683</v>
      </c>
      <c r="J13" s="15"/>
      <c r="K13" s="15" t="s">
        <v>34</v>
      </c>
      <c r="L13" s="15" t="s">
        <v>32</v>
      </c>
      <c r="M13" s="15"/>
      <c r="N13" s="18"/>
      <c r="O13" s="15" t="s">
        <v>683</v>
      </c>
      <c r="P13" s="15" t="s">
        <v>36</v>
      </c>
      <c r="Q13" s="15"/>
      <c r="R13" s="15"/>
      <c r="S13" s="15" t="s">
        <v>683</v>
      </c>
      <c r="T13" s="15"/>
      <c r="U13" s="15"/>
      <c r="V13" s="15"/>
      <c r="W13" s="15">
        <v>2000</v>
      </c>
      <c r="X13" s="15"/>
      <c r="Y13" s="15">
        <v>5000</v>
      </c>
      <c r="Z13" s="15">
        <v>10000</v>
      </c>
      <c r="AA13" s="15" t="s">
        <v>38</v>
      </c>
      <c r="AB13" s="15" t="s">
        <v>32</v>
      </c>
      <c r="AC13" s="15"/>
    </row>
    <row r="14" spans="1:30" s="13" customFormat="1">
      <c r="A14" s="15" t="s">
        <v>619</v>
      </c>
      <c r="B14" s="18" t="s">
        <v>641</v>
      </c>
      <c r="C14" s="15" t="s">
        <v>32</v>
      </c>
      <c r="D14" s="16">
        <v>3</v>
      </c>
      <c r="E14" s="18" t="s">
        <v>641</v>
      </c>
      <c r="F14" s="55" t="s">
        <v>33</v>
      </c>
      <c r="G14" s="15"/>
      <c r="H14" s="17"/>
      <c r="I14" s="15" t="s">
        <v>683</v>
      </c>
      <c r="J14" s="15"/>
      <c r="K14" s="15" t="s">
        <v>34</v>
      </c>
      <c r="L14" s="15" t="s">
        <v>32</v>
      </c>
      <c r="M14" s="15"/>
      <c r="N14" s="18"/>
      <c r="O14" s="15" t="s">
        <v>683</v>
      </c>
      <c r="P14" s="15" t="s">
        <v>36</v>
      </c>
      <c r="Q14" s="15"/>
      <c r="R14" s="15"/>
      <c r="S14" s="15" t="s">
        <v>683</v>
      </c>
      <c r="T14" s="15"/>
      <c r="U14" s="15"/>
      <c r="V14" s="15"/>
      <c r="W14" s="15">
        <v>2000</v>
      </c>
      <c r="X14" s="15"/>
      <c r="Y14" s="15">
        <v>5000</v>
      </c>
      <c r="Z14" s="15">
        <v>10000</v>
      </c>
      <c r="AA14" s="15" t="s">
        <v>38</v>
      </c>
      <c r="AB14" s="15" t="s">
        <v>32</v>
      </c>
      <c r="AC14" s="15"/>
    </row>
    <row r="15" spans="1:30" s="13" customFormat="1">
      <c r="A15" s="15" t="s">
        <v>619</v>
      </c>
      <c r="B15" s="18" t="s">
        <v>642</v>
      </c>
      <c r="C15" s="15" t="s">
        <v>32</v>
      </c>
      <c r="D15" s="16">
        <v>3</v>
      </c>
      <c r="E15" s="18" t="s">
        <v>642</v>
      </c>
      <c r="F15" s="55" t="s">
        <v>33</v>
      </c>
      <c r="G15" s="15"/>
      <c r="H15" s="17"/>
      <c r="I15" s="15" t="s">
        <v>683</v>
      </c>
      <c r="J15" s="15"/>
      <c r="K15" s="15" t="s">
        <v>34</v>
      </c>
      <c r="L15" s="15" t="s">
        <v>32</v>
      </c>
      <c r="M15" s="15"/>
      <c r="N15" s="18"/>
      <c r="O15" s="15" t="s">
        <v>683</v>
      </c>
      <c r="P15" s="15" t="s">
        <v>36</v>
      </c>
      <c r="Q15" s="15"/>
      <c r="R15" s="15"/>
      <c r="S15" s="15" t="s">
        <v>683</v>
      </c>
      <c r="T15" s="15"/>
      <c r="U15" s="15"/>
      <c r="V15" s="15"/>
      <c r="W15" s="15">
        <v>2000</v>
      </c>
      <c r="X15" s="15"/>
      <c r="Y15" s="15">
        <v>5000</v>
      </c>
      <c r="Z15" s="15">
        <v>10000</v>
      </c>
      <c r="AA15" s="15" t="s">
        <v>38</v>
      </c>
      <c r="AB15" s="15" t="s">
        <v>32</v>
      </c>
      <c r="AC15" s="15"/>
    </row>
    <row r="16" spans="1:30" s="13" customFormat="1">
      <c r="A16" s="15" t="s">
        <v>619</v>
      </c>
      <c r="B16" s="18" t="s">
        <v>644</v>
      </c>
      <c r="C16" s="15" t="s">
        <v>32</v>
      </c>
      <c r="D16" s="16">
        <v>3</v>
      </c>
      <c r="E16" s="18" t="s">
        <v>644</v>
      </c>
      <c r="F16" s="55" t="s">
        <v>33</v>
      </c>
      <c r="G16" s="15"/>
      <c r="H16" s="17"/>
      <c r="I16" s="15" t="s">
        <v>683</v>
      </c>
      <c r="J16" s="15"/>
      <c r="K16" s="15" t="s">
        <v>34</v>
      </c>
      <c r="L16" s="15" t="s">
        <v>32</v>
      </c>
      <c r="M16" s="15"/>
      <c r="N16" s="18"/>
      <c r="O16" s="15" t="s">
        <v>683</v>
      </c>
      <c r="P16" s="15" t="s">
        <v>36</v>
      </c>
      <c r="Q16" s="15"/>
      <c r="R16" s="15"/>
      <c r="S16" s="15" t="s">
        <v>683</v>
      </c>
      <c r="T16" s="15"/>
      <c r="U16" s="15"/>
      <c r="V16" s="15"/>
      <c r="W16" s="15">
        <v>2000</v>
      </c>
      <c r="X16" s="15"/>
      <c r="Y16" s="15">
        <v>5000</v>
      </c>
      <c r="Z16" s="15">
        <v>10000</v>
      </c>
      <c r="AA16" s="15" t="s">
        <v>38</v>
      </c>
      <c r="AB16" s="15" t="s">
        <v>32</v>
      </c>
      <c r="AC16" s="15"/>
    </row>
    <row r="17" spans="1:29" s="13" customFormat="1">
      <c r="A17" s="15" t="s">
        <v>619</v>
      </c>
      <c r="B17" s="18">
        <v>280528</v>
      </c>
      <c r="C17" s="15" t="s">
        <v>32</v>
      </c>
      <c r="D17" s="16">
        <v>3</v>
      </c>
      <c r="E17" s="18">
        <v>280528</v>
      </c>
      <c r="F17" s="55" t="s">
        <v>33</v>
      </c>
      <c r="G17" s="15"/>
      <c r="H17" s="17"/>
      <c r="I17" s="15" t="s">
        <v>683</v>
      </c>
      <c r="J17" s="15"/>
      <c r="K17" s="15" t="s">
        <v>34</v>
      </c>
      <c r="L17" s="15" t="s">
        <v>32</v>
      </c>
      <c r="M17" s="15"/>
      <c r="N17" s="50"/>
      <c r="O17" s="15" t="s">
        <v>683</v>
      </c>
      <c r="P17" s="15" t="s">
        <v>36</v>
      </c>
      <c r="Q17" s="15"/>
      <c r="R17" s="15"/>
      <c r="S17" s="15" t="s">
        <v>683</v>
      </c>
      <c r="T17" s="15"/>
      <c r="U17" s="15"/>
      <c r="V17" s="15"/>
      <c r="W17" s="15">
        <v>2000</v>
      </c>
      <c r="X17" s="15"/>
      <c r="Y17" s="15">
        <v>5000</v>
      </c>
      <c r="Z17" s="15">
        <v>10000</v>
      </c>
      <c r="AA17" s="15" t="s">
        <v>38</v>
      </c>
      <c r="AB17" s="15" t="s">
        <v>32</v>
      </c>
      <c r="AC17" s="15"/>
    </row>
    <row r="18" spans="1:29" s="13" customFormat="1">
      <c r="A18" s="15" t="s">
        <v>619</v>
      </c>
      <c r="B18" s="18">
        <v>280527</v>
      </c>
      <c r="C18" s="15" t="s">
        <v>32</v>
      </c>
      <c r="D18" s="16">
        <v>3</v>
      </c>
      <c r="E18" s="18">
        <v>280527</v>
      </c>
      <c r="F18" s="55" t="s">
        <v>33</v>
      </c>
      <c r="G18" s="15"/>
      <c r="H18" s="17"/>
      <c r="I18" s="15" t="s">
        <v>683</v>
      </c>
      <c r="J18" s="15"/>
      <c r="K18" s="15" t="s">
        <v>34</v>
      </c>
      <c r="L18" s="15" t="s">
        <v>32</v>
      </c>
      <c r="M18" s="15"/>
      <c r="N18" s="50"/>
      <c r="O18" s="15" t="s">
        <v>683</v>
      </c>
      <c r="P18" s="15" t="s">
        <v>36</v>
      </c>
      <c r="Q18" s="15"/>
      <c r="R18" s="15"/>
      <c r="S18" s="15" t="s">
        <v>683</v>
      </c>
      <c r="T18" s="15"/>
      <c r="U18" s="15"/>
      <c r="V18" s="15"/>
      <c r="W18" s="15">
        <v>2000</v>
      </c>
      <c r="X18" s="15"/>
      <c r="Y18" s="15">
        <v>5000</v>
      </c>
      <c r="Z18" s="15">
        <v>10000</v>
      </c>
      <c r="AA18" s="15" t="s">
        <v>38</v>
      </c>
      <c r="AB18" s="15" t="s">
        <v>32</v>
      </c>
      <c r="AC18" s="15"/>
    </row>
    <row r="19" spans="1:29" s="13" customFormat="1">
      <c r="A19" s="15" t="s">
        <v>619</v>
      </c>
      <c r="B19" s="15" t="s">
        <v>32</v>
      </c>
      <c r="C19" s="15" t="s">
        <v>32</v>
      </c>
      <c r="D19" s="16">
        <v>3</v>
      </c>
      <c r="E19" s="49" t="s">
        <v>688</v>
      </c>
      <c r="F19" s="55" t="s">
        <v>33</v>
      </c>
      <c r="G19" s="15" t="s">
        <v>32</v>
      </c>
      <c r="H19" s="17"/>
      <c r="I19" s="15" t="s">
        <v>683</v>
      </c>
      <c r="J19" s="15" t="s">
        <v>32</v>
      </c>
      <c r="K19" s="15" t="s">
        <v>34</v>
      </c>
      <c r="L19" s="15" t="str">
        <f>E13&amp;"_"&amp;E14&amp;"_"&amp;E15&amp;"_"&amp;E16&amp;"_"&amp;E17&amp;"_"&amp;E18</f>
        <v>CK_170_CK_167_VA_1960_VA_2202_280528_280527</v>
      </c>
      <c r="M19" s="15"/>
      <c r="N19" s="15"/>
      <c r="O19" s="15" t="s">
        <v>683</v>
      </c>
      <c r="P19" s="15" t="s">
        <v>36</v>
      </c>
      <c r="Q19" s="15" t="s">
        <v>32</v>
      </c>
      <c r="R19" s="15"/>
      <c r="S19" s="15" t="s">
        <v>683</v>
      </c>
      <c r="T19" s="15" t="s">
        <v>32</v>
      </c>
      <c r="U19" s="15" t="s">
        <v>32</v>
      </c>
      <c r="V19" s="15" t="s">
        <v>32</v>
      </c>
      <c r="W19" s="15">
        <v>2000</v>
      </c>
      <c r="X19" s="15"/>
      <c r="Y19" s="15">
        <v>30000</v>
      </c>
      <c r="Z19" s="15">
        <v>60000</v>
      </c>
      <c r="AA19" s="15" t="s">
        <v>38</v>
      </c>
      <c r="AB19" s="15"/>
      <c r="AC19" s="15"/>
    </row>
    <row r="20" spans="1:29" s="13" customFormat="1">
      <c r="A20" s="15" t="s">
        <v>619</v>
      </c>
      <c r="B20" s="15" t="s">
        <v>32</v>
      </c>
      <c r="C20" s="15" t="s">
        <v>32</v>
      </c>
      <c r="D20" s="16">
        <v>3</v>
      </c>
      <c r="E20" s="49" t="s">
        <v>689</v>
      </c>
      <c r="F20" s="55" t="s">
        <v>33</v>
      </c>
      <c r="G20" s="15" t="s">
        <v>32</v>
      </c>
      <c r="H20" s="17"/>
      <c r="I20" s="15" t="s">
        <v>683</v>
      </c>
      <c r="J20" s="15" t="s">
        <v>32</v>
      </c>
      <c r="K20" s="15" t="s">
        <v>34</v>
      </c>
      <c r="L20" s="15" t="str">
        <f>L19</f>
        <v>CK_170_CK_167_VA_1960_VA_2202_280528_280527</v>
      </c>
      <c r="M20" s="15"/>
      <c r="N20" s="15"/>
      <c r="O20" s="15" t="s">
        <v>683</v>
      </c>
      <c r="P20" s="15" t="s">
        <v>36</v>
      </c>
      <c r="Q20" s="15" t="s">
        <v>32</v>
      </c>
      <c r="R20" s="15"/>
      <c r="S20" s="15" t="s">
        <v>683</v>
      </c>
      <c r="T20" s="15" t="s">
        <v>32</v>
      </c>
      <c r="U20" s="15" t="s">
        <v>32</v>
      </c>
      <c r="V20" s="15" t="s">
        <v>32</v>
      </c>
      <c r="W20" s="15">
        <v>2000</v>
      </c>
      <c r="X20" s="15"/>
      <c r="Y20" s="15">
        <v>30000</v>
      </c>
      <c r="Z20" s="15">
        <v>60000</v>
      </c>
      <c r="AA20" s="15" t="s">
        <v>38</v>
      </c>
      <c r="AB20" s="15"/>
      <c r="AC20" s="15"/>
    </row>
    <row r="21" spans="1:29" s="13" customFormat="1">
      <c r="A21" s="15" t="s">
        <v>619</v>
      </c>
      <c r="B21" s="15" t="s">
        <v>32</v>
      </c>
      <c r="C21" s="15" t="s">
        <v>32</v>
      </c>
      <c r="D21" s="16">
        <v>3</v>
      </c>
      <c r="E21" s="49" t="s">
        <v>690</v>
      </c>
      <c r="F21" s="55" t="s">
        <v>33</v>
      </c>
      <c r="G21" s="15" t="s">
        <v>32</v>
      </c>
      <c r="H21" s="17"/>
      <c r="I21" s="15" t="s">
        <v>683</v>
      </c>
      <c r="J21" s="15" t="s">
        <v>32</v>
      </c>
      <c r="K21" s="15" t="s">
        <v>34</v>
      </c>
      <c r="L21" s="15" t="str">
        <f>L19</f>
        <v>CK_170_CK_167_VA_1960_VA_2202_280528_280527</v>
      </c>
      <c r="M21" s="15"/>
      <c r="N21" s="15"/>
      <c r="O21" s="15" t="s">
        <v>683</v>
      </c>
      <c r="P21" s="15" t="s">
        <v>36</v>
      </c>
      <c r="Q21" s="15" t="s">
        <v>32</v>
      </c>
      <c r="R21" s="15"/>
      <c r="S21" s="15" t="s">
        <v>683</v>
      </c>
      <c r="T21" s="15" t="s">
        <v>32</v>
      </c>
      <c r="U21" s="15" t="s">
        <v>32</v>
      </c>
      <c r="V21" s="15" t="s">
        <v>32</v>
      </c>
      <c r="W21" s="15">
        <v>2000</v>
      </c>
      <c r="X21" s="15"/>
      <c r="Y21" s="15">
        <v>30000</v>
      </c>
      <c r="Z21" s="15">
        <v>60000</v>
      </c>
      <c r="AA21" s="15" t="s">
        <v>38</v>
      </c>
      <c r="AB21" s="15"/>
      <c r="AC21" s="15"/>
    </row>
    <row r="22" spans="1:29" s="13" customFormat="1">
      <c r="A22" s="15" t="s">
        <v>619</v>
      </c>
      <c r="B22" s="15" t="s">
        <v>32</v>
      </c>
      <c r="C22" s="15" t="s">
        <v>32</v>
      </c>
      <c r="D22" s="16">
        <v>3</v>
      </c>
      <c r="E22" s="49" t="s">
        <v>691</v>
      </c>
      <c r="F22" s="55" t="s">
        <v>33</v>
      </c>
      <c r="G22" s="15" t="s">
        <v>32</v>
      </c>
      <c r="H22" s="17"/>
      <c r="I22" s="15" t="s">
        <v>683</v>
      </c>
      <c r="J22" s="15" t="s">
        <v>32</v>
      </c>
      <c r="K22" s="15" t="s">
        <v>34</v>
      </c>
      <c r="L22" s="15" t="str">
        <f>L19</f>
        <v>CK_170_CK_167_VA_1960_VA_2202_280528_280527</v>
      </c>
      <c r="M22" s="15"/>
      <c r="N22" s="15"/>
      <c r="O22" s="15" t="s">
        <v>683</v>
      </c>
      <c r="P22" s="15" t="s">
        <v>36</v>
      </c>
      <c r="Q22" s="15" t="s">
        <v>32</v>
      </c>
      <c r="R22" s="15"/>
      <c r="S22" s="15" t="s">
        <v>683</v>
      </c>
      <c r="T22" s="15" t="s">
        <v>32</v>
      </c>
      <c r="U22" s="15" t="s">
        <v>32</v>
      </c>
      <c r="V22" s="15" t="s">
        <v>32</v>
      </c>
      <c r="W22" s="15">
        <v>2000</v>
      </c>
      <c r="X22" s="15"/>
      <c r="Y22" s="15">
        <v>30000</v>
      </c>
      <c r="Z22" s="15">
        <v>60000</v>
      </c>
      <c r="AA22" s="15" t="s">
        <v>38</v>
      </c>
      <c r="AB22" s="15"/>
      <c r="AC22" s="15"/>
    </row>
    <row r="23" spans="1:29" s="13" customFormat="1">
      <c r="A23" s="15" t="s">
        <v>619</v>
      </c>
      <c r="B23" s="18" t="s">
        <v>652</v>
      </c>
      <c r="C23" s="15" t="s">
        <v>32</v>
      </c>
      <c r="D23" s="16">
        <v>5</v>
      </c>
      <c r="E23" s="18" t="s">
        <v>652</v>
      </c>
      <c r="F23" s="55" t="s">
        <v>33</v>
      </c>
      <c r="G23" s="15"/>
      <c r="H23" s="17"/>
      <c r="I23" s="15" t="s">
        <v>683</v>
      </c>
      <c r="J23" s="15"/>
      <c r="K23" s="15" t="s">
        <v>34</v>
      </c>
      <c r="L23" s="15" t="s">
        <v>32</v>
      </c>
      <c r="M23" s="15"/>
      <c r="N23" s="50"/>
      <c r="O23" s="15" t="s">
        <v>683</v>
      </c>
      <c r="P23" s="15" t="s">
        <v>36</v>
      </c>
      <c r="Q23" s="15"/>
      <c r="R23" s="15"/>
      <c r="S23" s="15" t="s">
        <v>683</v>
      </c>
      <c r="T23" s="15"/>
      <c r="U23" s="15"/>
      <c r="V23" s="15"/>
      <c r="W23" s="15">
        <v>2000</v>
      </c>
      <c r="X23" s="15"/>
      <c r="Y23" s="15">
        <v>5000</v>
      </c>
      <c r="Z23" s="15">
        <v>10000</v>
      </c>
      <c r="AA23" s="15" t="s">
        <v>38</v>
      </c>
      <c r="AB23" s="15" t="s">
        <v>32</v>
      </c>
      <c r="AC23" s="15"/>
    </row>
    <row r="24" spans="1:29" s="13" customFormat="1">
      <c r="A24" s="15" t="s">
        <v>619</v>
      </c>
      <c r="B24" s="18" t="s">
        <v>653</v>
      </c>
      <c r="C24" s="15" t="s">
        <v>32</v>
      </c>
      <c r="D24" s="16">
        <v>5</v>
      </c>
      <c r="E24" s="18" t="s">
        <v>653</v>
      </c>
      <c r="F24" s="55" t="s">
        <v>33</v>
      </c>
      <c r="G24" s="15"/>
      <c r="H24" s="17"/>
      <c r="I24" s="15" t="s">
        <v>683</v>
      </c>
      <c r="J24" s="15"/>
      <c r="K24" s="15" t="s">
        <v>34</v>
      </c>
      <c r="L24" s="15" t="s">
        <v>32</v>
      </c>
      <c r="M24" s="15"/>
      <c r="N24" s="50"/>
      <c r="O24" s="15" t="s">
        <v>683</v>
      </c>
      <c r="P24" s="15" t="s">
        <v>36</v>
      </c>
      <c r="Q24" s="15"/>
      <c r="R24" s="15"/>
      <c r="S24" s="15" t="s">
        <v>683</v>
      </c>
      <c r="T24" s="15"/>
      <c r="U24" s="15"/>
      <c r="V24" s="15"/>
      <c r="W24" s="15">
        <v>2000</v>
      </c>
      <c r="X24" s="15"/>
      <c r="Y24" s="15">
        <v>5000</v>
      </c>
      <c r="Z24" s="15">
        <v>10000</v>
      </c>
      <c r="AA24" s="15" t="s">
        <v>38</v>
      </c>
      <c r="AB24" s="15" t="s">
        <v>32</v>
      </c>
      <c r="AC24" s="15"/>
    </row>
    <row r="25" spans="1:29" s="13" customFormat="1">
      <c r="A25" s="15" t="s">
        <v>619</v>
      </c>
      <c r="B25" s="18" t="s">
        <v>654</v>
      </c>
      <c r="C25" s="15" t="s">
        <v>32</v>
      </c>
      <c r="D25" s="16">
        <v>5</v>
      </c>
      <c r="E25" s="18" t="s">
        <v>654</v>
      </c>
      <c r="F25" s="55" t="s">
        <v>33</v>
      </c>
      <c r="G25" s="15"/>
      <c r="H25" s="17"/>
      <c r="I25" s="15" t="s">
        <v>683</v>
      </c>
      <c r="J25" s="15"/>
      <c r="K25" s="15" t="s">
        <v>34</v>
      </c>
      <c r="L25" s="15" t="s">
        <v>32</v>
      </c>
      <c r="M25" s="15"/>
      <c r="N25" s="50"/>
      <c r="O25" s="15" t="s">
        <v>683</v>
      </c>
      <c r="P25" s="15" t="s">
        <v>36</v>
      </c>
      <c r="Q25" s="15"/>
      <c r="R25" s="15"/>
      <c r="S25" s="15" t="s">
        <v>683</v>
      </c>
      <c r="T25" s="15"/>
      <c r="U25" s="15"/>
      <c r="V25" s="15"/>
      <c r="W25" s="15">
        <v>2000</v>
      </c>
      <c r="X25" s="15"/>
      <c r="Y25" s="15">
        <v>5000</v>
      </c>
      <c r="Z25" s="15">
        <v>10000</v>
      </c>
      <c r="AA25" s="15" t="s">
        <v>38</v>
      </c>
      <c r="AB25" s="15" t="s">
        <v>32</v>
      </c>
      <c r="AC25" s="15"/>
    </row>
    <row r="26" spans="1:29" s="13" customFormat="1">
      <c r="A26" s="15" t="s">
        <v>619</v>
      </c>
      <c r="B26" s="18" t="s">
        <v>656</v>
      </c>
      <c r="C26" s="15" t="s">
        <v>32</v>
      </c>
      <c r="D26" s="16">
        <v>5</v>
      </c>
      <c r="E26" s="18" t="s">
        <v>656</v>
      </c>
      <c r="F26" s="55" t="s">
        <v>33</v>
      </c>
      <c r="G26" s="15"/>
      <c r="H26" s="17"/>
      <c r="I26" s="15" t="s">
        <v>683</v>
      </c>
      <c r="J26" s="15"/>
      <c r="K26" s="15" t="s">
        <v>34</v>
      </c>
      <c r="L26" s="15" t="s">
        <v>32</v>
      </c>
      <c r="M26" s="15"/>
      <c r="N26" s="18"/>
      <c r="O26" s="15" t="s">
        <v>683</v>
      </c>
      <c r="P26" s="15" t="s">
        <v>36</v>
      </c>
      <c r="Q26" s="15"/>
      <c r="R26" s="15"/>
      <c r="S26" s="15" t="s">
        <v>683</v>
      </c>
      <c r="T26" s="15"/>
      <c r="U26" s="15"/>
      <c r="V26" s="15"/>
      <c r="W26" s="15">
        <v>2000</v>
      </c>
      <c r="X26" s="15"/>
      <c r="Y26" s="15">
        <v>5000</v>
      </c>
      <c r="Z26" s="15">
        <v>10000</v>
      </c>
      <c r="AA26" s="15" t="s">
        <v>38</v>
      </c>
      <c r="AB26" s="15" t="s">
        <v>32</v>
      </c>
      <c r="AC26" s="15"/>
    </row>
    <row r="27" spans="1:29" s="13" customFormat="1">
      <c r="A27" s="15" t="s">
        <v>619</v>
      </c>
      <c r="B27" s="18">
        <v>280514</v>
      </c>
      <c r="C27" s="15" t="s">
        <v>32</v>
      </c>
      <c r="D27" s="16">
        <v>5</v>
      </c>
      <c r="E27" s="18">
        <v>280514</v>
      </c>
      <c r="F27" s="55" t="s">
        <v>33</v>
      </c>
      <c r="G27" s="15"/>
      <c r="H27" s="17"/>
      <c r="I27" s="15" t="s">
        <v>683</v>
      </c>
      <c r="J27" s="15"/>
      <c r="K27" s="15" t="s">
        <v>34</v>
      </c>
      <c r="L27" s="15" t="s">
        <v>32</v>
      </c>
      <c r="M27" s="15"/>
      <c r="N27" s="18"/>
      <c r="O27" s="15" t="s">
        <v>683</v>
      </c>
      <c r="P27" s="15" t="s">
        <v>36</v>
      </c>
      <c r="Q27" s="15"/>
      <c r="R27" s="15"/>
      <c r="S27" s="15" t="s">
        <v>683</v>
      </c>
      <c r="T27" s="15"/>
      <c r="U27" s="15"/>
      <c r="V27" s="15"/>
      <c r="W27" s="15">
        <v>2000</v>
      </c>
      <c r="X27" s="15"/>
      <c r="Y27" s="15">
        <v>5000</v>
      </c>
      <c r="Z27" s="15">
        <v>10000</v>
      </c>
      <c r="AA27" s="15" t="s">
        <v>38</v>
      </c>
      <c r="AB27" s="15" t="s">
        <v>32</v>
      </c>
      <c r="AC27" s="15"/>
    </row>
    <row r="28" spans="1:29" s="13" customFormat="1">
      <c r="A28" s="15" t="s">
        <v>619</v>
      </c>
      <c r="B28" s="18">
        <v>280523</v>
      </c>
      <c r="C28" s="15" t="s">
        <v>32</v>
      </c>
      <c r="D28" s="16">
        <v>5</v>
      </c>
      <c r="E28" s="18">
        <v>280523</v>
      </c>
      <c r="F28" s="55" t="s">
        <v>33</v>
      </c>
      <c r="G28" s="15"/>
      <c r="H28" s="17"/>
      <c r="I28" s="15" t="s">
        <v>683</v>
      </c>
      <c r="J28" s="15"/>
      <c r="K28" s="15" t="s">
        <v>34</v>
      </c>
      <c r="L28" s="15" t="s">
        <v>32</v>
      </c>
      <c r="M28" s="15"/>
      <c r="N28" s="18"/>
      <c r="O28" s="15" t="s">
        <v>683</v>
      </c>
      <c r="P28" s="15" t="s">
        <v>36</v>
      </c>
      <c r="Q28" s="15"/>
      <c r="R28" s="15"/>
      <c r="S28" s="15" t="s">
        <v>683</v>
      </c>
      <c r="T28" s="15"/>
      <c r="U28" s="15"/>
      <c r="V28" s="15"/>
      <c r="W28" s="15">
        <v>2000</v>
      </c>
      <c r="X28" s="15"/>
      <c r="Y28" s="15">
        <v>5000</v>
      </c>
      <c r="Z28" s="15">
        <v>10000</v>
      </c>
      <c r="AA28" s="15" t="s">
        <v>38</v>
      </c>
      <c r="AB28" s="15" t="s">
        <v>32</v>
      </c>
      <c r="AC28" s="15"/>
    </row>
    <row r="29" spans="1:29" s="13" customFormat="1">
      <c r="A29" s="15" t="s">
        <v>619</v>
      </c>
      <c r="B29" s="15" t="s">
        <v>32</v>
      </c>
      <c r="C29" s="15" t="s">
        <v>32</v>
      </c>
      <c r="D29" s="16">
        <v>5</v>
      </c>
      <c r="E29" s="49" t="s">
        <v>692</v>
      </c>
      <c r="F29" s="55" t="s">
        <v>33</v>
      </c>
      <c r="G29" s="15" t="s">
        <v>32</v>
      </c>
      <c r="H29" s="17"/>
      <c r="I29" s="15" t="s">
        <v>683</v>
      </c>
      <c r="J29" s="15" t="s">
        <v>32</v>
      </c>
      <c r="K29" s="15" t="s">
        <v>34</v>
      </c>
      <c r="L29" s="15" t="str">
        <f>E23&amp;"_"&amp;E24&amp;"_"&amp;E25&amp;"_"&amp;E26&amp;"_"&amp;E27&amp;"_"&amp;E28</f>
        <v>CK_184_CK_161_VA_2097_VA_2120_280514_280523</v>
      </c>
      <c r="M29" s="19"/>
      <c r="N29" s="19"/>
      <c r="O29" s="15" t="s">
        <v>683</v>
      </c>
      <c r="P29" s="15" t="s">
        <v>36</v>
      </c>
      <c r="Q29" s="15" t="s">
        <v>32</v>
      </c>
      <c r="R29" s="15"/>
      <c r="S29" s="15" t="s">
        <v>683</v>
      </c>
      <c r="T29" s="15" t="s">
        <v>32</v>
      </c>
      <c r="U29" s="15" t="s">
        <v>32</v>
      </c>
      <c r="V29" s="15" t="s">
        <v>32</v>
      </c>
      <c r="W29" s="15">
        <v>2000</v>
      </c>
      <c r="X29" s="15"/>
      <c r="Y29" s="15">
        <v>30000</v>
      </c>
      <c r="Z29" s="15">
        <v>60000</v>
      </c>
      <c r="AA29" s="15" t="s">
        <v>38</v>
      </c>
      <c r="AB29" s="15"/>
      <c r="AC29" s="15"/>
    </row>
    <row r="30" spans="1:29" s="13" customFormat="1">
      <c r="A30" s="15" t="s">
        <v>619</v>
      </c>
      <c r="B30" s="15" t="s">
        <v>32</v>
      </c>
      <c r="C30" s="15" t="s">
        <v>32</v>
      </c>
      <c r="D30" s="16">
        <v>5</v>
      </c>
      <c r="E30" s="49" t="s">
        <v>693</v>
      </c>
      <c r="F30" s="55" t="s">
        <v>33</v>
      </c>
      <c r="G30" s="15" t="s">
        <v>32</v>
      </c>
      <c r="H30" s="17"/>
      <c r="I30" s="15" t="s">
        <v>683</v>
      </c>
      <c r="J30" s="15" t="s">
        <v>32</v>
      </c>
      <c r="K30" s="15" t="s">
        <v>34</v>
      </c>
      <c r="L30" s="15" t="str">
        <f>L29</f>
        <v>CK_184_CK_161_VA_2097_VA_2120_280514_280523</v>
      </c>
      <c r="M30" s="19"/>
      <c r="N30" s="15"/>
      <c r="O30" s="15" t="s">
        <v>683</v>
      </c>
      <c r="P30" s="15" t="s">
        <v>36</v>
      </c>
      <c r="Q30" s="15" t="s">
        <v>32</v>
      </c>
      <c r="R30" s="15"/>
      <c r="S30" s="15" t="s">
        <v>683</v>
      </c>
      <c r="T30" s="15" t="s">
        <v>32</v>
      </c>
      <c r="U30" s="15" t="s">
        <v>32</v>
      </c>
      <c r="V30" s="15" t="s">
        <v>32</v>
      </c>
      <c r="W30" s="15">
        <v>2000</v>
      </c>
      <c r="X30" s="15"/>
      <c r="Y30" s="15">
        <v>30000</v>
      </c>
      <c r="Z30" s="15">
        <v>60000</v>
      </c>
      <c r="AA30" s="15" t="s">
        <v>38</v>
      </c>
      <c r="AB30" s="15"/>
      <c r="AC30" s="15"/>
    </row>
    <row r="31" spans="1:29" s="13" customFormat="1">
      <c r="A31" s="15" t="s">
        <v>619</v>
      </c>
      <c r="B31" s="15" t="s">
        <v>32</v>
      </c>
      <c r="C31" s="15" t="s">
        <v>32</v>
      </c>
      <c r="D31" s="16">
        <v>5</v>
      </c>
      <c r="E31" s="49" t="s">
        <v>694</v>
      </c>
      <c r="F31" s="55" t="s">
        <v>33</v>
      </c>
      <c r="G31" s="15" t="s">
        <v>32</v>
      </c>
      <c r="H31" s="17"/>
      <c r="I31" s="15" t="s">
        <v>683</v>
      </c>
      <c r="J31" s="15" t="s">
        <v>32</v>
      </c>
      <c r="K31" s="15" t="s">
        <v>34</v>
      </c>
      <c r="L31" s="15" t="str">
        <f>L29</f>
        <v>CK_184_CK_161_VA_2097_VA_2120_280514_280523</v>
      </c>
      <c r="M31" s="19"/>
      <c r="N31" s="15"/>
      <c r="O31" s="15" t="s">
        <v>683</v>
      </c>
      <c r="P31" s="15" t="s">
        <v>36</v>
      </c>
      <c r="Q31" s="15" t="s">
        <v>32</v>
      </c>
      <c r="R31" s="15"/>
      <c r="S31" s="15" t="s">
        <v>683</v>
      </c>
      <c r="T31" s="15" t="s">
        <v>32</v>
      </c>
      <c r="U31" s="15" t="s">
        <v>32</v>
      </c>
      <c r="V31" s="15" t="s">
        <v>32</v>
      </c>
      <c r="W31" s="15">
        <v>2000</v>
      </c>
      <c r="X31" s="15"/>
      <c r="Y31" s="15">
        <v>30000</v>
      </c>
      <c r="Z31" s="15">
        <v>60000</v>
      </c>
      <c r="AA31" s="15" t="s">
        <v>38</v>
      </c>
      <c r="AB31" s="15"/>
      <c r="AC31" s="15"/>
    </row>
    <row r="32" spans="1:29" s="13" customFormat="1">
      <c r="A32" s="15" t="s">
        <v>619</v>
      </c>
      <c r="B32" s="15" t="s">
        <v>32</v>
      </c>
      <c r="C32" s="15" t="s">
        <v>32</v>
      </c>
      <c r="D32" s="16">
        <v>5</v>
      </c>
      <c r="E32" s="49" t="s">
        <v>695</v>
      </c>
      <c r="F32" s="55" t="s">
        <v>33</v>
      </c>
      <c r="G32" s="15" t="s">
        <v>32</v>
      </c>
      <c r="H32" s="17"/>
      <c r="I32" s="15" t="s">
        <v>683</v>
      </c>
      <c r="J32" s="15" t="s">
        <v>32</v>
      </c>
      <c r="K32" s="15" t="s">
        <v>34</v>
      </c>
      <c r="L32" s="15" t="str">
        <f>L29</f>
        <v>CK_184_CK_161_VA_2097_VA_2120_280514_280523</v>
      </c>
      <c r="M32" s="19"/>
      <c r="N32" s="15"/>
      <c r="O32" s="15" t="s">
        <v>683</v>
      </c>
      <c r="P32" s="15" t="s">
        <v>36</v>
      </c>
      <c r="Q32" s="15" t="s">
        <v>32</v>
      </c>
      <c r="R32" s="15"/>
      <c r="S32" s="15" t="s">
        <v>683</v>
      </c>
      <c r="T32" s="15" t="s">
        <v>32</v>
      </c>
      <c r="U32" s="15" t="s">
        <v>32</v>
      </c>
      <c r="V32" s="15" t="s">
        <v>32</v>
      </c>
      <c r="W32" s="15">
        <v>2000</v>
      </c>
      <c r="X32" s="15"/>
      <c r="Y32" s="15">
        <v>30000</v>
      </c>
      <c r="Z32" s="15">
        <v>60000</v>
      </c>
      <c r="AA32" s="15" t="s">
        <v>38</v>
      </c>
      <c r="AB32" s="15"/>
      <c r="AC32" s="15"/>
    </row>
    <row r="33" spans="1:29" s="13" customFormat="1">
      <c r="A33" s="15" t="s">
        <v>619</v>
      </c>
      <c r="B33" s="18" t="s">
        <v>661</v>
      </c>
      <c r="C33" s="15" t="s">
        <v>32</v>
      </c>
      <c r="D33" s="16">
        <v>7</v>
      </c>
      <c r="E33" s="18" t="s">
        <v>661</v>
      </c>
      <c r="F33" s="55" t="s">
        <v>33</v>
      </c>
      <c r="G33" s="15"/>
      <c r="H33" s="17"/>
      <c r="I33" s="15" t="s">
        <v>683</v>
      </c>
      <c r="J33" s="15"/>
      <c r="K33" s="15" t="s">
        <v>34</v>
      </c>
      <c r="L33" s="15" t="s">
        <v>32</v>
      </c>
      <c r="M33" s="15"/>
      <c r="N33" s="18"/>
      <c r="O33" s="15" t="s">
        <v>683</v>
      </c>
      <c r="P33" s="15" t="s">
        <v>36</v>
      </c>
      <c r="Q33" s="15"/>
      <c r="R33" s="15"/>
      <c r="S33" s="15" t="s">
        <v>683</v>
      </c>
      <c r="T33" s="15"/>
      <c r="U33" s="15"/>
      <c r="V33" s="15"/>
      <c r="W33" s="15">
        <v>2000</v>
      </c>
      <c r="X33" s="15"/>
      <c r="Y33" s="15">
        <v>5000</v>
      </c>
      <c r="Z33" s="15">
        <v>10000</v>
      </c>
      <c r="AA33" s="15" t="s">
        <v>38</v>
      </c>
      <c r="AB33" s="15" t="s">
        <v>32</v>
      </c>
      <c r="AC33" s="15"/>
    </row>
    <row r="34" spans="1:29" s="13" customFormat="1">
      <c r="A34" s="15" t="s">
        <v>619</v>
      </c>
      <c r="B34" s="18" t="s">
        <v>662</v>
      </c>
      <c r="C34" s="15" t="s">
        <v>32</v>
      </c>
      <c r="D34" s="16">
        <v>7</v>
      </c>
      <c r="E34" s="18" t="s">
        <v>662</v>
      </c>
      <c r="F34" s="55" t="s">
        <v>33</v>
      </c>
      <c r="G34" s="15"/>
      <c r="H34" s="17"/>
      <c r="I34" s="15" t="s">
        <v>683</v>
      </c>
      <c r="J34" s="15"/>
      <c r="K34" s="15" t="s">
        <v>34</v>
      </c>
      <c r="L34" s="15" t="s">
        <v>32</v>
      </c>
      <c r="M34" s="15"/>
      <c r="N34" s="18"/>
      <c r="O34" s="15" t="s">
        <v>683</v>
      </c>
      <c r="P34" s="15" t="s">
        <v>36</v>
      </c>
      <c r="Q34" s="15"/>
      <c r="R34" s="15"/>
      <c r="S34" s="15" t="s">
        <v>683</v>
      </c>
      <c r="T34" s="15"/>
      <c r="U34" s="15"/>
      <c r="V34" s="15"/>
      <c r="W34" s="15">
        <v>2000</v>
      </c>
      <c r="X34" s="15"/>
      <c r="Y34" s="15">
        <v>5000</v>
      </c>
      <c r="Z34" s="15">
        <v>10000</v>
      </c>
      <c r="AA34" s="15" t="s">
        <v>38</v>
      </c>
      <c r="AB34" s="15" t="s">
        <v>32</v>
      </c>
      <c r="AC34" s="15"/>
    </row>
    <row r="35" spans="1:29" s="13" customFormat="1">
      <c r="A35" s="15" t="s">
        <v>619</v>
      </c>
      <c r="B35" s="18" t="s">
        <v>635</v>
      </c>
      <c r="C35" s="15" t="s">
        <v>32</v>
      </c>
      <c r="D35" s="16">
        <v>7</v>
      </c>
      <c r="E35" s="18" t="s">
        <v>635</v>
      </c>
      <c r="F35" s="55" t="s">
        <v>33</v>
      </c>
      <c r="G35" s="15"/>
      <c r="H35" s="17"/>
      <c r="I35" s="15" t="s">
        <v>683</v>
      </c>
      <c r="J35" s="15"/>
      <c r="K35" s="15" t="s">
        <v>34</v>
      </c>
      <c r="L35" s="15" t="s">
        <v>32</v>
      </c>
      <c r="M35" s="15"/>
      <c r="N35" s="18"/>
      <c r="O35" s="15" t="s">
        <v>683</v>
      </c>
      <c r="P35" s="15" t="s">
        <v>36</v>
      </c>
      <c r="Q35" s="15"/>
      <c r="R35" s="15"/>
      <c r="S35" s="15" t="s">
        <v>683</v>
      </c>
      <c r="T35" s="15"/>
      <c r="U35" s="15"/>
      <c r="V35" s="15"/>
      <c r="W35" s="15">
        <v>2000</v>
      </c>
      <c r="X35" s="15"/>
      <c r="Y35" s="15">
        <v>5000</v>
      </c>
      <c r="Z35" s="15">
        <v>10000</v>
      </c>
      <c r="AA35" s="15" t="s">
        <v>38</v>
      </c>
      <c r="AB35" s="15" t="s">
        <v>32</v>
      </c>
      <c r="AC35" s="15"/>
    </row>
    <row r="36" spans="1:29" s="13" customFormat="1">
      <c r="A36" s="15" t="s">
        <v>619</v>
      </c>
      <c r="B36" s="18" t="s">
        <v>660</v>
      </c>
      <c r="C36" s="15" t="s">
        <v>32</v>
      </c>
      <c r="D36" s="16">
        <v>7</v>
      </c>
      <c r="E36" s="18" t="s">
        <v>660</v>
      </c>
      <c r="F36" s="55" t="s">
        <v>33</v>
      </c>
      <c r="G36" s="15"/>
      <c r="H36" s="17"/>
      <c r="I36" s="15" t="s">
        <v>683</v>
      </c>
      <c r="J36" s="15"/>
      <c r="K36" s="15" t="s">
        <v>34</v>
      </c>
      <c r="L36" s="15" t="s">
        <v>32</v>
      </c>
      <c r="M36" s="15"/>
      <c r="N36" s="18"/>
      <c r="O36" s="15" t="s">
        <v>683</v>
      </c>
      <c r="P36" s="15" t="s">
        <v>36</v>
      </c>
      <c r="Q36" s="15"/>
      <c r="R36" s="15"/>
      <c r="S36" s="15" t="s">
        <v>683</v>
      </c>
      <c r="T36" s="15"/>
      <c r="U36" s="15"/>
      <c r="V36" s="15"/>
      <c r="W36" s="15">
        <v>2000</v>
      </c>
      <c r="X36" s="15"/>
      <c r="Y36" s="15">
        <v>5000</v>
      </c>
      <c r="Z36" s="15">
        <v>10000</v>
      </c>
      <c r="AA36" s="15" t="s">
        <v>38</v>
      </c>
      <c r="AB36" s="15" t="s">
        <v>32</v>
      </c>
      <c r="AC36" s="15"/>
    </row>
    <row r="37" spans="1:29" s="13" customFormat="1">
      <c r="A37" s="15" t="s">
        <v>619</v>
      </c>
      <c r="B37" s="18">
        <v>280530</v>
      </c>
      <c r="C37" s="15" t="s">
        <v>32</v>
      </c>
      <c r="D37" s="16">
        <v>7</v>
      </c>
      <c r="E37" s="18">
        <v>280530</v>
      </c>
      <c r="F37" s="55" t="s">
        <v>33</v>
      </c>
      <c r="G37" s="15"/>
      <c r="H37" s="17"/>
      <c r="I37" s="15" t="s">
        <v>683</v>
      </c>
      <c r="J37" s="15"/>
      <c r="K37" s="15" t="s">
        <v>34</v>
      </c>
      <c r="L37" s="15" t="s">
        <v>32</v>
      </c>
      <c r="M37" s="15"/>
      <c r="N37" s="18"/>
      <c r="O37" s="15" t="s">
        <v>683</v>
      </c>
      <c r="P37" s="15" t="s">
        <v>36</v>
      </c>
      <c r="Q37" s="15"/>
      <c r="R37" s="15"/>
      <c r="S37" s="15" t="s">
        <v>683</v>
      </c>
      <c r="T37" s="15"/>
      <c r="U37" s="15"/>
      <c r="V37" s="15"/>
      <c r="W37" s="15">
        <v>2000</v>
      </c>
      <c r="X37" s="15"/>
      <c r="Y37" s="15">
        <v>5000</v>
      </c>
      <c r="Z37" s="15">
        <v>10000</v>
      </c>
      <c r="AA37" s="15" t="s">
        <v>38</v>
      </c>
      <c r="AB37" s="15" t="s">
        <v>32</v>
      </c>
      <c r="AC37" s="15"/>
    </row>
    <row r="38" spans="1:29" s="13" customFormat="1">
      <c r="A38" s="15" t="s">
        <v>619</v>
      </c>
      <c r="B38" s="18">
        <v>280526</v>
      </c>
      <c r="C38" s="15" t="s">
        <v>32</v>
      </c>
      <c r="D38" s="16">
        <v>7</v>
      </c>
      <c r="E38" s="18">
        <v>280526</v>
      </c>
      <c r="F38" s="55" t="s">
        <v>33</v>
      </c>
      <c r="G38" s="15"/>
      <c r="H38" s="17"/>
      <c r="I38" s="15" t="s">
        <v>683</v>
      </c>
      <c r="J38" s="15"/>
      <c r="K38" s="15" t="s">
        <v>34</v>
      </c>
      <c r="L38" s="15" t="s">
        <v>32</v>
      </c>
      <c r="M38" s="15"/>
      <c r="N38" s="18"/>
      <c r="O38" s="15" t="s">
        <v>683</v>
      </c>
      <c r="P38" s="15" t="s">
        <v>36</v>
      </c>
      <c r="Q38" s="15"/>
      <c r="R38" s="15"/>
      <c r="S38" s="15" t="s">
        <v>683</v>
      </c>
      <c r="T38" s="15"/>
      <c r="U38" s="15"/>
      <c r="V38" s="15"/>
      <c r="W38" s="15">
        <v>2000</v>
      </c>
      <c r="X38" s="15"/>
      <c r="Y38" s="15">
        <v>5000</v>
      </c>
      <c r="Z38" s="15">
        <v>10000</v>
      </c>
      <c r="AA38" s="15" t="s">
        <v>38</v>
      </c>
      <c r="AB38" s="15" t="s">
        <v>32</v>
      </c>
      <c r="AC38" s="15"/>
    </row>
    <row r="39" spans="1:29" s="13" customFormat="1">
      <c r="A39" s="15" t="s">
        <v>619</v>
      </c>
      <c r="B39" s="15" t="s">
        <v>32</v>
      </c>
      <c r="C39" s="15" t="s">
        <v>32</v>
      </c>
      <c r="D39" s="16">
        <v>7</v>
      </c>
      <c r="E39" s="49" t="s">
        <v>696</v>
      </c>
      <c r="F39" s="55" t="s">
        <v>33</v>
      </c>
      <c r="G39" s="15" t="s">
        <v>32</v>
      </c>
      <c r="H39" s="17"/>
      <c r="I39" s="15" t="s">
        <v>683</v>
      </c>
      <c r="J39" s="15" t="s">
        <v>32</v>
      </c>
      <c r="K39" s="15" t="s">
        <v>34</v>
      </c>
      <c r="L39" s="15" t="str">
        <f>E33&amp;"_"&amp;E34&amp;"_"&amp;E35&amp;"_"&amp;E36&amp;"_"&amp;E37&amp;"_"&amp;E38</f>
        <v>CK_190_CK_056_VA_2049_VA_2083_280530_280526</v>
      </c>
      <c r="M39" s="15"/>
      <c r="N39" s="19"/>
      <c r="O39" s="15" t="s">
        <v>683</v>
      </c>
      <c r="P39" s="15" t="s">
        <v>36</v>
      </c>
      <c r="Q39" s="15" t="s">
        <v>32</v>
      </c>
      <c r="R39" s="15"/>
      <c r="S39" s="15" t="s">
        <v>683</v>
      </c>
      <c r="T39" s="15" t="s">
        <v>32</v>
      </c>
      <c r="U39" s="15" t="s">
        <v>32</v>
      </c>
      <c r="V39" s="15" t="s">
        <v>32</v>
      </c>
      <c r="W39" s="15">
        <v>2000</v>
      </c>
      <c r="X39" s="15"/>
      <c r="Y39" s="15">
        <v>30000</v>
      </c>
      <c r="Z39" s="15">
        <v>60000</v>
      </c>
      <c r="AA39" s="15" t="s">
        <v>38</v>
      </c>
      <c r="AB39" s="15"/>
      <c r="AC39" s="15"/>
    </row>
    <row r="40" spans="1:29" s="13" customFormat="1">
      <c r="A40" s="15" t="s">
        <v>619</v>
      </c>
      <c r="B40" s="15" t="s">
        <v>32</v>
      </c>
      <c r="C40" s="15" t="s">
        <v>32</v>
      </c>
      <c r="D40" s="16">
        <v>7</v>
      </c>
      <c r="E40" s="49" t="s">
        <v>697</v>
      </c>
      <c r="F40" s="56" t="s">
        <v>33</v>
      </c>
      <c r="G40" s="20" t="s">
        <v>32</v>
      </c>
      <c r="H40" s="51"/>
      <c r="I40" s="15" t="s">
        <v>683</v>
      </c>
      <c r="J40" s="20" t="s">
        <v>32</v>
      </c>
      <c r="K40" s="20" t="s">
        <v>34</v>
      </c>
      <c r="L40" s="20" t="str">
        <f>L39</f>
        <v>CK_190_CK_056_VA_2049_VA_2083_280530_280526</v>
      </c>
      <c r="M40" s="15"/>
      <c r="N40" s="15"/>
      <c r="O40" s="15" t="s">
        <v>683</v>
      </c>
      <c r="P40" s="20" t="s">
        <v>36</v>
      </c>
      <c r="Q40" s="20" t="s">
        <v>32</v>
      </c>
      <c r="R40" s="20"/>
      <c r="S40" s="15" t="s">
        <v>683</v>
      </c>
      <c r="T40" s="20" t="s">
        <v>32</v>
      </c>
      <c r="U40" s="20" t="s">
        <v>32</v>
      </c>
      <c r="V40" s="20" t="s">
        <v>32</v>
      </c>
      <c r="W40" s="20">
        <v>2000</v>
      </c>
      <c r="X40" s="20"/>
      <c r="Y40" s="20">
        <v>30000</v>
      </c>
      <c r="Z40" s="20">
        <v>60000</v>
      </c>
      <c r="AA40" s="20" t="s">
        <v>38</v>
      </c>
      <c r="AB40" s="20"/>
      <c r="AC40" s="20"/>
    </row>
    <row r="41" spans="1:29" s="13" customFormat="1">
      <c r="A41" s="15" t="s">
        <v>619</v>
      </c>
      <c r="B41" s="15" t="s">
        <v>32</v>
      </c>
      <c r="C41" s="15" t="s">
        <v>32</v>
      </c>
      <c r="D41" s="16">
        <v>7</v>
      </c>
      <c r="E41" s="49" t="s">
        <v>698</v>
      </c>
      <c r="F41" s="55" t="s">
        <v>33</v>
      </c>
      <c r="G41" s="15" t="s">
        <v>32</v>
      </c>
      <c r="H41" s="17"/>
      <c r="I41" s="15" t="s">
        <v>683</v>
      </c>
      <c r="J41" s="15" t="s">
        <v>32</v>
      </c>
      <c r="K41" s="15" t="s">
        <v>34</v>
      </c>
      <c r="L41" s="15" t="str">
        <f>L39</f>
        <v>CK_190_CK_056_VA_2049_VA_2083_280530_280526</v>
      </c>
      <c r="M41" s="15"/>
      <c r="N41" s="15"/>
      <c r="O41" s="15" t="s">
        <v>683</v>
      </c>
      <c r="P41" s="15" t="s">
        <v>36</v>
      </c>
      <c r="Q41" s="15" t="s">
        <v>32</v>
      </c>
      <c r="R41" s="15"/>
      <c r="S41" s="15" t="s">
        <v>683</v>
      </c>
      <c r="T41" s="15" t="s">
        <v>32</v>
      </c>
      <c r="U41" s="15" t="s">
        <v>32</v>
      </c>
      <c r="V41" s="15" t="s">
        <v>32</v>
      </c>
      <c r="W41" s="15">
        <v>2000</v>
      </c>
      <c r="X41" s="15"/>
      <c r="Y41" s="15">
        <v>30000</v>
      </c>
      <c r="Z41" s="15">
        <v>60000</v>
      </c>
      <c r="AA41" s="15" t="s">
        <v>38</v>
      </c>
      <c r="AB41" s="15"/>
      <c r="AC41" s="15"/>
    </row>
    <row r="42" spans="1:29" s="13" customFormat="1">
      <c r="A42" s="15" t="s">
        <v>619</v>
      </c>
      <c r="B42" s="15" t="s">
        <v>32</v>
      </c>
      <c r="C42" s="15" t="s">
        <v>32</v>
      </c>
      <c r="D42" s="16">
        <v>7</v>
      </c>
      <c r="E42" s="49" t="s">
        <v>699</v>
      </c>
      <c r="F42" s="55" t="s">
        <v>33</v>
      </c>
      <c r="G42" s="15" t="s">
        <v>32</v>
      </c>
      <c r="H42" s="17"/>
      <c r="I42" s="15" t="s">
        <v>683</v>
      </c>
      <c r="J42" s="15" t="s">
        <v>32</v>
      </c>
      <c r="K42" s="15" t="s">
        <v>34</v>
      </c>
      <c r="L42" s="15" t="str">
        <f>L39</f>
        <v>CK_190_CK_056_VA_2049_VA_2083_280530_280526</v>
      </c>
      <c r="M42" s="15"/>
      <c r="N42" s="19"/>
      <c r="O42" s="15" t="s">
        <v>683</v>
      </c>
      <c r="P42" s="15" t="s">
        <v>36</v>
      </c>
      <c r="Q42" s="15" t="s">
        <v>32</v>
      </c>
      <c r="R42" s="15"/>
      <c r="S42" s="15" t="s">
        <v>683</v>
      </c>
      <c r="T42" s="15" t="s">
        <v>32</v>
      </c>
      <c r="U42" s="15" t="s">
        <v>32</v>
      </c>
      <c r="V42" s="15" t="s">
        <v>32</v>
      </c>
      <c r="W42" s="15">
        <v>2000</v>
      </c>
      <c r="X42" s="15"/>
      <c r="Y42" s="15">
        <v>30000</v>
      </c>
      <c r="Z42" s="15">
        <v>60000</v>
      </c>
      <c r="AA42" s="15" t="s">
        <v>38</v>
      </c>
      <c r="AB42" s="15"/>
      <c r="AC42" s="15"/>
    </row>
    <row r="43" spans="1:29" s="13" customFormat="1">
      <c r="A43" s="15" t="s">
        <v>619</v>
      </c>
      <c r="B43" s="18" t="s">
        <v>671</v>
      </c>
      <c r="C43" s="15" t="s">
        <v>32</v>
      </c>
      <c r="D43" s="16">
        <v>9</v>
      </c>
      <c r="E43" s="18" t="s">
        <v>671</v>
      </c>
      <c r="F43" s="55" t="s">
        <v>33</v>
      </c>
      <c r="G43" s="15"/>
      <c r="H43" s="17"/>
      <c r="I43" s="15" t="s">
        <v>683</v>
      </c>
      <c r="J43" s="15"/>
      <c r="K43" s="15" t="s">
        <v>34</v>
      </c>
      <c r="L43" s="15" t="s">
        <v>32</v>
      </c>
      <c r="M43" s="15"/>
      <c r="N43" s="18"/>
      <c r="O43" s="15" t="s">
        <v>683</v>
      </c>
      <c r="P43" s="15" t="s">
        <v>36</v>
      </c>
      <c r="Q43" s="15"/>
      <c r="R43" s="15"/>
      <c r="S43" s="15" t="s">
        <v>683</v>
      </c>
      <c r="T43" s="15"/>
      <c r="U43" s="15"/>
      <c r="V43" s="15"/>
      <c r="W43" s="15">
        <v>2000</v>
      </c>
      <c r="X43" s="15"/>
      <c r="Y43" s="15">
        <v>5000</v>
      </c>
      <c r="Z43" s="15">
        <v>10000</v>
      </c>
      <c r="AA43" s="15" t="s">
        <v>38</v>
      </c>
      <c r="AB43" s="15" t="s">
        <v>32</v>
      </c>
      <c r="AC43" s="15"/>
    </row>
    <row r="44" spans="1:29" s="13" customFormat="1">
      <c r="A44" s="15" t="s">
        <v>619</v>
      </c>
      <c r="B44" s="18" t="s">
        <v>672</v>
      </c>
      <c r="C44" s="15" t="s">
        <v>32</v>
      </c>
      <c r="D44" s="16">
        <v>9</v>
      </c>
      <c r="E44" s="18" t="s">
        <v>672</v>
      </c>
      <c r="F44" s="55" t="s">
        <v>33</v>
      </c>
      <c r="G44" s="15"/>
      <c r="H44" s="17"/>
      <c r="I44" s="15" t="s">
        <v>683</v>
      </c>
      <c r="J44" s="15"/>
      <c r="K44" s="15" t="s">
        <v>34</v>
      </c>
      <c r="L44" s="15" t="s">
        <v>32</v>
      </c>
      <c r="M44" s="15"/>
      <c r="N44" s="50"/>
      <c r="O44" s="15" t="s">
        <v>683</v>
      </c>
      <c r="P44" s="15" t="s">
        <v>36</v>
      </c>
      <c r="Q44" s="15"/>
      <c r="R44" s="15"/>
      <c r="S44" s="15" t="s">
        <v>683</v>
      </c>
      <c r="T44" s="15"/>
      <c r="U44" s="15"/>
      <c r="V44" s="15"/>
      <c r="W44" s="15">
        <v>2000</v>
      </c>
      <c r="X44" s="15"/>
      <c r="Y44" s="15">
        <v>5000</v>
      </c>
      <c r="Z44" s="15">
        <v>10000</v>
      </c>
      <c r="AA44" s="15" t="s">
        <v>38</v>
      </c>
      <c r="AB44" s="15" t="s">
        <v>32</v>
      </c>
      <c r="AC44" s="15"/>
    </row>
    <row r="45" spans="1:29" s="13" customFormat="1">
      <c r="A45" s="15" t="s">
        <v>619</v>
      </c>
      <c r="B45" s="18" t="s">
        <v>670</v>
      </c>
      <c r="C45" s="15" t="s">
        <v>32</v>
      </c>
      <c r="D45" s="16">
        <v>9</v>
      </c>
      <c r="E45" s="18" t="s">
        <v>670</v>
      </c>
      <c r="F45" s="55" t="s">
        <v>33</v>
      </c>
      <c r="G45" s="15"/>
      <c r="H45" s="17"/>
      <c r="I45" s="15" t="s">
        <v>683</v>
      </c>
      <c r="J45" s="15"/>
      <c r="K45" s="15" t="s">
        <v>34</v>
      </c>
      <c r="L45" s="15" t="s">
        <v>32</v>
      </c>
      <c r="M45" s="15"/>
      <c r="N45" s="50"/>
      <c r="O45" s="15" t="s">
        <v>683</v>
      </c>
      <c r="P45" s="15" t="s">
        <v>36</v>
      </c>
      <c r="Q45" s="15"/>
      <c r="R45" s="15"/>
      <c r="S45" s="15" t="s">
        <v>683</v>
      </c>
      <c r="T45" s="15"/>
      <c r="U45" s="15"/>
      <c r="V45" s="15"/>
      <c r="W45" s="15">
        <v>2000</v>
      </c>
      <c r="X45" s="15"/>
      <c r="Y45" s="15">
        <v>5000</v>
      </c>
      <c r="Z45" s="15">
        <v>10000</v>
      </c>
      <c r="AA45" s="15" t="s">
        <v>38</v>
      </c>
      <c r="AB45" s="15" t="s">
        <v>32</v>
      </c>
      <c r="AC45" s="15"/>
    </row>
    <row r="46" spans="1:29" s="13" customFormat="1">
      <c r="A46" s="15" t="s">
        <v>619</v>
      </c>
      <c r="B46" s="18" t="s">
        <v>665</v>
      </c>
      <c r="C46" s="15" t="s">
        <v>32</v>
      </c>
      <c r="D46" s="16">
        <v>9</v>
      </c>
      <c r="E46" s="18" t="s">
        <v>665</v>
      </c>
      <c r="F46" s="55" t="s">
        <v>33</v>
      </c>
      <c r="G46" s="15"/>
      <c r="H46" s="17"/>
      <c r="I46" s="15" t="s">
        <v>683</v>
      </c>
      <c r="J46" s="15"/>
      <c r="K46" s="15" t="s">
        <v>34</v>
      </c>
      <c r="L46" s="15" t="s">
        <v>32</v>
      </c>
      <c r="M46" s="15"/>
      <c r="N46" s="50"/>
      <c r="O46" s="15" t="s">
        <v>683</v>
      </c>
      <c r="P46" s="15" t="s">
        <v>36</v>
      </c>
      <c r="Q46" s="15"/>
      <c r="R46" s="15"/>
      <c r="S46" s="15" t="s">
        <v>683</v>
      </c>
      <c r="T46" s="15"/>
      <c r="U46" s="15"/>
      <c r="V46" s="15"/>
      <c r="W46" s="15">
        <v>2000</v>
      </c>
      <c r="X46" s="15"/>
      <c r="Y46" s="15">
        <v>5000</v>
      </c>
      <c r="Z46" s="15">
        <v>10000</v>
      </c>
      <c r="AA46" s="15" t="s">
        <v>38</v>
      </c>
      <c r="AB46" s="15" t="s">
        <v>32</v>
      </c>
      <c r="AC46" s="15"/>
    </row>
    <row r="47" spans="1:29" s="13" customFormat="1">
      <c r="A47" s="15" t="s">
        <v>619</v>
      </c>
      <c r="B47" s="18">
        <v>280531</v>
      </c>
      <c r="C47" s="15" t="s">
        <v>32</v>
      </c>
      <c r="D47" s="16">
        <v>9</v>
      </c>
      <c r="E47" s="18">
        <v>280531</v>
      </c>
      <c r="F47" s="55" t="s">
        <v>33</v>
      </c>
      <c r="G47" s="15"/>
      <c r="H47" s="17"/>
      <c r="I47" s="15" t="s">
        <v>683</v>
      </c>
      <c r="J47" s="15"/>
      <c r="K47" s="15" t="s">
        <v>34</v>
      </c>
      <c r="L47" s="15" t="s">
        <v>32</v>
      </c>
      <c r="M47" s="15"/>
      <c r="N47" s="50"/>
      <c r="O47" s="15" t="s">
        <v>683</v>
      </c>
      <c r="P47" s="15" t="s">
        <v>36</v>
      </c>
      <c r="Q47" s="15"/>
      <c r="R47" s="15"/>
      <c r="S47" s="15" t="s">
        <v>683</v>
      </c>
      <c r="T47" s="15"/>
      <c r="U47" s="15"/>
      <c r="V47" s="15"/>
      <c r="W47" s="15">
        <v>2000</v>
      </c>
      <c r="X47" s="15"/>
      <c r="Y47" s="15">
        <v>5000</v>
      </c>
      <c r="Z47" s="15">
        <v>10000</v>
      </c>
      <c r="AA47" s="15" t="s">
        <v>38</v>
      </c>
      <c r="AB47" s="15" t="s">
        <v>32</v>
      </c>
      <c r="AC47" s="15"/>
    </row>
    <row r="48" spans="1:29" s="13" customFormat="1">
      <c r="A48" s="15" t="s">
        <v>619</v>
      </c>
      <c r="B48" s="18">
        <v>280529</v>
      </c>
      <c r="C48" s="15" t="s">
        <v>32</v>
      </c>
      <c r="D48" s="16">
        <v>9</v>
      </c>
      <c r="E48" s="18">
        <v>280529</v>
      </c>
      <c r="F48" s="55" t="s">
        <v>33</v>
      </c>
      <c r="G48" s="15"/>
      <c r="H48" s="17"/>
      <c r="I48" s="15" t="s">
        <v>683</v>
      </c>
      <c r="J48" s="15"/>
      <c r="K48" s="15" t="s">
        <v>34</v>
      </c>
      <c r="L48" s="15" t="s">
        <v>32</v>
      </c>
      <c r="M48" s="15"/>
      <c r="N48" s="50"/>
      <c r="O48" s="15" t="s">
        <v>683</v>
      </c>
      <c r="P48" s="15" t="s">
        <v>36</v>
      </c>
      <c r="Q48" s="15"/>
      <c r="R48" s="15"/>
      <c r="S48" s="15" t="s">
        <v>683</v>
      </c>
      <c r="T48" s="15"/>
      <c r="U48" s="15"/>
      <c r="V48" s="15"/>
      <c r="W48" s="15">
        <v>2000</v>
      </c>
      <c r="X48" s="15"/>
      <c r="Y48" s="15">
        <v>5000</v>
      </c>
      <c r="Z48" s="15">
        <v>10000</v>
      </c>
      <c r="AA48" s="15" t="s">
        <v>38</v>
      </c>
      <c r="AB48" s="15" t="s">
        <v>32</v>
      </c>
      <c r="AC48" s="15"/>
    </row>
    <row r="49" spans="1:29" s="13" customFormat="1">
      <c r="A49" s="15" t="s">
        <v>619</v>
      </c>
      <c r="B49" s="15" t="s">
        <v>32</v>
      </c>
      <c r="C49" s="15" t="s">
        <v>32</v>
      </c>
      <c r="D49" s="16">
        <v>9</v>
      </c>
      <c r="E49" s="49" t="s">
        <v>700</v>
      </c>
      <c r="F49" s="55" t="s">
        <v>33</v>
      </c>
      <c r="G49" s="15" t="s">
        <v>32</v>
      </c>
      <c r="H49" s="17"/>
      <c r="I49" s="15" t="s">
        <v>683</v>
      </c>
      <c r="J49" s="15" t="s">
        <v>32</v>
      </c>
      <c r="K49" s="15" t="s">
        <v>34</v>
      </c>
      <c r="L49" s="15" t="str">
        <f>E43&amp;"_"&amp;E44&amp;"_"&amp;E45&amp;"_"&amp;E46&amp;"_"&amp;E47&amp;"_"&amp;E48</f>
        <v>CK_057_CK_058_VA_2052_VA_2131_280531_280529</v>
      </c>
      <c r="M49" s="15"/>
      <c r="N49" s="18"/>
      <c r="O49" s="15" t="s">
        <v>683</v>
      </c>
      <c r="P49" s="15" t="s">
        <v>36</v>
      </c>
      <c r="Q49" s="15" t="s">
        <v>32</v>
      </c>
      <c r="R49" s="15"/>
      <c r="S49" s="15" t="s">
        <v>683</v>
      </c>
      <c r="T49" s="15" t="s">
        <v>32</v>
      </c>
      <c r="U49" s="15" t="s">
        <v>32</v>
      </c>
      <c r="V49" s="15" t="s">
        <v>32</v>
      </c>
      <c r="W49" s="15">
        <v>2000</v>
      </c>
      <c r="X49" s="15"/>
      <c r="Y49" s="15">
        <v>30000</v>
      </c>
      <c r="Z49" s="15">
        <v>60000</v>
      </c>
      <c r="AA49" s="15" t="s">
        <v>38</v>
      </c>
      <c r="AB49" s="15"/>
      <c r="AC49" s="15"/>
    </row>
    <row r="50" spans="1:29" s="13" customFormat="1">
      <c r="A50" s="15" t="s">
        <v>619</v>
      </c>
      <c r="B50" s="15" t="s">
        <v>32</v>
      </c>
      <c r="C50" s="15" t="s">
        <v>32</v>
      </c>
      <c r="D50" s="16">
        <v>9</v>
      </c>
      <c r="E50" s="49" t="s">
        <v>701</v>
      </c>
      <c r="F50" s="56" t="s">
        <v>33</v>
      </c>
      <c r="G50" s="20" t="s">
        <v>32</v>
      </c>
      <c r="H50" s="51"/>
      <c r="I50" s="15" t="s">
        <v>683</v>
      </c>
      <c r="J50" s="20" t="s">
        <v>32</v>
      </c>
      <c r="K50" s="20" t="s">
        <v>34</v>
      </c>
      <c r="L50" s="20" t="str">
        <f>L49</f>
        <v>CK_057_CK_058_VA_2052_VA_2131_280531_280529</v>
      </c>
      <c r="M50" s="15"/>
      <c r="N50" s="15"/>
      <c r="O50" s="15" t="s">
        <v>683</v>
      </c>
      <c r="P50" s="20" t="s">
        <v>36</v>
      </c>
      <c r="Q50" s="20" t="s">
        <v>32</v>
      </c>
      <c r="R50" s="20"/>
      <c r="S50" s="15" t="s">
        <v>683</v>
      </c>
      <c r="T50" s="20" t="s">
        <v>32</v>
      </c>
      <c r="U50" s="20" t="s">
        <v>32</v>
      </c>
      <c r="V50" s="20" t="s">
        <v>32</v>
      </c>
      <c r="W50" s="20">
        <v>2000</v>
      </c>
      <c r="X50" s="20"/>
      <c r="Y50" s="20">
        <v>30000</v>
      </c>
      <c r="Z50" s="20">
        <v>60000</v>
      </c>
      <c r="AA50" s="20" t="s">
        <v>38</v>
      </c>
      <c r="AB50" s="20"/>
      <c r="AC50" s="20"/>
    </row>
    <row r="51" spans="1:29" s="13" customFormat="1">
      <c r="A51" s="15" t="s">
        <v>619</v>
      </c>
      <c r="B51" s="15" t="s">
        <v>32</v>
      </c>
      <c r="C51" s="15" t="s">
        <v>32</v>
      </c>
      <c r="D51" s="16">
        <v>9</v>
      </c>
      <c r="E51" s="49" t="s">
        <v>702</v>
      </c>
      <c r="F51" s="55" t="s">
        <v>33</v>
      </c>
      <c r="G51" s="15" t="s">
        <v>32</v>
      </c>
      <c r="H51" s="17"/>
      <c r="I51" s="15" t="s">
        <v>683</v>
      </c>
      <c r="J51" s="15" t="s">
        <v>32</v>
      </c>
      <c r="K51" s="15" t="s">
        <v>34</v>
      </c>
      <c r="L51" s="15" t="str">
        <f>L49</f>
        <v>CK_057_CK_058_VA_2052_VA_2131_280531_280529</v>
      </c>
      <c r="M51" s="15"/>
      <c r="N51" s="15"/>
      <c r="O51" s="15" t="s">
        <v>683</v>
      </c>
      <c r="P51" s="15" t="s">
        <v>36</v>
      </c>
      <c r="Q51" s="15" t="s">
        <v>32</v>
      </c>
      <c r="R51" s="15"/>
      <c r="S51" s="15" t="s">
        <v>683</v>
      </c>
      <c r="T51" s="15" t="s">
        <v>32</v>
      </c>
      <c r="U51" s="15" t="s">
        <v>32</v>
      </c>
      <c r="V51" s="15" t="s">
        <v>32</v>
      </c>
      <c r="W51" s="15">
        <v>2000</v>
      </c>
      <c r="X51" s="15"/>
      <c r="Y51" s="15">
        <v>30000</v>
      </c>
      <c r="Z51" s="15">
        <v>60000</v>
      </c>
      <c r="AA51" s="15" t="s">
        <v>38</v>
      </c>
      <c r="AB51" s="15"/>
      <c r="AC51" s="15"/>
    </row>
    <row r="52" spans="1:29" s="13" customFormat="1">
      <c r="A52" s="15" t="s">
        <v>619</v>
      </c>
      <c r="B52" s="15" t="s">
        <v>32</v>
      </c>
      <c r="C52" s="15" t="s">
        <v>32</v>
      </c>
      <c r="D52" s="16">
        <v>9</v>
      </c>
      <c r="E52" s="49" t="s">
        <v>703</v>
      </c>
      <c r="F52" s="55" t="s">
        <v>33</v>
      </c>
      <c r="G52" s="15" t="s">
        <v>32</v>
      </c>
      <c r="H52" s="17"/>
      <c r="I52" s="15" t="s">
        <v>683</v>
      </c>
      <c r="J52" s="15" t="s">
        <v>32</v>
      </c>
      <c r="K52" s="15" t="s">
        <v>34</v>
      </c>
      <c r="L52" s="15" t="str">
        <f>L49</f>
        <v>CK_057_CK_058_VA_2052_VA_2131_280531_280529</v>
      </c>
      <c r="M52" s="15"/>
      <c r="N52" s="15"/>
      <c r="O52" s="15" t="s">
        <v>683</v>
      </c>
      <c r="P52" s="15" t="s">
        <v>36</v>
      </c>
      <c r="Q52" s="15" t="s">
        <v>32</v>
      </c>
      <c r="R52" s="15"/>
      <c r="S52" s="15" t="s">
        <v>683</v>
      </c>
      <c r="T52" s="15" t="s">
        <v>32</v>
      </c>
      <c r="U52" s="15" t="s">
        <v>32</v>
      </c>
      <c r="V52" s="15" t="s">
        <v>32</v>
      </c>
      <c r="W52" s="15">
        <v>2000</v>
      </c>
      <c r="X52" s="15"/>
      <c r="Y52" s="15">
        <v>30000</v>
      </c>
      <c r="Z52" s="15">
        <v>60000</v>
      </c>
      <c r="AA52" s="15" t="s">
        <v>38</v>
      </c>
      <c r="AB52" s="15"/>
      <c r="AC52" s="15"/>
    </row>
    <row r="53" spans="1:29" s="13" customFormat="1">
      <c r="B53"/>
      <c r="D53" s="2"/>
      <c r="E53"/>
      <c r="F53"/>
      <c r="H53" s="21"/>
      <c r="N53" s="31"/>
    </row>
    <row r="54" spans="1:29" s="13" customFormat="1">
      <c r="B54"/>
      <c r="D54" s="2"/>
      <c r="E54"/>
      <c r="F54"/>
      <c r="H54" s="21"/>
      <c r="N54" s="31"/>
    </row>
    <row r="55" spans="1:29" s="13" customFormat="1">
      <c r="B55"/>
      <c r="D55" s="2"/>
      <c r="E55"/>
      <c r="F55"/>
      <c r="H55" s="21"/>
      <c r="N55" s="31"/>
    </row>
    <row r="56" spans="1:29" s="13" customFormat="1">
      <c r="B56"/>
      <c r="D56" s="2"/>
      <c r="E56"/>
      <c r="F56"/>
      <c r="H56" s="21"/>
      <c r="N56" s="31"/>
    </row>
    <row r="57" spans="1:29" s="13" customFormat="1">
      <c r="B57"/>
      <c r="D57" s="2"/>
      <c r="E57"/>
      <c r="F57"/>
      <c r="H57" s="21"/>
      <c r="N57" s="31"/>
    </row>
    <row r="58" spans="1:29" s="13" customFormat="1">
      <c r="B58"/>
      <c r="D58" s="2"/>
      <c r="E58"/>
      <c r="F58"/>
      <c r="H58" s="21"/>
      <c r="N58" s="31"/>
    </row>
    <row r="59" spans="1:29" s="13" customFormat="1">
      <c r="B59"/>
      <c r="D59" s="2"/>
      <c r="E59"/>
      <c r="F59"/>
      <c r="H59" s="21"/>
    </row>
    <row r="60" spans="1:29" s="13" customFormat="1">
      <c r="B60"/>
      <c r="D60" s="2"/>
      <c r="E60"/>
      <c r="F60"/>
      <c r="H60" s="21"/>
    </row>
    <row r="61" spans="1:29" s="13" customFormat="1">
      <c r="B61"/>
      <c r="D61" s="2"/>
      <c r="E61"/>
      <c r="F61"/>
      <c r="H61" s="21"/>
    </row>
    <row r="62" spans="1:29" s="13" customFormat="1">
      <c r="B62"/>
      <c r="D62" s="2"/>
      <c r="E62"/>
      <c r="F62"/>
      <c r="H62" s="21"/>
    </row>
    <row r="63" spans="1:29">
      <c r="A63" s="13"/>
      <c r="C63" s="13"/>
      <c r="H63" s="21"/>
      <c r="I63" s="13"/>
      <c r="J63" s="13"/>
      <c r="K63" s="13"/>
      <c r="L63" s="13"/>
      <c r="M63" s="13"/>
      <c r="N63" s="31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>
      <c r="A64" s="13"/>
      <c r="C64" s="13"/>
      <c r="H64" s="21"/>
      <c r="I64" s="13"/>
      <c r="J64" s="13"/>
      <c r="K64" s="13"/>
      <c r="L64" s="13"/>
      <c r="M64" s="13"/>
      <c r="N64" s="31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>
      <c r="A65" s="13"/>
      <c r="C65" s="13"/>
      <c r="H65" s="21"/>
      <c r="I65" s="13"/>
      <c r="J65" s="13"/>
      <c r="K65" s="13"/>
      <c r="L65" s="13"/>
      <c r="M65" s="13"/>
      <c r="N65" s="31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>
      <c r="A66" s="13"/>
      <c r="C66" s="13"/>
      <c r="H66" s="21"/>
      <c r="I66" s="13"/>
      <c r="J66" s="13"/>
      <c r="K66" s="13"/>
      <c r="L66" s="13"/>
      <c r="M66" s="13"/>
      <c r="N66" s="31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>
      <c r="A67" s="13"/>
      <c r="C67" s="13"/>
      <c r="H67" s="21"/>
      <c r="I67" s="13"/>
      <c r="J67" s="13"/>
      <c r="K67" s="13"/>
      <c r="L67" s="13"/>
      <c r="M67" s="13"/>
      <c r="N67" s="31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>
      <c r="A68" s="13"/>
      <c r="C68" s="13"/>
      <c r="H68" s="21"/>
      <c r="I68" s="13"/>
      <c r="J68" s="13"/>
      <c r="K68" s="13"/>
      <c r="L68" s="13"/>
      <c r="M68" s="13"/>
      <c r="N68" s="31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>
      <c r="A69" s="13"/>
      <c r="C69" s="13"/>
      <c r="H69" s="21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>
      <c r="A70" s="13"/>
      <c r="C70" s="13"/>
      <c r="H70" s="21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>
      <c r="A71" s="13"/>
      <c r="C71" s="13"/>
      <c r="H71" s="21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>
      <c r="A72" s="13"/>
      <c r="C72" s="13"/>
      <c r="H72" s="21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>
      <c r="A73" s="13"/>
      <c r="C73" s="13"/>
      <c r="H73" s="21"/>
      <c r="I73" s="13"/>
      <c r="J73" s="13"/>
      <c r="K73" s="13"/>
      <c r="L73" s="13"/>
      <c r="M73" s="13"/>
      <c r="N73" s="31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>
      <c r="A74" s="13"/>
      <c r="C74" s="13"/>
      <c r="F74" s="13"/>
      <c r="G74" s="13"/>
      <c r="H74" s="21"/>
      <c r="I74" s="13"/>
      <c r="J74" s="13"/>
      <c r="K74" s="13"/>
      <c r="L74" s="13"/>
      <c r="M74" s="13"/>
      <c r="N74" s="31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</row>
    <row r="75" spans="1:29">
      <c r="A75" s="13"/>
      <c r="C75" s="13"/>
      <c r="F75" s="13"/>
      <c r="G75" s="13"/>
      <c r="H75" s="21"/>
      <c r="I75" s="13"/>
      <c r="J75" s="13"/>
      <c r="K75" s="13"/>
      <c r="L75" s="13"/>
      <c r="M75" s="13"/>
      <c r="N75" s="31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</row>
    <row r="76" spans="1:29">
      <c r="A76" s="13"/>
      <c r="C76" s="13"/>
      <c r="F76" s="13"/>
      <c r="G76" s="13"/>
      <c r="H76" s="21"/>
      <c r="I76" s="13"/>
      <c r="J76" s="13"/>
      <c r="K76" s="13"/>
      <c r="L76" s="13"/>
      <c r="M76" s="13"/>
      <c r="N76" s="31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</row>
    <row r="77" spans="1:29">
      <c r="A77" s="13"/>
      <c r="C77" s="13"/>
      <c r="F77" s="13"/>
      <c r="G77" s="13"/>
      <c r="H77" s="21"/>
      <c r="I77" s="13"/>
      <c r="J77" s="13"/>
      <c r="K77" s="13"/>
      <c r="L77" s="13"/>
      <c r="M77" s="13"/>
      <c r="N77" s="31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</row>
    <row r="78" spans="1:29">
      <c r="A78" s="13"/>
      <c r="C78" s="13"/>
      <c r="F78" s="13"/>
      <c r="G78" s="13"/>
      <c r="H78" s="21"/>
      <c r="I78" s="13"/>
      <c r="J78" s="13"/>
      <c r="K78" s="13"/>
      <c r="L78" s="13"/>
      <c r="M78" s="13"/>
      <c r="N78" s="31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</row>
    <row r="79" spans="1:29">
      <c r="A79" s="13"/>
      <c r="C79" s="13"/>
      <c r="E79" s="44"/>
      <c r="F79" s="13"/>
      <c r="G79" s="13"/>
      <c r="H79" s="21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</row>
    <row r="80" spans="1:29">
      <c r="A80" s="13"/>
      <c r="C80" s="13"/>
      <c r="E80" s="44"/>
      <c r="F80" s="13"/>
      <c r="G80" s="13"/>
      <c r="H80" s="21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</row>
    <row r="81" spans="1:29">
      <c r="A81" s="13"/>
      <c r="C81" s="13"/>
      <c r="E81" s="44"/>
      <c r="F81" s="13"/>
      <c r="G81" s="13"/>
      <c r="H81" s="21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</row>
    <row r="82" spans="1:29">
      <c r="A82" s="13"/>
      <c r="C82" s="13"/>
      <c r="E82" s="44"/>
      <c r="F82" s="13"/>
      <c r="G82" s="13"/>
      <c r="H82" s="21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</row>
    <row r="83" spans="1:29">
      <c r="A83" s="13"/>
      <c r="C83" s="13"/>
      <c r="F83" s="13"/>
      <c r="G83" s="13"/>
      <c r="H83" s="21"/>
      <c r="I83" s="13"/>
      <c r="J83" s="13"/>
      <c r="K83" s="13"/>
      <c r="L83" s="13"/>
      <c r="M83" s="13"/>
      <c r="N83" s="31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</row>
    <row r="84" spans="1:29">
      <c r="A84" s="13"/>
      <c r="C84" s="13"/>
      <c r="F84" s="13"/>
      <c r="G84" s="13"/>
      <c r="H84" s="21"/>
      <c r="I84" s="13"/>
      <c r="J84" s="13"/>
      <c r="K84" s="13"/>
      <c r="L84" s="13"/>
      <c r="M84" s="13"/>
      <c r="N84" s="31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</row>
    <row r="85" spans="1:29">
      <c r="A85" s="13"/>
      <c r="C85" s="13"/>
      <c r="F85" s="13"/>
      <c r="G85" s="13"/>
      <c r="H85" s="21"/>
      <c r="I85" s="13"/>
      <c r="J85" s="13"/>
      <c r="K85" s="13"/>
      <c r="L85" s="13"/>
      <c r="M85" s="13"/>
      <c r="N85" s="31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</row>
    <row r="86" spans="1:29">
      <c r="A86" s="13"/>
      <c r="C86" s="13"/>
      <c r="F86" s="13"/>
      <c r="G86" s="13"/>
      <c r="H86" s="21"/>
      <c r="I86" s="13"/>
      <c r="J86" s="13"/>
      <c r="K86" s="13"/>
      <c r="L86" s="13"/>
      <c r="M86" s="13"/>
      <c r="N86" s="31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</row>
    <row r="87" spans="1:29">
      <c r="A87" s="13"/>
      <c r="C87" s="13"/>
      <c r="F87" s="13"/>
      <c r="G87" s="13"/>
      <c r="H87" s="21"/>
      <c r="I87" s="13"/>
      <c r="J87" s="13"/>
      <c r="K87" s="13"/>
      <c r="L87" s="13"/>
      <c r="M87" s="13"/>
      <c r="N87" s="31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</row>
    <row r="88" spans="1:29">
      <c r="A88" s="13"/>
      <c r="C88" s="13"/>
      <c r="F88" s="13"/>
      <c r="G88" s="13"/>
      <c r="H88" s="21"/>
      <c r="I88" s="13"/>
      <c r="J88" s="13"/>
      <c r="K88" s="13"/>
      <c r="L88" s="13"/>
      <c r="M88" s="13"/>
      <c r="N88" s="31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</row>
    <row r="89" spans="1:29">
      <c r="A89" s="13"/>
      <c r="C89" s="13"/>
      <c r="E89" s="44"/>
      <c r="F89" s="13"/>
      <c r="G89" s="13"/>
      <c r="H89" s="21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</row>
    <row r="90" spans="1:29">
      <c r="A90" s="13"/>
      <c r="C90" s="13"/>
      <c r="E90" s="44"/>
      <c r="F90" s="13"/>
      <c r="G90" s="13"/>
      <c r="H90" s="21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</row>
    <row r="91" spans="1:29">
      <c r="A91" s="13"/>
      <c r="C91" s="13"/>
      <c r="E91" s="44"/>
      <c r="F91" s="13"/>
      <c r="G91" s="13"/>
      <c r="H91" s="21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</row>
    <row r="92" spans="1:29">
      <c r="A92" s="13"/>
      <c r="C92" s="13"/>
      <c r="E92" s="44"/>
      <c r="F92" s="13"/>
      <c r="G92" s="13"/>
      <c r="H92" s="21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</row>
    <row r="93" spans="1:29">
      <c r="A93" s="13"/>
      <c r="C93" s="13"/>
      <c r="F93" s="13"/>
      <c r="G93" s="13"/>
      <c r="H93" s="21"/>
      <c r="I93" s="13"/>
      <c r="J93" s="13"/>
      <c r="K93" s="13"/>
      <c r="L93" s="13"/>
      <c r="M93" s="13"/>
      <c r="N93" s="31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</row>
    <row r="94" spans="1:29">
      <c r="A94" s="13"/>
      <c r="C94" s="13"/>
      <c r="F94" s="13"/>
      <c r="G94" s="13"/>
      <c r="H94" s="21"/>
      <c r="I94" s="13"/>
      <c r="J94" s="13"/>
      <c r="K94" s="13"/>
      <c r="L94" s="13"/>
      <c r="M94" s="13"/>
      <c r="N94" s="31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</row>
    <row r="95" spans="1:29">
      <c r="A95" s="13"/>
      <c r="C95" s="13"/>
      <c r="F95" s="13"/>
      <c r="G95" s="13"/>
      <c r="H95" s="21"/>
      <c r="I95" s="13"/>
      <c r="J95" s="13"/>
      <c r="K95" s="13"/>
      <c r="L95" s="13"/>
      <c r="M95" s="13"/>
      <c r="N95" s="31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</row>
    <row r="96" spans="1:29">
      <c r="A96" s="13"/>
      <c r="C96" s="13"/>
      <c r="F96" s="13"/>
      <c r="G96" s="13"/>
      <c r="H96" s="21"/>
      <c r="I96" s="13"/>
      <c r="J96" s="13"/>
      <c r="K96" s="13"/>
      <c r="L96" s="13"/>
      <c r="M96" s="13"/>
      <c r="N96" s="31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</row>
    <row r="97" spans="1:29">
      <c r="A97" s="13"/>
      <c r="C97" s="13"/>
      <c r="F97" s="13"/>
      <c r="G97" s="13"/>
      <c r="H97" s="21"/>
      <c r="I97" s="13"/>
      <c r="J97" s="13"/>
      <c r="K97" s="13"/>
      <c r="L97" s="13"/>
      <c r="M97" s="13"/>
      <c r="N97" s="31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</row>
    <row r="98" spans="1:29">
      <c r="A98" s="13"/>
      <c r="C98" s="13"/>
      <c r="F98" s="13"/>
      <c r="G98" s="13"/>
      <c r="H98" s="21"/>
      <c r="I98" s="13"/>
      <c r="J98" s="13"/>
      <c r="K98" s="13"/>
      <c r="L98" s="13"/>
      <c r="M98" s="13"/>
      <c r="N98" s="31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</row>
    <row r="99" spans="1:29">
      <c r="A99" s="13"/>
      <c r="C99" s="13"/>
      <c r="E99" s="44"/>
      <c r="F99" s="13"/>
      <c r="G99" s="13"/>
      <c r="H99" s="21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</row>
    <row r="100" spans="1:29">
      <c r="A100" s="13"/>
      <c r="C100" s="13"/>
      <c r="E100" s="44"/>
      <c r="F100" s="13"/>
      <c r="G100" s="13"/>
      <c r="H100" s="21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</row>
    <row r="101" spans="1:29">
      <c r="A101" s="13"/>
      <c r="C101" s="13"/>
      <c r="E101" s="44"/>
      <c r="F101" s="13"/>
      <c r="G101" s="13"/>
      <c r="H101" s="21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</row>
    <row r="102" spans="1:29">
      <c r="A102" s="13"/>
      <c r="C102" s="13"/>
      <c r="E102" s="44"/>
      <c r="F102" s="13"/>
      <c r="G102" s="13"/>
      <c r="H102" s="21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</row>
    <row r="103" spans="1:29">
      <c r="A103" s="13"/>
      <c r="C103" s="13"/>
      <c r="F103" s="13"/>
      <c r="G103" s="13"/>
      <c r="H103" s="21"/>
      <c r="I103" s="13"/>
      <c r="J103" s="13"/>
      <c r="K103" s="13"/>
      <c r="L103" s="13"/>
      <c r="M103" s="13"/>
      <c r="N103" s="31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</row>
    <row r="104" spans="1:29">
      <c r="A104" s="13"/>
      <c r="C104" s="13"/>
      <c r="F104" s="13"/>
      <c r="G104" s="13"/>
      <c r="H104" s="21"/>
      <c r="I104" s="13"/>
      <c r="J104" s="13"/>
      <c r="K104" s="13"/>
      <c r="L104" s="13"/>
      <c r="M104" s="13"/>
      <c r="N104" s="31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</row>
    <row r="105" spans="1:29">
      <c r="A105" s="13"/>
      <c r="C105" s="13"/>
      <c r="F105" s="13"/>
      <c r="G105" s="13"/>
      <c r="H105" s="21"/>
      <c r="I105" s="13"/>
      <c r="J105" s="13"/>
      <c r="K105" s="13"/>
      <c r="L105" s="13"/>
      <c r="M105" s="13"/>
      <c r="N105" s="31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</row>
    <row r="106" spans="1:29">
      <c r="A106" s="13"/>
      <c r="C106" s="13"/>
      <c r="F106" s="13"/>
      <c r="G106" s="13"/>
      <c r="H106" s="21"/>
      <c r="I106" s="13"/>
      <c r="J106" s="13"/>
      <c r="K106" s="13"/>
      <c r="L106" s="13"/>
      <c r="M106" s="13"/>
      <c r="N106" s="31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</row>
    <row r="107" spans="1:29">
      <c r="A107" s="13"/>
      <c r="C107" s="13"/>
      <c r="F107" s="13"/>
      <c r="G107" s="13"/>
      <c r="H107" s="21"/>
      <c r="I107" s="13"/>
      <c r="J107" s="13"/>
      <c r="K107" s="13"/>
      <c r="L107" s="13"/>
      <c r="M107" s="13"/>
      <c r="N107" s="31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</row>
    <row r="108" spans="1:29">
      <c r="A108" s="13"/>
      <c r="C108" s="13"/>
      <c r="F108" s="13"/>
      <c r="G108" s="13"/>
      <c r="H108" s="21"/>
      <c r="I108" s="13"/>
      <c r="J108" s="13"/>
      <c r="K108" s="13"/>
      <c r="L108" s="13"/>
      <c r="M108" s="13"/>
      <c r="N108" s="31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</row>
    <row r="109" spans="1:29">
      <c r="A109" s="13"/>
      <c r="C109" s="13"/>
      <c r="E109" s="44"/>
      <c r="F109" s="13"/>
      <c r="G109" s="13"/>
      <c r="H109" s="21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</row>
    <row r="110" spans="1:29">
      <c r="A110" s="13"/>
      <c r="C110" s="13"/>
      <c r="E110" s="44"/>
      <c r="F110" s="13"/>
      <c r="G110" s="13"/>
      <c r="H110" s="21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</row>
    <row r="111" spans="1:29">
      <c r="A111" s="13"/>
      <c r="C111" s="13"/>
      <c r="E111" s="44"/>
      <c r="F111" s="13"/>
      <c r="G111" s="13"/>
      <c r="H111" s="21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</row>
    <row r="112" spans="1:29">
      <c r="A112" s="13"/>
      <c r="C112" s="13"/>
      <c r="E112" s="44"/>
      <c r="F112" s="13"/>
      <c r="G112" s="13"/>
      <c r="H112" s="21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</row>
    <row r="113" spans="1:29">
      <c r="A113" s="13"/>
      <c r="C113" s="13"/>
      <c r="F113" s="13"/>
      <c r="G113" s="13"/>
      <c r="H113" s="21"/>
      <c r="I113" s="13"/>
      <c r="J113" s="13"/>
      <c r="K113" s="13"/>
      <c r="L113" s="13"/>
      <c r="M113" s="13"/>
      <c r="N113" s="31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</row>
    <row r="114" spans="1:29">
      <c r="A114" s="13"/>
      <c r="C114" s="13"/>
      <c r="F114" s="13"/>
      <c r="G114" s="13"/>
      <c r="H114" s="21"/>
      <c r="I114" s="13"/>
      <c r="J114" s="13"/>
      <c r="K114" s="13"/>
      <c r="L114" s="13"/>
      <c r="M114" s="13"/>
      <c r="N114" s="31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</row>
    <row r="115" spans="1:29">
      <c r="A115" s="13"/>
      <c r="C115" s="13"/>
      <c r="F115" s="13"/>
      <c r="G115" s="13"/>
      <c r="H115" s="21"/>
      <c r="I115" s="13"/>
      <c r="J115" s="13"/>
      <c r="K115" s="13"/>
      <c r="L115" s="13"/>
      <c r="M115" s="13"/>
      <c r="N115" s="31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</row>
    <row r="116" spans="1:29">
      <c r="A116" s="13"/>
      <c r="C116" s="13"/>
      <c r="F116" s="13"/>
      <c r="G116" s="13"/>
      <c r="H116" s="21"/>
      <c r="I116" s="13"/>
      <c r="J116" s="13"/>
      <c r="K116" s="13"/>
      <c r="L116" s="13"/>
      <c r="M116" s="13"/>
      <c r="N116" s="31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</row>
    <row r="117" spans="1:29">
      <c r="A117" s="13"/>
      <c r="C117" s="13"/>
      <c r="F117" s="13"/>
      <c r="G117" s="13"/>
      <c r="H117" s="21"/>
      <c r="I117" s="13"/>
      <c r="J117" s="13"/>
      <c r="K117" s="13"/>
      <c r="L117" s="13"/>
      <c r="M117" s="13"/>
      <c r="N117" s="31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</row>
    <row r="118" spans="1:29">
      <c r="A118" s="13"/>
      <c r="C118" s="13"/>
      <c r="F118" s="13"/>
      <c r="G118" s="13"/>
      <c r="H118" s="21"/>
      <c r="I118" s="13"/>
      <c r="J118" s="13"/>
      <c r="K118" s="13"/>
      <c r="L118" s="13"/>
      <c r="M118" s="13"/>
      <c r="N118" s="31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</row>
    <row r="119" spans="1:29">
      <c r="A119" s="13"/>
      <c r="C119" s="13"/>
      <c r="E119" s="44"/>
      <c r="F119" s="13"/>
      <c r="G119" s="13"/>
      <c r="H119" s="21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</row>
    <row r="120" spans="1:29">
      <c r="A120" s="13"/>
      <c r="C120" s="13"/>
      <c r="E120" s="44"/>
      <c r="F120" s="13"/>
      <c r="G120" s="13"/>
      <c r="H120" s="21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</row>
    <row r="121" spans="1:29">
      <c r="A121" s="13"/>
      <c r="C121" s="13"/>
      <c r="E121" s="44"/>
      <c r="F121" s="13"/>
      <c r="G121" s="13"/>
      <c r="H121" s="21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</row>
    <row r="122" spans="1:29">
      <c r="A122" s="13"/>
      <c r="C122" s="13"/>
      <c r="E122" s="44"/>
      <c r="F122" s="13"/>
      <c r="G122" s="13"/>
      <c r="H122" s="21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</row>
    <row r="123" spans="1:29">
      <c r="A123" s="13"/>
      <c r="C123" s="13"/>
      <c r="F123" s="13"/>
      <c r="G123" s="13"/>
      <c r="H123" s="21"/>
      <c r="I123" s="13"/>
      <c r="J123" s="13"/>
      <c r="K123" s="13"/>
      <c r="L123" s="13"/>
      <c r="M123" s="13"/>
      <c r="N123" s="31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</row>
    <row r="124" spans="1:29">
      <c r="A124" s="13"/>
      <c r="C124" s="13"/>
      <c r="F124" s="13"/>
      <c r="G124" s="13"/>
      <c r="H124" s="21"/>
      <c r="I124" s="13"/>
      <c r="J124" s="13"/>
      <c r="K124" s="13"/>
      <c r="L124" s="13"/>
      <c r="M124" s="13"/>
      <c r="N124" s="31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</row>
    <row r="125" spans="1:29">
      <c r="A125" s="13"/>
      <c r="C125" s="13"/>
      <c r="F125" s="13"/>
      <c r="G125" s="13"/>
      <c r="H125" s="21"/>
      <c r="I125" s="13"/>
      <c r="J125" s="13"/>
      <c r="K125" s="13"/>
      <c r="L125" s="13"/>
      <c r="M125" s="13"/>
      <c r="N125" s="31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</row>
    <row r="126" spans="1:29">
      <c r="A126" s="13"/>
      <c r="C126" s="13"/>
      <c r="F126" s="13"/>
      <c r="G126" s="13"/>
      <c r="H126" s="21"/>
      <c r="I126" s="13"/>
      <c r="J126" s="13"/>
      <c r="K126" s="13"/>
      <c r="L126" s="13"/>
      <c r="M126" s="13"/>
      <c r="N126" s="31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</row>
    <row r="127" spans="1:29">
      <c r="A127" s="13"/>
      <c r="C127" s="13"/>
      <c r="F127" s="13"/>
      <c r="G127" s="13"/>
      <c r="H127" s="21"/>
      <c r="I127" s="13"/>
      <c r="J127" s="13"/>
      <c r="K127" s="13"/>
      <c r="L127" s="13"/>
      <c r="M127" s="13"/>
      <c r="N127" s="31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</row>
    <row r="128" spans="1:29">
      <c r="A128" s="13"/>
      <c r="C128" s="13"/>
      <c r="F128" s="13"/>
      <c r="G128" s="13"/>
      <c r="H128" s="21"/>
      <c r="I128" s="13"/>
      <c r="J128" s="13"/>
      <c r="K128" s="13"/>
      <c r="L128" s="13"/>
      <c r="M128" s="13"/>
      <c r="N128" s="31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</row>
    <row r="129" spans="1:29">
      <c r="A129" s="13"/>
      <c r="C129" s="13"/>
      <c r="E129" s="44"/>
      <c r="F129" s="13"/>
      <c r="G129" s="13"/>
      <c r="H129" s="21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</row>
    <row r="130" spans="1:29">
      <c r="A130" s="13"/>
      <c r="C130" s="13"/>
      <c r="E130" s="44"/>
      <c r="F130" s="13"/>
      <c r="G130" s="13"/>
      <c r="H130" s="21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</row>
    <row r="131" spans="1:29">
      <c r="A131" s="13"/>
      <c r="C131" s="13"/>
      <c r="E131" s="44"/>
      <c r="F131" s="13"/>
      <c r="G131" s="13"/>
      <c r="H131" s="21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</row>
    <row r="132" spans="1:29">
      <c r="A132" s="13"/>
      <c r="C132" s="13"/>
      <c r="E132" s="44"/>
      <c r="F132" s="13"/>
      <c r="G132" s="13"/>
      <c r="H132" s="21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</row>
    <row r="133" spans="1:29">
      <c r="A133" s="13"/>
      <c r="C133" s="13"/>
      <c r="F133" s="13"/>
      <c r="G133" s="13"/>
      <c r="H133" s="21"/>
      <c r="I133" s="13"/>
      <c r="J133" s="13"/>
      <c r="K133" s="13"/>
      <c r="L133" s="13"/>
      <c r="M133" s="13"/>
      <c r="N133" s="31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</row>
    <row r="134" spans="1:29">
      <c r="A134" s="13"/>
      <c r="C134" s="13"/>
      <c r="F134" s="13"/>
      <c r="G134" s="13"/>
      <c r="H134" s="21"/>
      <c r="I134" s="13"/>
      <c r="J134" s="13"/>
      <c r="K134" s="13"/>
      <c r="L134" s="13"/>
      <c r="M134" s="13"/>
      <c r="N134" s="31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</row>
    <row r="135" spans="1:29">
      <c r="A135" s="13"/>
      <c r="C135" s="13"/>
      <c r="F135" s="13"/>
      <c r="G135" s="13"/>
      <c r="H135" s="21"/>
      <c r="I135" s="13"/>
      <c r="J135" s="13"/>
      <c r="K135" s="13"/>
      <c r="L135" s="13"/>
      <c r="M135" s="13"/>
      <c r="N135" s="31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</row>
    <row r="136" spans="1:29">
      <c r="A136" s="13"/>
      <c r="C136" s="13"/>
      <c r="F136" s="13"/>
      <c r="G136" s="13"/>
      <c r="H136" s="21"/>
      <c r="I136" s="13"/>
      <c r="J136" s="13"/>
      <c r="K136" s="13"/>
      <c r="L136" s="13"/>
      <c r="M136" s="13"/>
      <c r="N136" s="31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</row>
    <row r="137" spans="1:29">
      <c r="A137" s="13"/>
      <c r="C137" s="13"/>
      <c r="F137" s="13"/>
      <c r="G137" s="13"/>
      <c r="H137" s="21"/>
      <c r="I137" s="13"/>
      <c r="J137" s="13"/>
      <c r="K137" s="13"/>
      <c r="L137" s="13"/>
      <c r="M137" s="13"/>
      <c r="N137" s="31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</row>
    <row r="138" spans="1:29">
      <c r="A138" s="13"/>
      <c r="C138" s="13"/>
      <c r="F138" s="13"/>
      <c r="G138" s="13"/>
      <c r="H138" s="21"/>
      <c r="I138" s="13"/>
      <c r="J138" s="13"/>
      <c r="K138" s="13"/>
      <c r="L138" s="13"/>
      <c r="M138" s="13"/>
      <c r="N138" s="31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</row>
    <row r="139" spans="1:29">
      <c r="A139" s="13"/>
      <c r="C139" s="13"/>
      <c r="E139" s="44"/>
      <c r="F139" s="13"/>
      <c r="G139" s="13"/>
      <c r="H139" s="21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</row>
    <row r="140" spans="1:29">
      <c r="A140" s="13"/>
      <c r="C140" s="13"/>
      <c r="E140" s="44"/>
      <c r="F140" s="13"/>
      <c r="G140" s="13"/>
      <c r="H140" s="21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</row>
    <row r="141" spans="1:29">
      <c r="A141" s="13"/>
      <c r="C141" s="13"/>
      <c r="E141" s="44"/>
      <c r="F141" s="13"/>
      <c r="G141" s="13"/>
      <c r="H141" s="21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</row>
    <row r="142" spans="1:29">
      <c r="A142" s="13"/>
      <c r="C142" s="13"/>
      <c r="E142" s="44"/>
      <c r="F142" s="13"/>
      <c r="G142" s="13"/>
      <c r="H142" s="21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</row>
    <row r="143" spans="1:29">
      <c r="A143" s="13"/>
      <c r="C143" s="13"/>
      <c r="F143" s="13"/>
      <c r="G143" s="13"/>
      <c r="H143" s="21"/>
      <c r="I143" s="13"/>
      <c r="J143" s="13"/>
      <c r="K143" s="13"/>
      <c r="L143" s="13"/>
      <c r="M143" s="13"/>
      <c r="N143" s="31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</row>
    <row r="144" spans="1:29">
      <c r="A144" s="13"/>
      <c r="C144" s="13"/>
      <c r="F144" s="13"/>
      <c r="G144" s="13"/>
      <c r="H144" s="21"/>
      <c r="I144" s="13"/>
      <c r="J144" s="13"/>
      <c r="K144" s="13"/>
      <c r="L144" s="13"/>
      <c r="M144" s="13"/>
      <c r="N144" s="31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</row>
    <row r="145" spans="1:29">
      <c r="A145" s="13"/>
      <c r="C145" s="13"/>
      <c r="F145" s="13"/>
      <c r="G145" s="13"/>
      <c r="H145" s="21"/>
      <c r="I145" s="13"/>
      <c r="J145" s="13"/>
      <c r="K145" s="13"/>
      <c r="L145" s="13"/>
      <c r="M145" s="13"/>
      <c r="N145" s="31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</row>
    <row r="146" spans="1:29">
      <c r="A146" s="13"/>
      <c r="C146" s="13"/>
      <c r="F146" s="13"/>
      <c r="G146" s="13"/>
      <c r="H146" s="21"/>
      <c r="I146" s="13"/>
      <c r="J146" s="13"/>
      <c r="K146" s="13"/>
      <c r="L146" s="13"/>
      <c r="M146" s="13"/>
      <c r="N146" s="31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</row>
    <row r="147" spans="1:29">
      <c r="A147" s="13"/>
      <c r="C147" s="13"/>
      <c r="F147" s="13"/>
      <c r="G147" s="13"/>
      <c r="H147" s="21"/>
      <c r="I147" s="13"/>
      <c r="J147" s="13"/>
      <c r="K147" s="13"/>
      <c r="L147" s="13"/>
      <c r="M147" s="13"/>
      <c r="N147" s="31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</row>
    <row r="148" spans="1:29">
      <c r="A148" s="13"/>
      <c r="C148" s="13"/>
      <c r="F148" s="13"/>
      <c r="G148" s="13"/>
      <c r="H148" s="21"/>
      <c r="I148" s="13"/>
      <c r="J148" s="13"/>
      <c r="K148" s="13"/>
      <c r="L148" s="13"/>
      <c r="M148" s="13"/>
      <c r="N148" s="31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</row>
    <row r="149" spans="1:29">
      <c r="A149" s="13"/>
      <c r="C149" s="13"/>
      <c r="E149" s="44"/>
      <c r="F149" s="13"/>
      <c r="G149" s="13"/>
      <c r="H149" s="21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</row>
    <row r="150" spans="1:29">
      <c r="A150" s="13"/>
      <c r="C150" s="13"/>
      <c r="E150" s="44"/>
      <c r="F150" s="13"/>
      <c r="G150" s="13"/>
      <c r="H150" s="21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</row>
    <row r="151" spans="1:29">
      <c r="A151" s="13"/>
      <c r="C151" s="13"/>
      <c r="E151" s="44"/>
      <c r="F151" s="13"/>
      <c r="G151" s="13"/>
      <c r="H151" s="21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</row>
    <row r="152" spans="1:29">
      <c r="A152" s="13"/>
      <c r="C152" s="13"/>
      <c r="E152" s="44"/>
      <c r="F152" s="13"/>
      <c r="G152" s="13"/>
      <c r="H152" s="21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</row>
    <row r="153" spans="1:29">
      <c r="A153" s="13"/>
      <c r="C153" s="13"/>
      <c r="F153" s="13"/>
      <c r="G153" s="13"/>
      <c r="H153" s="21"/>
      <c r="I153" s="13"/>
      <c r="J153" s="13"/>
      <c r="K153" s="13"/>
      <c r="L153" s="13"/>
      <c r="M153" s="13"/>
      <c r="N153" s="31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</row>
    <row r="154" spans="1:29">
      <c r="A154" s="13"/>
      <c r="C154" s="13"/>
      <c r="F154" s="13"/>
      <c r="G154" s="13"/>
      <c r="H154" s="21"/>
      <c r="I154" s="13"/>
      <c r="J154" s="13"/>
      <c r="K154" s="13"/>
      <c r="L154" s="13"/>
      <c r="M154" s="13"/>
      <c r="N154" s="31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</row>
    <row r="155" spans="1:29">
      <c r="A155" s="13"/>
      <c r="C155" s="13"/>
      <c r="F155" s="13"/>
      <c r="G155" s="13"/>
      <c r="H155" s="21"/>
      <c r="I155" s="13"/>
      <c r="J155" s="13"/>
      <c r="K155" s="13"/>
      <c r="L155" s="13"/>
      <c r="M155" s="13"/>
      <c r="N155" s="31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</row>
    <row r="156" spans="1:29">
      <c r="A156" s="13"/>
      <c r="C156" s="13"/>
      <c r="F156" s="13"/>
      <c r="G156" s="13"/>
      <c r="H156" s="21"/>
      <c r="I156" s="13"/>
      <c r="J156" s="13"/>
      <c r="K156" s="13"/>
      <c r="L156" s="13"/>
      <c r="M156" s="13"/>
      <c r="N156" s="31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</row>
    <row r="157" spans="1:29">
      <c r="A157" s="13"/>
      <c r="C157" s="13"/>
      <c r="F157" s="13"/>
      <c r="G157" s="13"/>
      <c r="H157" s="21"/>
      <c r="I157" s="13"/>
      <c r="J157" s="13"/>
      <c r="K157" s="13"/>
      <c r="L157" s="13"/>
      <c r="M157" s="13"/>
      <c r="N157" s="31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</row>
    <row r="158" spans="1:29">
      <c r="A158" s="13"/>
      <c r="C158" s="13"/>
      <c r="F158" s="13"/>
      <c r="G158" s="13"/>
      <c r="H158" s="21"/>
      <c r="I158" s="13"/>
      <c r="J158" s="13"/>
      <c r="K158" s="13"/>
      <c r="L158" s="13"/>
      <c r="M158" s="13"/>
      <c r="N158" s="31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</row>
    <row r="159" spans="1:29">
      <c r="A159" s="13"/>
      <c r="C159" s="13"/>
      <c r="E159" s="44"/>
      <c r="F159" s="13"/>
      <c r="G159" s="13"/>
      <c r="H159" s="21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</row>
    <row r="160" spans="1:29">
      <c r="A160" s="13"/>
      <c r="C160" s="13"/>
      <c r="E160" s="44"/>
      <c r="F160" s="13"/>
      <c r="G160" s="13"/>
      <c r="H160" s="21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</row>
    <row r="161" spans="1:29">
      <c r="A161" s="13"/>
      <c r="C161" s="13"/>
      <c r="E161" s="44"/>
      <c r="F161" s="13"/>
      <c r="G161" s="13"/>
      <c r="H161" s="21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</row>
    <row r="162" spans="1:29">
      <c r="A162" s="13"/>
      <c r="C162" s="13"/>
      <c r="E162" s="44"/>
      <c r="F162" s="13"/>
      <c r="G162" s="13"/>
      <c r="H162" s="21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</row>
    <row r="163" spans="1:29">
      <c r="A163" s="13"/>
      <c r="F163" s="13"/>
      <c r="G163" s="13"/>
      <c r="H163" s="21"/>
      <c r="I163" s="13"/>
      <c r="J163" s="13"/>
      <c r="K163" s="13"/>
      <c r="L163" s="13"/>
      <c r="M163" s="13"/>
      <c r="N163" s="31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</row>
    <row r="164" spans="1:29">
      <c r="A164" s="13"/>
      <c r="F164" s="13"/>
      <c r="G164" s="13"/>
      <c r="H164" s="21"/>
      <c r="I164" s="13"/>
      <c r="J164" s="13"/>
      <c r="K164" s="13"/>
      <c r="L164" s="13"/>
      <c r="M164" s="13"/>
      <c r="N164" s="31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</row>
    <row r="165" spans="1:29">
      <c r="A165" s="13"/>
      <c r="F165" s="13"/>
      <c r="G165" s="13"/>
      <c r="H165" s="21"/>
      <c r="I165" s="13"/>
      <c r="J165" s="13"/>
      <c r="K165" s="13"/>
      <c r="L165" s="13"/>
      <c r="M165" s="13"/>
      <c r="N165" s="31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</row>
    <row r="166" spans="1:29">
      <c r="A166" s="13"/>
      <c r="F166" s="13"/>
      <c r="G166" s="13"/>
      <c r="H166" s="21"/>
      <c r="I166" s="13"/>
      <c r="J166" s="13"/>
      <c r="K166" s="13"/>
      <c r="L166" s="13"/>
      <c r="M166" s="13"/>
      <c r="N166" s="31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</row>
    <row r="167" spans="1:29">
      <c r="A167" s="13"/>
      <c r="F167" s="13"/>
      <c r="G167" s="13"/>
      <c r="H167" s="21"/>
      <c r="I167" s="13"/>
      <c r="J167" s="13"/>
      <c r="K167" s="13"/>
      <c r="L167" s="13"/>
      <c r="M167" s="13"/>
      <c r="N167" s="31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</row>
    <row r="168" spans="1:29">
      <c r="A168" s="13"/>
      <c r="F168" s="13"/>
      <c r="G168" s="13"/>
      <c r="H168" s="21"/>
      <c r="I168" s="13"/>
      <c r="J168" s="13"/>
      <c r="K168" s="13"/>
      <c r="L168" s="13"/>
      <c r="M168" s="13"/>
      <c r="N168" s="31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</row>
    <row r="169" spans="1:29">
      <c r="A169" s="13"/>
      <c r="C169" s="13"/>
      <c r="E169" s="44"/>
      <c r="F169" s="13"/>
      <c r="G169" s="13"/>
      <c r="H169" s="21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</row>
    <row r="170" spans="1:29">
      <c r="A170" s="13"/>
      <c r="C170" s="13"/>
      <c r="E170" s="44"/>
      <c r="F170" s="13"/>
      <c r="G170" s="13"/>
      <c r="H170" s="21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</row>
    <row r="171" spans="1:29">
      <c r="A171" s="13"/>
      <c r="C171" s="13"/>
      <c r="E171" s="44"/>
      <c r="F171" s="13"/>
      <c r="G171" s="13"/>
      <c r="H171" s="21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</row>
    <row r="172" spans="1:29">
      <c r="A172" s="13"/>
      <c r="C172" s="13"/>
      <c r="E172" s="44"/>
      <c r="F172" s="13"/>
      <c r="G172" s="13"/>
      <c r="H172" s="21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</row>
    <row r="173" spans="1:29">
      <c r="A173" s="13"/>
      <c r="F173" s="13"/>
      <c r="G173" s="13"/>
      <c r="H173" s="21"/>
      <c r="I173" s="13"/>
      <c r="J173" s="13"/>
      <c r="K173" s="13"/>
      <c r="L173" s="13"/>
      <c r="M173" s="13"/>
      <c r="N173" s="31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</row>
    <row r="174" spans="1:29">
      <c r="A174" s="13"/>
      <c r="F174" s="13"/>
      <c r="G174" s="13"/>
      <c r="H174" s="21"/>
      <c r="I174" s="13"/>
      <c r="J174" s="13"/>
      <c r="K174" s="13"/>
      <c r="L174" s="13"/>
      <c r="M174" s="13"/>
      <c r="N174" s="31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</row>
    <row r="175" spans="1:29">
      <c r="A175" s="13"/>
      <c r="F175" s="13"/>
      <c r="G175" s="13"/>
      <c r="H175" s="21"/>
      <c r="I175" s="13"/>
      <c r="J175" s="13"/>
      <c r="K175" s="13"/>
      <c r="L175" s="13"/>
      <c r="M175" s="13"/>
      <c r="N175" s="31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</row>
    <row r="176" spans="1:29">
      <c r="A176" s="13"/>
      <c r="F176" s="13"/>
      <c r="G176" s="13"/>
      <c r="H176" s="21"/>
      <c r="I176" s="13"/>
      <c r="J176" s="13"/>
      <c r="K176" s="13"/>
      <c r="L176" s="13"/>
      <c r="M176" s="13"/>
      <c r="N176" s="31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</row>
    <row r="177" spans="1:29">
      <c r="A177" s="13"/>
      <c r="F177" s="13"/>
      <c r="G177" s="13"/>
      <c r="H177" s="21"/>
      <c r="I177" s="13"/>
      <c r="J177" s="13"/>
      <c r="K177" s="13"/>
      <c r="L177" s="13"/>
      <c r="M177" s="13"/>
      <c r="N177" s="31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</row>
    <row r="178" spans="1:29">
      <c r="A178" s="13"/>
      <c r="F178" s="13"/>
      <c r="G178" s="13"/>
      <c r="H178" s="21"/>
      <c r="I178" s="13"/>
      <c r="J178" s="13"/>
      <c r="K178" s="13"/>
      <c r="L178" s="13"/>
      <c r="M178" s="13"/>
      <c r="N178" s="31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</row>
    <row r="179" spans="1:29">
      <c r="A179" s="13"/>
      <c r="C179" s="13"/>
      <c r="E179" s="44"/>
      <c r="F179" s="13"/>
      <c r="G179" s="13"/>
      <c r="H179" s="21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</row>
    <row r="180" spans="1:29">
      <c r="A180" s="13"/>
      <c r="C180" s="13"/>
      <c r="E180" s="44"/>
      <c r="F180" s="13"/>
      <c r="G180" s="13"/>
      <c r="H180" s="21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</row>
    <row r="181" spans="1:29">
      <c r="A181" s="13"/>
      <c r="C181" s="13"/>
      <c r="E181" s="44"/>
      <c r="F181" s="13"/>
      <c r="G181" s="13"/>
      <c r="H181" s="21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</row>
    <row r="182" spans="1:29">
      <c r="A182" s="13"/>
      <c r="C182" s="13"/>
      <c r="E182" s="44"/>
      <c r="F182" s="13"/>
      <c r="G182" s="13"/>
      <c r="H182" s="21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</row>
    <row r="183" spans="1:29">
      <c r="A183" s="13"/>
      <c r="F183" s="13"/>
      <c r="G183" s="13"/>
      <c r="H183" s="21"/>
      <c r="I183" s="13"/>
      <c r="J183" s="13"/>
      <c r="K183" s="13"/>
      <c r="L183" s="13"/>
      <c r="M183" s="13"/>
      <c r="N183" s="31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</row>
    <row r="184" spans="1:29">
      <c r="A184" s="13"/>
      <c r="F184" s="13"/>
      <c r="G184" s="13"/>
      <c r="H184" s="21"/>
      <c r="I184" s="13"/>
      <c r="J184" s="13"/>
      <c r="K184" s="13"/>
      <c r="L184" s="13"/>
      <c r="M184" s="13"/>
      <c r="N184" s="31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</row>
    <row r="185" spans="1:29">
      <c r="A185" s="13"/>
      <c r="F185" s="13"/>
      <c r="G185" s="13"/>
      <c r="H185" s="21"/>
      <c r="I185" s="13"/>
      <c r="J185" s="13"/>
      <c r="K185" s="13"/>
      <c r="L185" s="13"/>
      <c r="M185" s="13"/>
      <c r="N185" s="31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</row>
    <row r="186" spans="1:29">
      <c r="A186" s="13"/>
      <c r="F186" s="13"/>
      <c r="G186" s="13"/>
      <c r="H186" s="21"/>
      <c r="I186" s="13"/>
      <c r="J186" s="13"/>
      <c r="K186" s="13"/>
      <c r="L186" s="13"/>
      <c r="M186" s="13"/>
      <c r="N186" s="31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</row>
    <row r="187" spans="1:29">
      <c r="A187" s="13"/>
      <c r="F187" s="13"/>
      <c r="G187" s="13"/>
      <c r="H187" s="21"/>
      <c r="I187" s="13"/>
      <c r="J187" s="13"/>
      <c r="K187" s="13"/>
      <c r="L187" s="13"/>
      <c r="M187" s="13"/>
      <c r="N187" s="31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</row>
    <row r="188" spans="1:29">
      <c r="A188" s="13"/>
      <c r="F188" s="13"/>
      <c r="G188" s="13"/>
      <c r="H188" s="21"/>
      <c r="I188" s="13"/>
      <c r="J188" s="13"/>
      <c r="K188" s="13"/>
      <c r="L188" s="13"/>
      <c r="M188" s="13"/>
      <c r="N188" s="31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</row>
    <row r="189" spans="1:29">
      <c r="A189" s="13"/>
      <c r="C189" s="13"/>
      <c r="E189" s="44"/>
      <c r="F189" s="13"/>
      <c r="G189" s="13"/>
      <c r="H189" s="21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</row>
    <row r="190" spans="1:29">
      <c r="A190" s="13"/>
      <c r="C190" s="13"/>
      <c r="E190" s="44"/>
      <c r="F190" s="13"/>
      <c r="G190" s="13"/>
      <c r="H190" s="21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</row>
    <row r="191" spans="1:29">
      <c r="A191" s="13"/>
      <c r="C191" s="13"/>
      <c r="E191" s="44"/>
      <c r="F191" s="13"/>
      <c r="G191" s="13"/>
      <c r="H191" s="21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</row>
    <row r="192" spans="1:29">
      <c r="A192" s="13"/>
      <c r="C192" s="13"/>
      <c r="E192" s="44"/>
      <c r="F192" s="13"/>
      <c r="G192" s="13"/>
      <c r="H192" s="21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</row>
    <row r="193" spans="1:29">
      <c r="A193" s="13"/>
      <c r="F193" s="13"/>
      <c r="G193" s="13"/>
      <c r="H193" s="21"/>
      <c r="I193" s="13"/>
      <c r="J193" s="13"/>
      <c r="K193" s="13"/>
      <c r="L193" s="13"/>
      <c r="M193" s="13"/>
      <c r="N193" s="31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</row>
    <row r="194" spans="1:29">
      <c r="A194" s="13"/>
      <c r="F194" s="13"/>
      <c r="G194" s="13"/>
      <c r="H194" s="21"/>
      <c r="I194" s="13"/>
      <c r="J194" s="13"/>
      <c r="K194" s="13"/>
      <c r="L194" s="13"/>
      <c r="M194" s="13"/>
      <c r="N194" s="31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</row>
    <row r="195" spans="1:29">
      <c r="A195" s="13"/>
      <c r="F195" s="13"/>
      <c r="G195" s="13"/>
      <c r="H195" s="21"/>
      <c r="I195" s="13"/>
      <c r="J195" s="13"/>
      <c r="K195" s="13"/>
      <c r="L195" s="13"/>
      <c r="M195" s="13"/>
      <c r="N195" s="31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</row>
    <row r="196" spans="1:29">
      <c r="A196" s="13"/>
      <c r="F196" s="13"/>
      <c r="G196" s="13"/>
      <c r="H196" s="21"/>
      <c r="I196" s="13"/>
      <c r="J196" s="13"/>
      <c r="K196" s="13"/>
      <c r="L196" s="13"/>
      <c r="M196" s="13"/>
      <c r="N196" s="31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</row>
    <row r="197" spans="1:29">
      <c r="A197" s="13"/>
      <c r="F197" s="13"/>
      <c r="G197" s="13"/>
      <c r="H197" s="21"/>
      <c r="I197" s="13"/>
      <c r="J197" s="13"/>
      <c r="K197" s="13"/>
      <c r="L197" s="13"/>
      <c r="M197" s="13"/>
      <c r="N197" s="31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</row>
    <row r="198" spans="1:29">
      <c r="A198" s="13"/>
      <c r="F198" s="13"/>
      <c r="G198" s="13"/>
      <c r="H198" s="21"/>
      <c r="I198" s="13"/>
      <c r="J198" s="13"/>
      <c r="K198" s="13"/>
      <c r="L198" s="13"/>
      <c r="M198" s="13"/>
      <c r="N198" s="31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</row>
    <row r="199" spans="1:29">
      <c r="A199" s="13"/>
      <c r="C199" s="13"/>
      <c r="E199" s="44"/>
      <c r="F199" s="13"/>
      <c r="G199" s="13"/>
      <c r="H199" s="21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</row>
    <row r="200" spans="1:29">
      <c r="A200" s="13"/>
      <c r="C200" s="13"/>
      <c r="E200" s="44"/>
      <c r="F200" s="13"/>
      <c r="G200" s="13"/>
      <c r="H200" s="21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</row>
    <row r="201" spans="1:29">
      <c r="A201" s="13"/>
      <c r="C201" s="13"/>
      <c r="E201" s="44"/>
      <c r="F201" s="13"/>
      <c r="G201" s="13"/>
      <c r="H201" s="21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</row>
    <row r="202" spans="1:29">
      <c r="A202" s="13"/>
      <c r="C202" s="13"/>
      <c r="E202" s="44"/>
      <c r="F202" s="13"/>
      <c r="G202" s="13"/>
      <c r="H202" s="21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</row>
  </sheetData>
  <mergeCells count="3">
    <mergeCell ref="A1:G1"/>
    <mergeCell ref="H1:R1"/>
    <mergeCell ref="S1:AC1"/>
  </mergeCells>
  <conditionalFormatting sqref="E53:E73">
    <cfRule type="duplicateValues" dxfId="63" priority="33"/>
  </conditionalFormatting>
  <conditionalFormatting sqref="B53:B73">
    <cfRule type="duplicateValues" dxfId="62" priority="32"/>
  </conditionalFormatting>
  <conditionalFormatting sqref="B5:B6">
    <cfRule type="duplicateValues" dxfId="61" priority="20"/>
  </conditionalFormatting>
  <conditionalFormatting sqref="B5:B6">
    <cfRule type="duplicateValues" dxfId="60" priority="19"/>
  </conditionalFormatting>
  <conditionalFormatting sqref="B15:B16">
    <cfRule type="duplicateValues" dxfId="59" priority="18"/>
  </conditionalFormatting>
  <conditionalFormatting sqref="B15:B16">
    <cfRule type="duplicateValues" dxfId="58" priority="17"/>
  </conditionalFormatting>
  <conditionalFormatting sqref="B25:B26">
    <cfRule type="duplicateValues" dxfId="57" priority="14"/>
  </conditionalFormatting>
  <conditionalFormatting sqref="B35:B36">
    <cfRule type="duplicateValues" dxfId="56" priority="13"/>
  </conditionalFormatting>
  <conditionalFormatting sqref="B35:B36">
    <cfRule type="duplicateValues" dxfId="55" priority="12"/>
  </conditionalFormatting>
  <conditionalFormatting sqref="B45:B46">
    <cfRule type="duplicateValues" dxfId="54" priority="11"/>
  </conditionalFormatting>
  <conditionalFormatting sqref="B45:B46">
    <cfRule type="duplicateValues" dxfId="53" priority="10"/>
  </conditionalFormatting>
  <conditionalFormatting sqref="E5:E6">
    <cfRule type="duplicateValues" dxfId="52" priority="9"/>
  </conditionalFormatting>
  <conditionalFormatting sqref="E5:E6">
    <cfRule type="duplicateValues" dxfId="51" priority="8"/>
  </conditionalFormatting>
  <conditionalFormatting sqref="E15:E16">
    <cfRule type="duplicateValues" dxfId="50" priority="7"/>
  </conditionalFormatting>
  <conditionalFormatting sqref="E15:E16">
    <cfRule type="duplicateValues" dxfId="49" priority="6"/>
  </conditionalFormatting>
  <conditionalFormatting sqref="E25:E26">
    <cfRule type="duplicateValues" dxfId="48" priority="5"/>
  </conditionalFormatting>
  <conditionalFormatting sqref="E35:E36">
    <cfRule type="duplicateValues" dxfId="47" priority="4"/>
  </conditionalFormatting>
  <conditionalFormatting sqref="E35:E36">
    <cfRule type="duplicateValues" dxfId="46" priority="3"/>
  </conditionalFormatting>
  <conditionalFormatting sqref="E45:E46">
    <cfRule type="duplicateValues" dxfId="45" priority="2"/>
  </conditionalFormatting>
  <conditionalFormatting sqref="E45:E46">
    <cfRule type="duplicateValues" dxfId="44" priority="1"/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202"/>
  <sheetViews>
    <sheetView workbookViewId="0">
      <selection activeCell="E5" sqref="E5:E6"/>
    </sheetView>
  </sheetViews>
  <sheetFormatPr baseColWidth="10" defaultRowHeight="16"/>
  <cols>
    <col min="2" max="2" width="14" customWidth="1"/>
    <col min="3" max="3" width="8.33203125" customWidth="1"/>
    <col min="4" max="4" width="10.83203125" style="2"/>
    <col min="5" max="5" width="20" bestFit="1" customWidth="1"/>
    <col min="6" max="6" width="18.1640625" bestFit="1" customWidth="1"/>
    <col min="10" max="10" width="11.5" customWidth="1"/>
    <col min="12" max="12" width="47.83203125" customWidth="1"/>
    <col min="13" max="13" width="17.6640625" bestFit="1" customWidth="1"/>
    <col min="14" max="14" width="105.5" bestFit="1" customWidth="1"/>
  </cols>
  <sheetData>
    <row r="1" spans="1:30" s="2" customFormat="1">
      <c r="A1" s="264" t="s">
        <v>0</v>
      </c>
      <c r="B1" s="264"/>
      <c r="C1" s="264"/>
      <c r="D1" s="264"/>
      <c r="E1" s="264"/>
      <c r="F1" s="264"/>
      <c r="G1" s="264"/>
      <c r="H1" s="265" t="s">
        <v>1</v>
      </c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70" t="s">
        <v>2</v>
      </c>
      <c r="T1" s="271"/>
      <c r="U1" s="271"/>
      <c r="V1" s="271"/>
      <c r="W1" s="271"/>
      <c r="X1" s="271"/>
      <c r="Y1" s="271"/>
      <c r="Z1" s="271"/>
      <c r="AA1" s="271"/>
      <c r="AB1" s="271"/>
      <c r="AC1" s="271"/>
      <c r="AD1" s="1"/>
    </row>
    <row r="2" spans="1:30" s="52" customFormat="1" ht="85">
      <c r="A2" s="3" t="s">
        <v>3</v>
      </c>
      <c r="B2" s="3" t="s">
        <v>4</v>
      </c>
      <c r="C2" s="3" t="s">
        <v>5</v>
      </c>
      <c r="D2" s="3" t="s">
        <v>6</v>
      </c>
      <c r="E2" s="5" t="s">
        <v>7</v>
      </c>
      <c r="F2" s="3" t="s">
        <v>8</v>
      </c>
      <c r="G2" s="5" t="s">
        <v>9</v>
      </c>
      <c r="H2" s="6" t="s">
        <v>10</v>
      </c>
      <c r="I2" s="7" t="s">
        <v>11</v>
      </c>
      <c r="J2" s="7" t="s">
        <v>12</v>
      </c>
      <c r="K2" s="8" t="s">
        <v>13</v>
      </c>
      <c r="L2" s="9" t="s">
        <v>14</v>
      </c>
      <c r="M2" s="7" t="s">
        <v>15</v>
      </c>
      <c r="N2" s="7" t="s">
        <v>16</v>
      </c>
      <c r="O2" s="7" t="s">
        <v>17</v>
      </c>
      <c r="P2" s="7" t="s">
        <v>18</v>
      </c>
      <c r="Q2" s="7" t="s">
        <v>19</v>
      </c>
      <c r="R2" s="7" t="s">
        <v>20</v>
      </c>
      <c r="S2" s="10" t="s">
        <v>21</v>
      </c>
      <c r="T2" s="10" t="s">
        <v>22</v>
      </c>
      <c r="U2" s="10" t="s">
        <v>23</v>
      </c>
      <c r="V2" s="10" t="s">
        <v>24</v>
      </c>
      <c r="W2" s="10" t="s">
        <v>25</v>
      </c>
      <c r="X2" s="10" t="s">
        <v>26</v>
      </c>
      <c r="Y2" s="10" t="s">
        <v>27</v>
      </c>
      <c r="Z2" s="10" t="s">
        <v>28</v>
      </c>
      <c r="AA2" s="10" t="s">
        <v>29</v>
      </c>
      <c r="AB2" s="10" t="s">
        <v>30</v>
      </c>
      <c r="AC2" s="10" t="s">
        <v>31</v>
      </c>
    </row>
    <row r="3" spans="1:30" s="13" customFormat="1">
      <c r="A3" s="15" t="s">
        <v>619</v>
      </c>
      <c r="B3" s="18" t="s">
        <v>637</v>
      </c>
      <c r="C3" s="19" t="s">
        <v>32</v>
      </c>
      <c r="D3" s="16">
        <v>2</v>
      </c>
      <c r="E3" s="18" t="s">
        <v>637</v>
      </c>
      <c r="F3" s="15" t="s">
        <v>33</v>
      </c>
      <c r="G3" s="19"/>
      <c r="H3" s="17">
        <v>45084</v>
      </c>
      <c r="I3" s="15" t="s">
        <v>44</v>
      </c>
      <c r="J3" s="15"/>
      <c r="K3" s="15" t="s">
        <v>34</v>
      </c>
      <c r="L3" s="15" t="s">
        <v>32</v>
      </c>
      <c r="M3" s="15"/>
      <c r="N3" s="18"/>
      <c r="O3" s="15" t="s">
        <v>44</v>
      </c>
      <c r="P3" s="15" t="s">
        <v>36</v>
      </c>
      <c r="Q3" s="15"/>
      <c r="R3" s="15"/>
      <c r="S3" s="15" t="s">
        <v>44</v>
      </c>
      <c r="T3" s="15"/>
      <c r="U3" s="15"/>
      <c r="V3" s="15"/>
      <c r="W3" s="15">
        <v>2000</v>
      </c>
      <c r="X3" s="15"/>
      <c r="Y3" s="15">
        <v>5000</v>
      </c>
      <c r="Z3" s="15">
        <v>10000</v>
      </c>
      <c r="AA3" s="15" t="s">
        <v>38</v>
      </c>
      <c r="AB3" s="15" t="s">
        <v>32</v>
      </c>
      <c r="AC3" s="15"/>
    </row>
    <row r="4" spans="1:30" s="13" customFormat="1">
      <c r="A4" s="15" t="s">
        <v>619</v>
      </c>
      <c r="B4" s="18" t="s">
        <v>638</v>
      </c>
      <c r="C4" s="19" t="s">
        <v>32</v>
      </c>
      <c r="D4" s="16">
        <v>2</v>
      </c>
      <c r="E4" s="18" t="s">
        <v>638</v>
      </c>
      <c r="F4" s="15" t="s">
        <v>33</v>
      </c>
      <c r="G4" s="19"/>
      <c r="H4" s="17">
        <v>45084</v>
      </c>
      <c r="I4" s="15" t="s">
        <v>44</v>
      </c>
      <c r="J4" s="15"/>
      <c r="K4" s="15" t="s">
        <v>34</v>
      </c>
      <c r="L4" s="15" t="s">
        <v>32</v>
      </c>
      <c r="M4" s="15"/>
      <c r="N4" s="18"/>
      <c r="O4" s="15" t="s">
        <v>44</v>
      </c>
      <c r="P4" s="15" t="s">
        <v>36</v>
      </c>
      <c r="Q4" s="15"/>
      <c r="R4" s="15"/>
      <c r="S4" s="15" t="s">
        <v>44</v>
      </c>
      <c r="T4" s="15"/>
      <c r="U4" s="15"/>
      <c r="V4" s="15"/>
      <c r="W4" s="15">
        <v>2000</v>
      </c>
      <c r="X4" s="15"/>
      <c r="Y4" s="15">
        <v>5000</v>
      </c>
      <c r="Z4" s="15">
        <v>10000</v>
      </c>
      <c r="AA4" s="15" t="s">
        <v>38</v>
      </c>
      <c r="AB4" s="15" t="s">
        <v>32</v>
      </c>
      <c r="AC4" s="15"/>
    </row>
    <row r="5" spans="1:30" s="13" customFormat="1">
      <c r="A5" s="15" t="s">
        <v>619</v>
      </c>
      <c r="B5" s="18" t="s">
        <v>632</v>
      </c>
      <c r="C5" s="19" t="s">
        <v>32</v>
      </c>
      <c r="D5" s="16">
        <v>2</v>
      </c>
      <c r="E5" s="18" t="s">
        <v>632</v>
      </c>
      <c r="F5" s="15" t="s">
        <v>33</v>
      </c>
      <c r="G5" s="19"/>
      <c r="H5" s="17">
        <v>45084</v>
      </c>
      <c r="I5" s="15" t="s">
        <v>44</v>
      </c>
      <c r="J5" s="15"/>
      <c r="K5" s="15" t="s">
        <v>34</v>
      </c>
      <c r="L5" s="15" t="s">
        <v>32</v>
      </c>
      <c r="M5" s="15"/>
      <c r="N5" s="18"/>
      <c r="O5" s="15" t="s">
        <v>44</v>
      </c>
      <c r="P5" s="15" t="s">
        <v>36</v>
      </c>
      <c r="Q5" s="15"/>
      <c r="R5" s="15"/>
      <c r="S5" s="15" t="s">
        <v>44</v>
      </c>
      <c r="T5" s="15"/>
      <c r="U5" s="15"/>
      <c r="V5" s="15"/>
      <c r="W5" s="15">
        <v>2000</v>
      </c>
      <c r="X5" s="15"/>
      <c r="Y5" s="15">
        <v>5000</v>
      </c>
      <c r="Z5" s="15">
        <v>10000</v>
      </c>
      <c r="AA5" s="15" t="s">
        <v>38</v>
      </c>
      <c r="AB5" s="15" t="s">
        <v>32</v>
      </c>
      <c r="AC5" s="15"/>
    </row>
    <row r="6" spans="1:30" s="13" customFormat="1">
      <c r="A6" s="15" t="s">
        <v>619</v>
      </c>
      <c r="B6" s="18" t="s">
        <v>639</v>
      </c>
      <c r="C6" s="19" t="s">
        <v>32</v>
      </c>
      <c r="D6" s="16">
        <v>2</v>
      </c>
      <c r="E6" s="18" t="s">
        <v>639</v>
      </c>
      <c r="F6" s="15" t="s">
        <v>33</v>
      </c>
      <c r="G6" s="19"/>
      <c r="H6" s="17">
        <v>45084</v>
      </c>
      <c r="I6" s="15" t="s">
        <v>44</v>
      </c>
      <c r="J6" s="15"/>
      <c r="K6" s="15" t="s">
        <v>34</v>
      </c>
      <c r="L6" s="15" t="s">
        <v>32</v>
      </c>
      <c r="M6" s="15"/>
      <c r="N6" s="18"/>
      <c r="O6" s="15" t="s">
        <v>44</v>
      </c>
      <c r="P6" s="15" t="s">
        <v>36</v>
      </c>
      <c r="Q6" s="15"/>
      <c r="R6" s="15"/>
      <c r="S6" s="15" t="s">
        <v>44</v>
      </c>
      <c r="T6" s="15"/>
      <c r="U6" s="15"/>
      <c r="V6" s="15"/>
      <c r="W6" s="15">
        <v>2000</v>
      </c>
      <c r="X6" s="15"/>
      <c r="Y6" s="15">
        <v>5000</v>
      </c>
      <c r="Z6" s="15">
        <v>10000</v>
      </c>
      <c r="AA6" s="15" t="s">
        <v>38</v>
      </c>
      <c r="AB6" s="15" t="s">
        <v>32</v>
      </c>
      <c r="AC6" s="15"/>
    </row>
    <row r="7" spans="1:30" s="13" customFormat="1">
      <c r="A7" s="15" t="s">
        <v>619</v>
      </c>
      <c r="B7" s="18">
        <v>280533</v>
      </c>
      <c r="C7" s="19" t="s">
        <v>32</v>
      </c>
      <c r="D7" s="16">
        <v>2</v>
      </c>
      <c r="E7" s="18">
        <v>280533</v>
      </c>
      <c r="F7" s="15" t="s">
        <v>33</v>
      </c>
      <c r="G7" s="19"/>
      <c r="H7" s="17">
        <v>45084</v>
      </c>
      <c r="I7" s="15" t="s">
        <v>44</v>
      </c>
      <c r="J7" s="15"/>
      <c r="K7" s="15" t="s">
        <v>34</v>
      </c>
      <c r="L7" s="15" t="s">
        <v>32</v>
      </c>
      <c r="M7" s="15"/>
      <c r="N7" s="18"/>
      <c r="O7" s="15" t="s">
        <v>44</v>
      </c>
      <c r="P7" s="15" t="s">
        <v>36</v>
      </c>
      <c r="Q7" s="15"/>
      <c r="R7" s="15"/>
      <c r="S7" s="15" t="s">
        <v>44</v>
      </c>
      <c r="T7" s="15"/>
      <c r="U7" s="15"/>
      <c r="V7" s="15"/>
      <c r="W7" s="15">
        <v>2000</v>
      </c>
      <c r="X7" s="15"/>
      <c r="Y7" s="15">
        <v>5000</v>
      </c>
      <c r="Z7" s="15">
        <v>10000</v>
      </c>
      <c r="AA7" s="15" t="s">
        <v>38</v>
      </c>
      <c r="AB7" s="15" t="s">
        <v>32</v>
      </c>
      <c r="AC7" s="15"/>
    </row>
    <row r="8" spans="1:30" s="13" customFormat="1">
      <c r="A8" s="15" t="s">
        <v>619</v>
      </c>
      <c r="B8" s="18">
        <v>280535</v>
      </c>
      <c r="C8" s="19" t="s">
        <v>32</v>
      </c>
      <c r="D8" s="16">
        <v>2</v>
      </c>
      <c r="E8" s="18">
        <v>280535</v>
      </c>
      <c r="F8" s="15" t="s">
        <v>33</v>
      </c>
      <c r="G8" s="19"/>
      <c r="H8" s="17">
        <v>45084</v>
      </c>
      <c r="I8" s="15" t="s">
        <v>44</v>
      </c>
      <c r="J8" s="15"/>
      <c r="K8" s="15" t="s">
        <v>34</v>
      </c>
      <c r="L8" s="15" t="s">
        <v>32</v>
      </c>
      <c r="M8" s="15"/>
      <c r="N8" s="18"/>
      <c r="O8" s="15" t="s">
        <v>44</v>
      </c>
      <c r="P8" s="15" t="s">
        <v>36</v>
      </c>
      <c r="Q8" s="15"/>
      <c r="R8" s="15"/>
      <c r="S8" s="15" t="s">
        <v>44</v>
      </c>
      <c r="T8" s="15"/>
      <c r="U8" s="15"/>
      <c r="V8" s="15"/>
      <c r="W8" s="15">
        <v>2000</v>
      </c>
      <c r="X8" s="15"/>
      <c r="Y8" s="15">
        <v>5000</v>
      </c>
      <c r="Z8" s="15">
        <v>10000</v>
      </c>
      <c r="AA8" s="15" t="s">
        <v>38</v>
      </c>
      <c r="AB8" s="15" t="s">
        <v>32</v>
      </c>
      <c r="AC8" s="15"/>
    </row>
    <row r="9" spans="1:30" s="13" customFormat="1">
      <c r="A9" s="15" t="s">
        <v>619</v>
      </c>
      <c r="B9" s="15" t="s">
        <v>32</v>
      </c>
      <c r="C9" s="19" t="s">
        <v>32</v>
      </c>
      <c r="D9" s="16">
        <v>2</v>
      </c>
      <c r="E9" s="49" t="s">
        <v>321</v>
      </c>
      <c r="F9" s="15" t="s">
        <v>33</v>
      </c>
      <c r="G9" s="15" t="s">
        <v>32</v>
      </c>
      <c r="H9" s="17">
        <v>45084</v>
      </c>
      <c r="I9" s="15" t="s">
        <v>44</v>
      </c>
      <c r="J9" s="15" t="s">
        <v>32</v>
      </c>
      <c r="K9" s="15" t="s">
        <v>34</v>
      </c>
      <c r="L9" s="15" t="str">
        <f>E3&amp;"_"&amp;E4&amp;"_"&amp;E5&amp;"_"&amp;E6&amp;"_"&amp;E7&amp;"_"&amp;E8</f>
        <v>CK_166_CK_138_VA_2118_VA_2189_280533_280535</v>
      </c>
      <c r="M9" s="15"/>
      <c r="N9" s="15"/>
      <c r="O9" s="15" t="s">
        <v>44</v>
      </c>
      <c r="P9" s="15" t="s">
        <v>36</v>
      </c>
      <c r="Q9" s="15" t="s">
        <v>32</v>
      </c>
      <c r="R9" s="15"/>
      <c r="S9" s="15" t="s">
        <v>44</v>
      </c>
      <c r="T9" s="15" t="s">
        <v>32</v>
      </c>
      <c r="U9" s="15" t="s">
        <v>32</v>
      </c>
      <c r="V9" s="15" t="s">
        <v>32</v>
      </c>
      <c r="W9" s="15">
        <v>2000</v>
      </c>
      <c r="X9" s="15"/>
      <c r="Y9" s="15">
        <v>30000</v>
      </c>
      <c r="Z9" s="15">
        <v>60000</v>
      </c>
      <c r="AA9" s="15" t="s">
        <v>38</v>
      </c>
      <c r="AB9" s="15"/>
      <c r="AC9" s="15"/>
    </row>
    <row r="10" spans="1:30" s="13" customFormat="1">
      <c r="A10" s="15" t="s">
        <v>619</v>
      </c>
      <c r="B10" s="15" t="s">
        <v>32</v>
      </c>
      <c r="C10" s="19" t="s">
        <v>32</v>
      </c>
      <c r="D10" s="16">
        <v>2</v>
      </c>
      <c r="E10" s="49" t="s">
        <v>322</v>
      </c>
      <c r="F10" s="15" t="s">
        <v>33</v>
      </c>
      <c r="G10" s="15" t="s">
        <v>32</v>
      </c>
      <c r="H10" s="17">
        <v>45084</v>
      </c>
      <c r="I10" s="15" t="s">
        <v>44</v>
      </c>
      <c r="J10" s="15" t="s">
        <v>32</v>
      </c>
      <c r="K10" s="15" t="s">
        <v>34</v>
      </c>
      <c r="L10" s="15" t="str">
        <f>L9</f>
        <v>CK_166_CK_138_VA_2118_VA_2189_280533_280535</v>
      </c>
      <c r="M10" s="15"/>
      <c r="N10" s="15"/>
      <c r="O10" s="15" t="s">
        <v>44</v>
      </c>
      <c r="P10" s="15" t="s">
        <v>36</v>
      </c>
      <c r="Q10" s="15" t="s">
        <v>32</v>
      </c>
      <c r="R10" s="15"/>
      <c r="S10" s="15" t="s">
        <v>44</v>
      </c>
      <c r="T10" s="15" t="s">
        <v>32</v>
      </c>
      <c r="U10" s="15" t="s">
        <v>32</v>
      </c>
      <c r="V10" s="15" t="s">
        <v>32</v>
      </c>
      <c r="W10" s="15">
        <v>2000</v>
      </c>
      <c r="X10" s="15"/>
      <c r="Y10" s="15">
        <v>30000</v>
      </c>
      <c r="Z10" s="15">
        <v>60000</v>
      </c>
      <c r="AA10" s="15" t="s">
        <v>38</v>
      </c>
      <c r="AB10" s="15"/>
      <c r="AC10" s="15"/>
    </row>
    <row r="11" spans="1:30" s="13" customFormat="1">
      <c r="A11" s="15" t="s">
        <v>619</v>
      </c>
      <c r="B11" s="15" t="s">
        <v>32</v>
      </c>
      <c r="C11" s="19" t="s">
        <v>32</v>
      </c>
      <c r="D11" s="16">
        <v>2</v>
      </c>
      <c r="E11" s="49" t="s">
        <v>323</v>
      </c>
      <c r="F11" s="15" t="s">
        <v>33</v>
      </c>
      <c r="G11" s="15" t="s">
        <v>32</v>
      </c>
      <c r="H11" s="17">
        <v>45084</v>
      </c>
      <c r="I11" s="15" t="s">
        <v>44</v>
      </c>
      <c r="J11" s="15" t="s">
        <v>32</v>
      </c>
      <c r="K11" s="15" t="s">
        <v>34</v>
      </c>
      <c r="L11" s="15" t="str">
        <f>L9</f>
        <v>CK_166_CK_138_VA_2118_VA_2189_280533_280535</v>
      </c>
      <c r="M11" s="15"/>
      <c r="N11" s="15"/>
      <c r="O11" s="15" t="s">
        <v>44</v>
      </c>
      <c r="P11" s="15" t="s">
        <v>36</v>
      </c>
      <c r="Q11" s="15" t="s">
        <v>32</v>
      </c>
      <c r="R11" s="15"/>
      <c r="S11" s="15" t="s">
        <v>44</v>
      </c>
      <c r="T11" s="15" t="s">
        <v>32</v>
      </c>
      <c r="U11" s="15" t="s">
        <v>32</v>
      </c>
      <c r="V11" s="15" t="s">
        <v>32</v>
      </c>
      <c r="W11" s="15">
        <v>2000</v>
      </c>
      <c r="X11" s="15"/>
      <c r="Y11" s="15">
        <v>30000</v>
      </c>
      <c r="Z11" s="15">
        <v>60000</v>
      </c>
      <c r="AA11" s="15" t="s">
        <v>38</v>
      </c>
      <c r="AB11" s="15"/>
      <c r="AC11" s="15"/>
    </row>
    <row r="12" spans="1:30" s="13" customFormat="1">
      <c r="A12" s="15" t="s">
        <v>619</v>
      </c>
      <c r="B12" s="15" t="s">
        <v>32</v>
      </c>
      <c r="C12" s="19" t="s">
        <v>32</v>
      </c>
      <c r="D12" s="16">
        <v>2</v>
      </c>
      <c r="E12" s="49" t="s">
        <v>324</v>
      </c>
      <c r="F12" s="15" t="s">
        <v>33</v>
      </c>
      <c r="G12" s="15" t="s">
        <v>32</v>
      </c>
      <c r="H12" s="17">
        <v>45084</v>
      </c>
      <c r="I12" s="15" t="s">
        <v>44</v>
      </c>
      <c r="J12" s="15" t="s">
        <v>32</v>
      </c>
      <c r="K12" s="15" t="s">
        <v>34</v>
      </c>
      <c r="L12" s="15" t="str">
        <f>L11</f>
        <v>CK_166_CK_138_VA_2118_VA_2189_280533_280535</v>
      </c>
      <c r="M12" s="15"/>
      <c r="N12" s="15"/>
      <c r="O12" s="15" t="s">
        <v>44</v>
      </c>
      <c r="P12" s="15" t="s">
        <v>36</v>
      </c>
      <c r="Q12" s="15" t="s">
        <v>32</v>
      </c>
      <c r="R12" s="15"/>
      <c r="S12" s="15" t="s">
        <v>44</v>
      </c>
      <c r="T12" s="15" t="s">
        <v>32</v>
      </c>
      <c r="U12" s="15" t="s">
        <v>32</v>
      </c>
      <c r="V12" s="15" t="s">
        <v>32</v>
      </c>
      <c r="W12" s="15">
        <v>2000</v>
      </c>
      <c r="X12" s="15"/>
      <c r="Y12" s="15">
        <v>30000</v>
      </c>
      <c r="Z12" s="15">
        <v>60000</v>
      </c>
      <c r="AA12" s="15" t="s">
        <v>38</v>
      </c>
      <c r="AB12" s="15"/>
      <c r="AC12" s="15"/>
    </row>
    <row r="13" spans="1:30" s="13" customFormat="1">
      <c r="A13" s="15" t="s">
        <v>619</v>
      </c>
      <c r="B13" s="18" t="s">
        <v>647</v>
      </c>
      <c r="C13" s="19" t="s">
        <v>32</v>
      </c>
      <c r="D13" s="16">
        <v>4</v>
      </c>
      <c r="E13" s="18" t="s">
        <v>647</v>
      </c>
      <c r="F13" s="15" t="s">
        <v>33</v>
      </c>
      <c r="G13" s="15"/>
      <c r="H13" s="17"/>
      <c r="I13" s="15" t="s">
        <v>44</v>
      </c>
      <c r="J13" s="15"/>
      <c r="K13" s="15" t="s">
        <v>34</v>
      </c>
      <c r="L13" s="15" t="s">
        <v>32</v>
      </c>
      <c r="M13" s="15"/>
      <c r="N13" s="18"/>
      <c r="O13" s="15" t="s">
        <v>44</v>
      </c>
      <c r="P13" s="15" t="s">
        <v>36</v>
      </c>
      <c r="Q13" s="15"/>
      <c r="R13" s="15"/>
      <c r="S13" s="15" t="s">
        <v>44</v>
      </c>
      <c r="T13" s="15"/>
      <c r="U13" s="15"/>
      <c r="V13" s="15"/>
      <c r="W13" s="15">
        <v>2000</v>
      </c>
      <c r="X13" s="15"/>
      <c r="Y13" s="15">
        <v>5000</v>
      </c>
      <c r="Z13" s="15">
        <v>10000</v>
      </c>
      <c r="AA13" s="15" t="s">
        <v>38</v>
      </c>
      <c r="AB13" s="15" t="s">
        <v>32</v>
      </c>
      <c r="AC13" s="15"/>
    </row>
    <row r="14" spans="1:30" s="13" customFormat="1">
      <c r="A14" s="15" t="s">
        <v>619</v>
      </c>
      <c r="B14" s="18" t="s">
        <v>648</v>
      </c>
      <c r="C14" s="19" t="s">
        <v>32</v>
      </c>
      <c r="D14" s="16">
        <v>4</v>
      </c>
      <c r="E14" s="18" t="s">
        <v>648</v>
      </c>
      <c r="F14" s="15" t="s">
        <v>33</v>
      </c>
      <c r="G14" s="15"/>
      <c r="H14" s="17"/>
      <c r="I14" s="15" t="s">
        <v>44</v>
      </c>
      <c r="J14" s="15"/>
      <c r="K14" s="15" t="s">
        <v>34</v>
      </c>
      <c r="L14" s="15" t="s">
        <v>32</v>
      </c>
      <c r="M14" s="15"/>
      <c r="N14" s="18"/>
      <c r="O14" s="15" t="s">
        <v>44</v>
      </c>
      <c r="P14" s="15" t="s">
        <v>36</v>
      </c>
      <c r="Q14" s="15"/>
      <c r="R14" s="15"/>
      <c r="S14" s="15" t="s">
        <v>44</v>
      </c>
      <c r="T14" s="15"/>
      <c r="U14" s="15"/>
      <c r="V14" s="15"/>
      <c r="W14" s="15">
        <v>2000</v>
      </c>
      <c r="X14" s="15"/>
      <c r="Y14" s="15">
        <v>5000</v>
      </c>
      <c r="Z14" s="15">
        <v>10000</v>
      </c>
      <c r="AA14" s="15" t="s">
        <v>38</v>
      </c>
      <c r="AB14" s="15" t="s">
        <v>32</v>
      </c>
      <c r="AC14" s="15"/>
    </row>
    <row r="15" spans="1:30" s="13" customFormat="1">
      <c r="A15" s="15" t="s">
        <v>619</v>
      </c>
      <c r="B15" s="18" t="s">
        <v>645</v>
      </c>
      <c r="C15" s="19" t="s">
        <v>32</v>
      </c>
      <c r="D15" s="16">
        <v>4</v>
      </c>
      <c r="E15" s="18" t="s">
        <v>645</v>
      </c>
      <c r="F15" s="15" t="s">
        <v>33</v>
      </c>
      <c r="G15" s="15"/>
      <c r="H15" s="17"/>
      <c r="I15" s="15" t="s">
        <v>44</v>
      </c>
      <c r="J15" s="15"/>
      <c r="K15" s="15" t="s">
        <v>34</v>
      </c>
      <c r="L15" s="15" t="s">
        <v>32</v>
      </c>
      <c r="M15" s="15"/>
      <c r="N15" s="18"/>
      <c r="O15" s="15" t="s">
        <v>44</v>
      </c>
      <c r="P15" s="15" t="s">
        <v>36</v>
      </c>
      <c r="Q15" s="15"/>
      <c r="R15" s="15"/>
      <c r="S15" s="15" t="s">
        <v>44</v>
      </c>
      <c r="T15" s="15"/>
      <c r="U15" s="15"/>
      <c r="V15" s="15"/>
      <c r="W15" s="15">
        <v>2000</v>
      </c>
      <c r="X15" s="15"/>
      <c r="Y15" s="15">
        <v>5000</v>
      </c>
      <c r="Z15" s="15">
        <v>10000</v>
      </c>
      <c r="AA15" s="15" t="s">
        <v>38</v>
      </c>
      <c r="AB15" s="15" t="s">
        <v>32</v>
      </c>
      <c r="AC15" s="15"/>
    </row>
    <row r="16" spans="1:30" s="13" customFormat="1">
      <c r="A16" s="15" t="s">
        <v>619</v>
      </c>
      <c r="B16" s="158" t="s">
        <v>649</v>
      </c>
      <c r="C16" s="19" t="s">
        <v>32</v>
      </c>
      <c r="D16" s="16">
        <v>4</v>
      </c>
      <c r="E16" s="158" t="s">
        <v>649</v>
      </c>
      <c r="F16" s="15" t="s">
        <v>33</v>
      </c>
      <c r="G16" s="15"/>
      <c r="H16" s="17"/>
      <c r="I16" s="15" t="s">
        <v>44</v>
      </c>
      <c r="J16" s="15"/>
      <c r="K16" s="15" t="s">
        <v>34</v>
      </c>
      <c r="L16" s="15" t="s">
        <v>32</v>
      </c>
      <c r="M16" s="15"/>
      <c r="N16" s="18"/>
      <c r="O16" s="15" t="s">
        <v>44</v>
      </c>
      <c r="P16" s="15" t="s">
        <v>36</v>
      </c>
      <c r="Q16" s="15"/>
      <c r="R16" s="15"/>
      <c r="S16" s="15" t="s">
        <v>44</v>
      </c>
      <c r="T16" s="15"/>
      <c r="U16" s="15"/>
      <c r="V16" s="15"/>
      <c r="W16" s="15">
        <v>2000</v>
      </c>
      <c r="X16" s="15"/>
      <c r="Y16" s="15">
        <v>5000</v>
      </c>
      <c r="Z16" s="15">
        <v>10000</v>
      </c>
      <c r="AA16" s="15" t="s">
        <v>38</v>
      </c>
      <c r="AB16" s="15" t="s">
        <v>32</v>
      </c>
      <c r="AC16" s="15"/>
    </row>
    <row r="17" spans="1:29" s="13" customFormat="1">
      <c r="A17" s="15" t="s">
        <v>619</v>
      </c>
      <c r="B17" s="18">
        <v>280525</v>
      </c>
      <c r="C17" s="19" t="s">
        <v>32</v>
      </c>
      <c r="D17" s="16">
        <v>4</v>
      </c>
      <c r="E17" s="18">
        <v>280525</v>
      </c>
      <c r="F17" s="15" t="s">
        <v>33</v>
      </c>
      <c r="G17" s="15"/>
      <c r="H17" s="17"/>
      <c r="I17" s="15" t="s">
        <v>44</v>
      </c>
      <c r="J17" s="15"/>
      <c r="K17" s="15" t="s">
        <v>34</v>
      </c>
      <c r="L17" s="15" t="s">
        <v>32</v>
      </c>
      <c r="M17" s="15"/>
      <c r="N17" s="50"/>
      <c r="O17" s="15" t="s">
        <v>44</v>
      </c>
      <c r="P17" s="15" t="s">
        <v>36</v>
      </c>
      <c r="Q17" s="15"/>
      <c r="R17" s="15"/>
      <c r="S17" s="15" t="s">
        <v>44</v>
      </c>
      <c r="T17" s="15"/>
      <c r="U17" s="15"/>
      <c r="V17" s="15"/>
      <c r="W17" s="15">
        <v>2000</v>
      </c>
      <c r="X17" s="15"/>
      <c r="Y17" s="15">
        <v>5000</v>
      </c>
      <c r="Z17" s="15">
        <v>10000</v>
      </c>
      <c r="AA17" s="15" t="s">
        <v>38</v>
      </c>
      <c r="AB17" s="15" t="s">
        <v>32</v>
      </c>
      <c r="AC17" s="15"/>
    </row>
    <row r="18" spans="1:29" s="13" customFormat="1">
      <c r="A18" s="15" t="s">
        <v>619</v>
      </c>
      <c r="B18" s="18">
        <v>280536</v>
      </c>
      <c r="C18" s="19" t="s">
        <v>32</v>
      </c>
      <c r="D18" s="16">
        <v>4</v>
      </c>
      <c r="E18" s="18">
        <v>280536</v>
      </c>
      <c r="F18" s="15" t="s">
        <v>33</v>
      </c>
      <c r="G18" s="15"/>
      <c r="H18" s="17"/>
      <c r="I18" s="15" t="s">
        <v>44</v>
      </c>
      <c r="J18" s="15"/>
      <c r="K18" s="15" t="s">
        <v>34</v>
      </c>
      <c r="L18" s="15" t="s">
        <v>32</v>
      </c>
      <c r="M18" s="15"/>
      <c r="N18" s="50"/>
      <c r="O18" s="15" t="s">
        <v>44</v>
      </c>
      <c r="P18" s="15" t="s">
        <v>36</v>
      </c>
      <c r="Q18" s="15"/>
      <c r="R18" s="15"/>
      <c r="S18" s="15" t="s">
        <v>44</v>
      </c>
      <c r="T18" s="15"/>
      <c r="U18" s="15"/>
      <c r="V18" s="15"/>
      <c r="W18" s="15">
        <v>2000</v>
      </c>
      <c r="X18" s="15"/>
      <c r="Y18" s="15">
        <v>5000</v>
      </c>
      <c r="Z18" s="15">
        <v>10000</v>
      </c>
      <c r="AA18" s="15" t="s">
        <v>38</v>
      </c>
      <c r="AB18" s="15" t="s">
        <v>32</v>
      </c>
      <c r="AC18" s="15"/>
    </row>
    <row r="19" spans="1:29" s="13" customFormat="1">
      <c r="A19" s="15" t="s">
        <v>619</v>
      </c>
      <c r="B19" s="15" t="s">
        <v>32</v>
      </c>
      <c r="C19" s="19" t="s">
        <v>32</v>
      </c>
      <c r="D19" s="16">
        <v>4</v>
      </c>
      <c r="E19" s="49" t="s">
        <v>321</v>
      </c>
      <c r="F19" s="15" t="s">
        <v>33</v>
      </c>
      <c r="G19" s="15" t="s">
        <v>32</v>
      </c>
      <c r="H19" s="17"/>
      <c r="I19" s="15" t="s">
        <v>44</v>
      </c>
      <c r="J19" s="15" t="s">
        <v>32</v>
      </c>
      <c r="K19" s="15" t="s">
        <v>34</v>
      </c>
      <c r="L19" s="15" t="str">
        <f>E13&amp;"_"&amp;E14&amp;"_"&amp;E15&amp;"_"&amp;E16&amp;"_"&amp;E17&amp;"_"&amp;E18</f>
        <v>CK_177_CK_157_VA_2116_VA_2022_280525_280536</v>
      </c>
      <c r="M19" s="15"/>
      <c r="N19" s="15"/>
      <c r="O19" s="15" t="s">
        <v>44</v>
      </c>
      <c r="P19" s="15" t="s">
        <v>36</v>
      </c>
      <c r="Q19" s="15" t="s">
        <v>32</v>
      </c>
      <c r="R19" s="15"/>
      <c r="S19" s="15" t="s">
        <v>44</v>
      </c>
      <c r="T19" s="15" t="s">
        <v>32</v>
      </c>
      <c r="U19" s="15" t="s">
        <v>32</v>
      </c>
      <c r="V19" s="15" t="s">
        <v>32</v>
      </c>
      <c r="W19" s="15">
        <v>2000</v>
      </c>
      <c r="X19" s="15"/>
      <c r="Y19" s="15">
        <v>30000</v>
      </c>
      <c r="Z19" s="15">
        <v>60000</v>
      </c>
      <c r="AA19" s="15" t="s">
        <v>38</v>
      </c>
      <c r="AB19" s="15"/>
      <c r="AC19" s="15"/>
    </row>
    <row r="20" spans="1:29" s="13" customFormat="1">
      <c r="A20" s="15" t="s">
        <v>619</v>
      </c>
      <c r="B20" s="15" t="s">
        <v>32</v>
      </c>
      <c r="C20" s="19" t="s">
        <v>32</v>
      </c>
      <c r="D20" s="16">
        <v>4</v>
      </c>
      <c r="E20" s="49" t="s">
        <v>322</v>
      </c>
      <c r="F20" s="15" t="s">
        <v>33</v>
      </c>
      <c r="G20" s="15" t="s">
        <v>32</v>
      </c>
      <c r="H20" s="17"/>
      <c r="I20" s="15" t="s">
        <v>44</v>
      </c>
      <c r="J20" s="15" t="s">
        <v>32</v>
      </c>
      <c r="K20" s="15" t="s">
        <v>34</v>
      </c>
      <c r="L20" s="15" t="str">
        <f>L19</f>
        <v>CK_177_CK_157_VA_2116_VA_2022_280525_280536</v>
      </c>
      <c r="M20" s="15"/>
      <c r="N20" s="15"/>
      <c r="O20" s="15" t="s">
        <v>44</v>
      </c>
      <c r="P20" s="15" t="s">
        <v>36</v>
      </c>
      <c r="Q20" s="15" t="s">
        <v>32</v>
      </c>
      <c r="R20" s="15"/>
      <c r="S20" s="15" t="s">
        <v>44</v>
      </c>
      <c r="T20" s="15" t="s">
        <v>32</v>
      </c>
      <c r="U20" s="15" t="s">
        <v>32</v>
      </c>
      <c r="V20" s="15" t="s">
        <v>32</v>
      </c>
      <c r="W20" s="15">
        <v>2000</v>
      </c>
      <c r="X20" s="15"/>
      <c r="Y20" s="15">
        <v>30000</v>
      </c>
      <c r="Z20" s="15">
        <v>60000</v>
      </c>
      <c r="AA20" s="15" t="s">
        <v>38</v>
      </c>
      <c r="AB20" s="15"/>
      <c r="AC20" s="15"/>
    </row>
    <row r="21" spans="1:29" s="13" customFormat="1">
      <c r="A21" s="15" t="s">
        <v>619</v>
      </c>
      <c r="B21" s="15" t="s">
        <v>32</v>
      </c>
      <c r="C21" s="19" t="s">
        <v>32</v>
      </c>
      <c r="D21" s="16">
        <v>4</v>
      </c>
      <c r="E21" s="49" t="s">
        <v>323</v>
      </c>
      <c r="F21" s="15" t="s">
        <v>33</v>
      </c>
      <c r="G21" s="15" t="s">
        <v>32</v>
      </c>
      <c r="H21" s="17"/>
      <c r="I21" s="15" t="s">
        <v>44</v>
      </c>
      <c r="J21" s="15" t="s">
        <v>32</v>
      </c>
      <c r="K21" s="15" t="s">
        <v>34</v>
      </c>
      <c r="L21" s="15" t="str">
        <f>L19</f>
        <v>CK_177_CK_157_VA_2116_VA_2022_280525_280536</v>
      </c>
      <c r="M21" s="15"/>
      <c r="N21" s="15"/>
      <c r="O21" s="15" t="s">
        <v>44</v>
      </c>
      <c r="P21" s="15" t="s">
        <v>36</v>
      </c>
      <c r="Q21" s="15" t="s">
        <v>32</v>
      </c>
      <c r="R21" s="15"/>
      <c r="S21" s="15" t="s">
        <v>44</v>
      </c>
      <c r="T21" s="15" t="s">
        <v>32</v>
      </c>
      <c r="U21" s="15" t="s">
        <v>32</v>
      </c>
      <c r="V21" s="15" t="s">
        <v>32</v>
      </c>
      <c r="W21" s="15">
        <v>2000</v>
      </c>
      <c r="X21" s="15"/>
      <c r="Y21" s="15">
        <v>30000</v>
      </c>
      <c r="Z21" s="15">
        <v>60000</v>
      </c>
      <c r="AA21" s="15" t="s">
        <v>38</v>
      </c>
      <c r="AB21" s="15"/>
      <c r="AC21" s="15"/>
    </row>
    <row r="22" spans="1:29" s="13" customFormat="1">
      <c r="A22" s="15" t="s">
        <v>619</v>
      </c>
      <c r="B22" s="15" t="s">
        <v>32</v>
      </c>
      <c r="C22" s="19" t="s">
        <v>32</v>
      </c>
      <c r="D22" s="16">
        <v>4</v>
      </c>
      <c r="E22" s="49" t="s">
        <v>324</v>
      </c>
      <c r="F22" s="15" t="s">
        <v>33</v>
      </c>
      <c r="G22" s="15" t="s">
        <v>32</v>
      </c>
      <c r="H22" s="17"/>
      <c r="I22" s="15" t="s">
        <v>44</v>
      </c>
      <c r="J22" s="15" t="s">
        <v>32</v>
      </c>
      <c r="K22" s="15" t="s">
        <v>34</v>
      </c>
      <c r="L22" s="15" t="str">
        <f>L21</f>
        <v>CK_177_CK_157_VA_2116_VA_2022_280525_280536</v>
      </c>
      <c r="M22" s="15"/>
      <c r="N22" s="15"/>
      <c r="O22" s="15" t="s">
        <v>44</v>
      </c>
      <c r="P22" s="15" t="s">
        <v>36</v>
      </c>
      <c r="Q22" s="15" t="s">
        <v>32</v>
      </c>
      <c r="R22" s="15"/>
      <c r="S22" s="15" t="s">
        <v>44</v>
      </c>
      <c r="T22" s="15" t="s">
        <v>32</v>
      </c>
      <c r="U22" s="15" t="s">
        <v>32</v>
      </c>
      <c r="V22" s="15" t="s">
        <v>32</v>
      </c>
      <c r="W22" s="15">
        <v>2000</v>
      </c>
      <c r="X22" s="15"/>
      <c r="Y22" s="15">
        <v>30000</v>
      </c>
      <c r="Z22" s="15">
        <v>60000</v>
      </c>
      <c r="AA22" s="15" t="s">
        <v>38</v>
      </c>
      <c r="AB22" s="15"/>
      <c r="AC22" s="15"/>
    </row>
    <row r="23" spans="1:29" s="13" customFormat="1">
      <c r="A23" s="15" t="s">
        <v>619</v>
      </c>
      <c r="B23" s="18" t="s">
        <v>658</v>
      </c>
      <c r="C23" s="19" t="s">
        <v>32</v>
      </c>
      <c r="D23" s="16">
        <v>6</v>
      </c>
      <c r="E23" s="18" t="s">
        <v>658</v>
      </c>
      <c r="F23" s="15" t="s">
        <v>33</v>
      </c>
      <c r="G23" s="15"/>
      <c r="H23" s="17"/>
      <c r="I23" s="15" t="s">
        <v>44</v>
      </c>
      <c r="J23" s="15"/>
      <c r="K23" s="15" t="s">
        <v>34</v>
      </c>
      <c r="L23" s="15" t="s">
        <v>32</v>
      </c>
      <c r="M23" s="15"/>
      <c r="N23" s="50"/>
      <c r="O23" s="15" t="s">
        <v>44</v>
      </c>
      <c r="P23" s="15" t="s">
        <v>36</v>
      </c>
      <c r="Q23" s="15"/>
      <c r="R23" s="15"/>
      <c r="S23" s="15" t="s">
        <v>44</v>
      </c>
      <c r="T23" s="15"/>
      <c r="U23" s="15"/>
      <c r="V23" s="15"/>
      <c r="W23" s="15">
        <v>2000</v>
      </c>
      <c r="X23" s="15"/>
      <c r="Y23" s="15">
        <v>5000</v>
      </c>
      <c r="Z23" s="15">
        <v>10000</v>
      </c>
      <c r="AA23" s="15" t="s">
        <v>38</v>
      </c>
      <c r="AB23" s="15" t="s">
        <v>32</v>
      </c>
      <c r="AC23" s="15"/>
    </row>
    <row r="24" spans="1:29" s="13" customFormat="1">
      <c r="A24" s="15" t="s">
        <v>619</v>
      </c>
      <c r="B24" s="18" t="s">
        <v>659</v>
      </c>
      <c r="C24" s="19" t="s">
        <v>32</v>
      </c>
      <c r="D24" s="16">
        <v>6</v>
      </c>
      <c r="E24" s="18" t="s">
        <v>659</v>
      </c>
      <c r="F24" s="15" t="s">
        <v>33</v>
      </c>
      <c r="G24" s="15"/>
      <c r="H24" s="17"/>
      <c r="I24" s="15" t="s">
        <v>44</v>
      </c>
      <c r="J24" s="15"/>
      <c r="K24" s="15" t="s">
        <v>34</v>
      </c>
      <c r="L24" s="15" t="s">
        <v>32</v>
      </c>
      <c r="M24" s="15"/>
      <c r="N24" s="50"/>
      <c r="O24" s="15" t="s">
        <v>44</v>
      </c>
      <c r="P24" s="15" t="s">
        <v>36</v>
      </c>
      <c r="Q24" s="15"/>
      <c r="R24" s="15"/>
      <c r="S24" s="15" t="s">
        <v>44</v>
      </c>
      <c r="T24" s="15"/>
      <c r="U24" s="15"/>
      <c r="V24" s="15"/>
      <c r="W24" s="15">
        <v>2000</v>
      </c>
      <c r="X24" s="15"/>
      <c r="Y24" s="15">
        <v>5000</v>
      </c>
      <c r="Z24" s="15">
        <v>10000</v>
      </c>
      <c r="AA24" s="15" t="s">
        <v>38</v>
      </c>
      <c r="AB24" s="15" t="s">
        <v>32</v>
      </c>
      <c r="AC24" s="15"/>
    </row>
    <row r="25" spans="1:29" s="13" customFormat="1">
      <c r="A25" s="15" t="s">
        <v>619</v>
      </c>
      <c r="B25" s="18" t="s">
        <v>650</v>
      </c>
      <c r="C25" s="19" t="s">
        <v>32</v>
      </c>
      <c r="D25" s="16">
        <v>6</v>
      </c>
      <c r="E25" s="18" t="s">
        <v>650</v>
      </c>
      <c r="F25" s="15" t="s">
        <v>33</v>
      </c>
      <c r="G25" s="15"/>
      <c r="H25" s="17"/>
      <c r="I25" s="15" t="s">
        <v>44</v>
      </c>
      <c r="J25" s="15"/>
      <c r="K25" s="15" t="s">
        <v>34</v>
      </c>
      <c r="L25" s="15" t="s">
        <v>32</v>
      </c>
      <c r="M25" s="15"/>
      <c r="N25" s="50"/>
      <c r="O25" s="15" t="s">
        <v>44</v>
      </c>
      <c r="P25" s="15" t="s">
        <v>36</v>
      </c>
      <c r="Q25" s="15"/>
      <c r="R25" s="15"/>
      <c r="S25" s="15" t="s">
        <v>44</v>
      </c>
      <c r="T25" s="15"/>
      <c r="U25" s="15"/>
      <c r="V25" s="15"/>
      <c r="W25" s="15">
        <v>2000</v>
      </c>
      <c r="X25" s="15"/>
      <c r="Y25" s="15">
        <v>5000</v>
      </c>
      <c r="Z25" s="15">
        <v>10000</v>
      </c>
      <c r="AA25" s="15" t="s">
        <v>38</v>
      </c>
      <c r="AB25" s="15" t="s">
        <v>32</v>
      </c>
      <c r="AC25" s="15"/>
    </row>
    <row r="26" spans="1:29" s="13" customFormat="1">
      <c r="A26" s="15" t="s">
        <v>619</v>
      </c>
      <c r="B26" s="18" t="s">
        <v>657</v>
      </c>
      <c r="C26" s="19" t="s">
        <v>32</v>
      </c>
      <c r="D26" s="16">
        <v>6</v>
      </c>
      <c r="E26" s="18" t="s">
        <v>657</v>
      </c>
      <c r="F26" s="15" t="s">
        <v>33</v>
      </c>
      <c r="G26" s="15"/>
      <c r="H26" s="17"/>
      <c r="I26" s="15" t="s">
        <v>44</v>
      </c>
      <c r="J26" s="15"/>
      <c r="K26" s="15" t="s">
        <v>34</v>
      </c>
      <c r="L26" s="15" t="s">
        <v>32</v>
      </c>
      <c r="M26" s="15"/>
      <c r="N26" s="18"/>
      <c r="O26" s="15" t="s">
        <v>44</v>
      </c>
      <c r="P26" s="15" t="s">
        <v>36</v>
      </c>
      <c r="Q26" s="15"/>
      <c r="R26" s="15"/>
      <c r="S26" s="15" t="s">
        <v>44</v>
      </c>
      <c r="T26" s="15"/>
      <c r="U26" s="15"/>
      <c r="V26" s="15"/>
      <c r="W26" s="15">
        <v>2000</v>
      </c>
      <c r="X26" s="15"/>
      <c r="Y26" s="15">
        <v>5000</v>
      </c>
      <c r="Z26" s="15">
        <v>10000</v>
      </c>
      <c r="AA26" s="15" t="s">
        <v>38</v>
      </c>
      <c r="AB26" s="15" t="s">
        <v>32</v>
      </c>
      <c r="AC26" s="15"/>
    </row>
    <row r="27" spans="1:29" s="13" customFormat="1">
      <c r="A27" s="15" t="s">
        <v>619</v>
      </c>
      <c r="B27" s="18">
        <v>280522</v>
      </c>
      <c r="C27" s="19" t="s">
        <v>32</v>
      </c>
      <c r="D27" s="16">
        <v>6</v>
      </c>
      <c r="E27" s="18">
        <v>280522</v>
      </c>
      <c r="F27" s="15" t="s">
        <v>33</v>
      </c>
      <c r="G27" s="15"/>
      <c r="H27" s="17"/>
      <c r="I27" s="15" t="s">
        <v>44</v>
      </c>
      <c r="J27" s="15"/>
      <c r="K27" s="15" t="s">
        <v>34</v>
      </c>
      <c r="L27" s="15" t="s">
        <v>32</v>
      </c>
      <c r="M27" s="15"/>
      <c r="N27" s="18"/>
      <c r="O27" s="15" t="s">
        <v>44</v>
      </c>
      <c r="P27" s="15" t="s">
        <v>36</v>
      </c>
      <c r="Q27" s="15"/>
      <c r="R27" s="15"/>
      <c r="S27" s="15" t="s">
        <v>44</v>
      </c>
      <c r="T27" s="15"/>
      <c r="U27" s="15"/>
      <c r="V27" s="15"/>
      <c r="W27" s="15">
        <v>2000</v>
      </c>
      <c r="X27" s="15"/>
      <c r="Y27" s="15">
        <v>5000</v>
      </c>
      <c r="Z27" s="15">
        <v>10000</v>
      </c>
      <c r="AA27" s="15" t="s">
        <v>38</v>
      </c>
      <c r="AB27" s="15" t="s">
        <v>32</v>
      </c>
      <c r="AC27" s="15"/>
    </row>
    <row r="28" spans="1:29" s="13" customFormat="1">
      <c r="A28" s="15" t="s">
        <v>619</v>
      </c>
      <c r="B28" s="18">
        <v>280524</v>
      </c>
      <c r="C28" s="19" t="s">
        <v>32</v>
      </c>
      <c r="D28" s="16">
        <v>6</v>
      </c>
      <c r="E28" s="18">
        <v>280524</v>
      </c>
      <c r="F28" s="15" t="s">
        <v>33</v>
      </c>
      <c r="G28" s="15"/>
      <c r="H28" s="17"/>
      <c r="I28" s="15" t="s">
        <v>44</v>
      </c>
      <c r="J28" s="15"/>
      <c r="K28" s="15" t="s">
        <v>34</v>
      </c>
      <c r="L28" s="15" t="s">
        <v>32</v>
      </c>
      <c r="M28" s="15"/>
      <c r="N28" s="18"/>
      <c r="O28" s="15" t="s">
        <v>44</v>
      </c>
      <c r="P28" s="15" t="s">
        <v>36</v>
      </c>
      <c r="Q28" s="15"/>
      <c r="R28" s="15"/>
      <c r="S28" s="15" t="s">
        <v>44</v>
      </c>
      <c r="T28" s="15"/>
      <c r="U28" s="15"/>
      <c r="V28" s="15"/>
      <c r="W28" s="15">
        <v>2000</v>
      </c>
      <c r="X28" s="15"/>
      <c r="Y28" s="15">
        <v>5000</v>
      </c>
      <c r="Z28" s="15">
        <v>10000</v>
      </c>
      <c r="AA28" s="15" t="s">
        <v>38</v>
      </c>
      <c r="AB28" s="15" t="s">
        <v>32</v>
      </c>
      <c r="AC28" s="15"/>
    </row>
    <row r="29" spans="1:29" s="13" customFormat="1">
      <c r="A29" s="15" t="s">
        <v>619</v>
      </c>
      <c r="B29" s="15" t="s">
        <v>32</v>
      </c>
      <c r="C29" s="19" t="s">
        <v>32</v>
      </c>
      <c r="D29" s="16">
        <v>6</v>
      </c>
      <c r="E29" s="49" t="s">
        <v>321</v>
      </c>
      <c r="F29" s="15" t="s">
        <v>33</v>
      </c>
      <c r="G29" s="15" t="s">
        <v>32</v>
      </c>
      <c r="H29" s="17"/>
      <c r="I29" s="15" t="s">
        <v>44</v>
      </c>
      <c r="J29" s="15" t="s">
        <v>32</v>
      </c>
      <c r="K29" s="15" t="s">
        <v>34</v>
      </c>
      <c r="L29" s="15" t="str">
        <f>E23&amp;"_"&amp;E24&amp;"_"&amp;E25&amp;"_"&amp;E26&amp;"_"&amp;E27&amp;"_"&amp;E28</f>
        <v>CK_151_CK_175_VA_2100_VA_2139_280522_280524</v>
      </c>
      <c r="M29" s="19"/>
      <c r="N29" s="19"/>
      <c r="O29" s="15" t="s">
        <v>44</v>
      </c>
      <c r="P29" s="15" t="s">
        <v>36</v>
      </c>
      <c r="Q29" s="15" t="s">
        <v>32</v>
      </c>
      <c r="R29" s="15"/>
      <c r="S29" s="15" t="s">
        <v>44</v>
      </c>
      <c r="T29" s="15" t="s">
        <v>32</v>
      </c>
      <c r="U29" s="15" t="s">
        <v>32</v>
      </c>
      <c r="V29" s="15" t="s">
        <v>32</v>
      </c>
      <c r="W29" s="15">
        <v>2000</v>
      </c>
      <c r="X29" s="15"/>
      <c r="Y29" s="15">
        <v>30000</v>
      </c>
      <c r="Z29" s="15">
        <v>60000</v>
      </c>
      <c r="AA29" s="15" t="s">
        <v>38</v>
      </c>
      <c r="AB29" s="15"/>
      <c r="AC29" s="15"/>
    </row>
    <row r="30" spans="1:29" s="13" customFormat="1">
      <c r="A30" s="15" t="s">
        <v>619</v>
      </c>
      <c r="B30" s="15" t="s">
        <v>32</v>
      </c>
      <c r="C30" s="19" t="s">
        <v>32</v>
      </c>
      <c r="D30" s="16">
        <v>6</v>
      </c>
      <c r="E30" s="49" t="s">
        <v>322</v>
      </c>
      <c r="F30" s="15" t="s">
        <v>33</v>
      </c>
      <c r="G30" s="15" t="s">
        <v>32</v>
      </c>
      <c r="H30" s="17"/>
      <c r="I30" s="15" t="s">
        <v>44</v>
      </c>
      <c r="J30" s="15" t="s">
        <v>32</v>
      </c>
      <c r="K30" s="15" t="s">
        <v>34</v>
      </c>
      <c r="L30" s="15" t="str">
        <f>L29</f>
        <v>CK_151_CK_175_VA_2100_VA_2139_280522_280524</v>
      </c>
      <c r="M30" s="19"/>
      <c r="N30" s="15"/>
      <c r="O30" s="15" t="s">
        <v>44</v>
      </c>
      <c r="P30" s="15" t="s">
        <v>36</v>
      </c>
      <c r="Q30" s="15" t="s">
        <v>32</v>
      </c>
      <c r="R30" s="15"/>
      <c r="S30" s="15" t="s">
        <v>44</v>
      </c>
      <c r="T30" s="15" t="s">
        <v>32</v>
      </c>
      <c r="U30" s="15" t="s">
        <v>32</v>
      </c>
      <c r="V30" s="15" t="s">
        <v>32</v>
      </c>
      <c r="W30" s="15">
        <v>2000</v>
      </c>
      <c r="X30" s="15"/>
      <c r="Y30" s="15">
        <v>30000</v>
      </c>
      <c r="Z30" s="15">
        <v>60000</v>
      </c>
      <c r="AA30" s="15" t="s">
        <v>38</v>
      </c>
      <c r="AB30" s="15"/>
      <c r="AC30" s="15"/>
    </row>
    <row r="31" spans="1:29" s="13" customFormat="1">
      <c r="A31" s="15" t="s">
        <v>619</v>
      </c>
      <c r="B31" s="15" t="s">
        <v>32</v>
      </c>
      <c r="C31" s="19" t="s">
        <v>32</v>
      </c>
      <c r="D31" s="16">
        <v>6</v>
      </c>
      <c r="E31" s="49" t="s">
        <v>323</v>
      </c>
      <c r="F31" s="15" t="s">
        <v>33</v>
      </c>
      <c r="G31" s="15" t="s">
        <v>32</v>
      </c>
      <c r="H31" s="17"/>
      <c r="I31" s="15" t="s">
        <v>44</v>
      </c>
      <c r="J31" s="15" t="s">
        <v>32</v>
      </c>
      <c r="K31" s="15" t="s">
        <v>34</v>
      </c>
      <c r="L31" s="15" t="str">
        <f>L30</f>
        <v>CK_151_CK_175_VA_2100_VA_2139_280522_280524</v>
      </c>
      <c r="M31" s="19"/>
      <c r="N31" s="15"/>
      <c r="O31" s="15" t="s">
        <v>44</v>
      </c>
      <c r="P31" s="15" t="s">
        <v>36</v>
      </c>
      <c r="Q31" s="15" t="s">
        <v>32</v>
      </c>
      <c r="R31" s="15"/>
      <c r="S31" s="15" t="s">
        <v>44</v>
      </c>
      <c r="T31" s="15" t="s">
        <v>32</v>
      </c>
      <c r="U31" s="15" t="s">
        <v>32</v>
      </c>
      <c r="V31" s="15" t="s">
        <v>32</v>
      </c>
      <c r="W31" s="15">
        <v>2000</v>
      </c>
      <c r="X31" s="15"/>
      <c r="Y31" s="15">
        <v>30000</v>
      </c>
      <c r="Z31" s="15">
        <v>60000</v>
      </c>
      <c r="AA31" s="15" t="s">
        <v>38</v>
      </c>
      <c r="AB31" s="15"/>
      <c r="AC31" s="15"/>
    </row>
    <row r="32" spans="1:29" s="13" customFormat="1">
      <c r="A32" s="15" t="s">
        <v>619</v>
      </c>
      <c r="B32" s="15" t="s">
        <v>32</v>
      </c>
      <c r="C32" s="19" t="s">
        <v>32</v>
      </c>
      <c r="D32" s="16">
        <v>6</v>
      </c>
      <c r="E32" s="49" t="s">
        <v>324</v>
      </c>
      <c r="F32" s="15" t="s">
        <v>33</v>
      </c>
      <c r="G32" s="15" t="s">
        <v>32</v>
      </c>
      <c r="H32" s="17"/>
      <c r="I32" s="15" t="s">
        <v>44</v>
      </c>
      <c r="J32" s="15" t="s">
        <v>32</v>
      </c>
      <c r="K32" s="15" t="s">
        <v>34</v>
      </c>
      <c r="L32" s="15" t="str">
        <f>L31</f>
        <v>CK_151_CK_175_VA_2100_VA_2139_280522_280524</v>
      </c>
      <c r="M32" s="19"/>
      <c r="N32" s="15"/>
      <c r="O32" s="15" t="s">
        <v>44</v>
      </c>
      <c r="P32" s="15" t="s">
        <v>36</v>
      </c>
      <c r="Q32" s="15" t="s">
        <v>32</v>
      </c>
      <c r="R32" s="15"/>
      <c r="S32" s="15" t="s">
        <v>44</v>
      </c>
      <c r="T32" s="15" t="s">
        <v>32</v>
      </c>
      <c r="U32" s="15" t="s">
        <v>32</v>
      </c>
      <c r="V32" s="15" t="s">
        <v>32</v>
      </c>
      <c r="W32" s="15">
        <v>2000</v>
      </c>
      <c r="X32" s="15"/>
      <c r="Y32" s="15">
        <v>30000</v>
      </c>
      <c r="Z32" s="15">
        <v>60000</v>
      </c>
      <c r="AA32" s="15" t="s">
        <v>38</v>
      </c>
      <c r="AB32" s="15"/>
      <c r="AC32" s="15"/>
    </row>
    <row r="33" spans="1:29" s="13" customFormat="1">
      <c r="A33" s="15" t="s">
        <v>619</v>
      </c>
      <c r="B33" s="18" t="s">
        <v>667</v>
      </c>
      <c r="C33" s="19" t="s">
        <v>32</v>
      </c>
      <c r="D33" s="16">
        <v>8</v>
      </c>
      <c r="E33" s="18" t="s">
        <v>667</v>
      </c>
      <c r="F33" s="15" t="s">
        <v>33</v>
      </c>
      <c r="G33" s="15"/>
      <c r="H33" s="17"/>
      <c r="I33" s="15" t="s">
        <v>44</v>
      </c>
      <c r="J33" s="15"/>
      <c r="K33" s="15" t="s">
        <v>34</v>
      </c>
      <c r="L33" s="15" t="s">
        <v>32</v>
      </c>
      <c r="M33" s="15"/>
      <c r="N33" s="18"/>
      <c r="O33" s="15" t="s">
        <v>44</v>
      </c>
      <c r="P33" s="15" t="s">
        <v>36</v>
      </c>
      <c r="Q33" s="15"/>
      <c r="R33" s="15"/>
      <c r="S33" s="15" t="s">
        <v>44</v>
      </c>
      <c r="T33" s="15"/>
      <c r="U33" s="15"/>
      <c r="V33" s="15"/>
      <c r="W33" s="15">
        <v>2000</v>
      </c>
      <c r="X33" s="15"/>
      <c r="Y33" s="15">
        <v>5000</v>
      </c>
      <c r="Z33" s="15">
        <v>10000</v>
      </c>
      <c r="AA33" s="15" t="s">
        <v>38</v>
      </c>
      <c r="AB33" s="15" t="s">
        <v>32</v>
      </c>
      <c r="AC33" s="15"/>
    </row>
    <row r="34" spans="1:29" s="13" customFormat="1">
      <c r="A34" s="15" t="s">
        <v>619</v>
      </c>
      <c r="B34" s="18" t="s">
        <v>668</v>
      </c>
      <c r="C34" s="19" t="s">
        <v>32</v>
      </c>
      <c r="D34" s="16">
        <v>8</v>
      </c>
      <c r="E34" s="18" t="s">
        <v>668</v>
      </c>
      <c r="F34" s="15" t="s">
        <v>33</v>
      </c>
      <c r="G34" s="15"/>
      <c r="H34" s="17"/>
      <c r="I34" s="15" t="s">
        <v>44</v>
      </c>
      <c r="J34" s="15"/>
      <c r="K34" s="15" t="s">
        <v>34</v>
      </c>
      <c r="L34" s="15" t="s">
        <v>32</v>
      </c>
      <c r="M34" s="15"/>
      <c r="N34" s="18"/>
      <c r="O34" s="15" t="s">
        <v>44</v>
      </c>
      <c r="P34" s="15" t="s">
        <v>36</v>
      </c>
      <c r="Q34" s="15"/>
      <c r="R34" s="15"/>
      <c r="S34" s="15" t="s">
        <v>44</v>
      </c>
      <c r="T34" s="15"/>
      <c r="U34" s="15"/>
      <c r="V34" s="15"/>
      <c r="W34" s="15">
        <v>2000</v>
      </c>
      <c r="X34" s="15"/>
      <c r="Y34" s="15">
        <v>5000</v>
      </c>
      <c r="Z34" s="15">
        <v>10000</v>
      </c>
      <c r="AA34" s="15" t="s">
        <v>38</v>
      </c>
      <c r="AB34" s="15" t="s">
        <v>32</v>
      </c>
      <c r="AC34" s="15"/>
    </row>
    <row r="35" spans="1:29" s="13" customFormat="1">
      <c r="A35" s="15" t="s">
        <v>619</v>
      </c>
      <c r="B35" s="18" t="s">
        <v>663</v>
      </c>
      <c r="C35" s="19" t="s">
        <v>32</v>
      </c>
      <c r="D35" s="16">
        <v>8</v>
      </c>
      <c r="E35" s="18" t="s">
        <v>663</v>
      </c>
      <c r="F35" s="15" t="s">
        <v>33</v>
      </c>
      <c r="G35" s="15"/>
      <c r="H35" s="17"/>
      <c r="I35" s="15" t="s">
        <v>44</v>
      </c>
      <c r="J35" s="15"/>
      <c r="K35" s="15" t="s">
        <v>34</v>
      </c>
      <c r="L35" s="15" t="s">
        <v>32</v>
      </c>
      <c r="M35" s="15"/>
      <c r="N35" s="18"/>
      <c r="O35" s="15" t="s">
        <v>44</v>
      </c>
      <c r="P35" s="15" t="s">
        <v>36</v>
      </c>
      <c r="Q35" s="15"/>
      <c r="R35" s="15"/>
      <c r="S35" s="15" t="s">
        <v>44</v>
      </c>
      <c r="T35" s="15"/>
      <c r="U35" s="15"/>
      <c r="V35" s="15"/>
      <c r="W35" s="15">
        <v>2000</v>
      </c>
      <c r="X35" s="15"/>
      <c r="Y35" s="15">
        <v>5000</v>
      </c>
      <c r="Z35" s="15">
        <v>10000</v>
      </c>
      <c r="AA35" s="15" t="s">
        <v>38</v>
      </c>
      <c r="AB35" s="15" t="s">
        <v>32</v>
      </c>
      <c r="AC35" s="15"/>
    </row>
    <row r="36" spans="1:29" s="13" customFormat="1">
      <c r="A36" s="15" t="s">
        <v>619</v>
      </c>
      <c r="B36" s="18" t="s">
        <v>669</v>
      </c>
      <c r="C36" s="19" t="s">
        <v>32</v>
      </c>
      <c r="D36" s="16">
        <v>8</v>
      </c>
      <c r="E36" s="18" t="s">
        <v>669</v>
      </c>
      <c r="F36" s="15" t="s">
        <v>33</v>
      </c>
      <c r="G36" s="15"/>
      <c r="H36" s="17"/>
      <c r="I36" s="15" t="s">
        <v>44</v>
      </c>
      <c r="J36" s="15"/>
      <c r="K36" s="15" t="s">
        <v>34</v>
      </c>
      <c r="L36" s="15" t="s">
        <v>32</v>
      </c>
      <c r="M36" s="15"/>
      <c r="N36" s="18"/>
      <c r="O36" s="15" t="s">
        <v>44</v>
      </c>
      <c r="P36" s="15" t="s">
        <v>36</v>
      </c>
      <c r="Q36" s="15"/>
      <c r="R36" s="15"/>
      <c r="S36" s="15" t="s">
        <v>44</v>
      </c>
      <c r="T36" s="15"/>
      <c r="U36" s="15"/>
      <c r="V36" s="15"/>
      <c r="W36" s="15">
        <v>2000</v>
      </c>
      <c r="X36" s="15"/>
      <c r="Y36" s="15">
        <v>5000</v>
      </c>
      <c r="Z36" s="15">
        <v>10000</v>
      </c>
      <c r="AA36" s="15" t="s">
        <v>38</v>
      </c>
      <c r="AB36" s="15" t="s">
        <v>32</v>
      </c>
      <c r="AC36" s="15"/>
    </row>
    <row r="37" spans="1:29" s="13" customFormat="1">
      <c r="A37" s="15" t="s">
        <v>619</v>
      </c>
      <c r="B37" s="18">
        <v>280516</v>
      </c>
      <c r="C37" s="19" t="s">
        <v>32</v>
      </c>
      <c r="D37" s="16">
        <v>8</v>
      </c>
      <c r="E37" s="18">
        <v>280516</v>
      </c>
      <c r="F37" s="15" t="s">
        <v>33</v>
      </c>
      <c r="G37" s="15"/>
      <c r="H37" s="17"/>
      <c r="I37" s="15" t="s">
        <v>44</v>
      </c>
      <c r="J37" s="15"/>
      <c r="K37" s="15" t="s">
        <v>34</v>
      </c>
      <c r="L37" s="15" t="s">
        <v>32</v>
      </c>
      <c r="M37" s="15"/>
      <c r="N37" s="18"/>
      <c r="O37" s="15" t="s">
        <v>44</v>
      </c>
      <c r="P37" s="15" t="s">
        <v>36</v>
      </c>
      <c r="Q37" s="15"/>
      <c r="R37" s="15"/>
      <c r="S37" s="15" t="s">
        <v>44</v>
      </c>
      <c r="T37" s="15"/>
      <c r="U37" s="15"/>
      <c r="V37" s="15"/>
      <c r="W37" s="15">
        <v>2000</v>
      </c>
      <c r="X37" s="15"/>
      <c r="Y37" s="15">
        <v>5000</v>
      </c>
      <c r="Z37" s="15">
        <v>10000</v>
      </c>
      <c r="AA37" s="15" t="s">
        <v>38</v>
      </c>
      <c r="AB37" s="15" t="s">
        <v>32</v>
      </c>
      <c r="AC37" s="15"/>
    </row>
    <row r="38" spans="1:29" s="13" customFormat="1">
      <c r="A38" s="15" t="s">
        <v>619</v>
      </c>
      <c r="B38" s="18">
        <v>280538</v>
      </c>
      <c r="C38" s="19" t="s">
        <v>32</v>
      </c>
      <c r="D38" s="16">
        <v>8</v>
      </c>
      <c r="E38" s="18">
        <v>280538</v>
      </c>
      <c r="F38" s="15" t="s">
        <v>33</v>
      </c>
      <c r="G38" s="15"/>
      <c r="H38" s="17"/>
      <c r="I38" s="15" t="s">
        <v>44</v>
      </c>
      <c r="J38" s="15"/>
      <c r="K38" s="15" t="s">
        <v>34</v>
      </c>
      <c r="L38" s="15" t="s">
        <v>32</v>
      </c>
      <c r="M38" s="15"/>
      <c r="N38" s="18"/>
      <c r="O38" s="15" t="s">
        <v>44</v>
      </c>
      <c r="P38" s="15" t="s">
        <v>36</v>
      </c>
      <c r="Q38" s="15"/>
      <c r="R38" s="15"/>
      <c r="S38" s="15" t="s">
        <v>44</v>
      </c>
      <c r="T38" s="15"/>
      <c r="U38" s="15"/>
      <c r="V38" s="15"/>
      <c r="W38" s="15">
        <v>2000</v>
      </c>
      <c r="X38" s="15"/>
      <c r="Y38" s="15">
        <v>5000</v>
      </c>
      <c r="Z38" s="15">
        <v>10000</v>
      </c>
      <c r="AA38" s="15" t="s">
        <v>38</v>
      </c>
      <c r="AB38" s="15" t="s">
        <v>32</v>
      </c>
      <c r="AC38" s="15"/>
    </row>
    <row r="39" spans="1:29" s="13" customFormat="1">
      <c r="A39" s="15" t="s">
        <v>619</v>
      </c>
      <c r="B39" s="15" t="s">
        <v>32</v>
      </c>
      <c r="C39" s="19" t="s">
        <v>32</v>
      </c>
      <c r="D39" s="16">
        <v>8</v>
      </c>
      <c r="E39" s="49" t="s">
        <v>321</v>
      </c>
      <c r="F39" s="15" t="s">
        <v>33</v>
      </c>
      <c r="G39" s="15" t="s">
        <v>32</v>
      </c>
      <c r="H39" s="17"/>
      <c r="I39" s="15" t="s">
        <v>44</v>
      </c>
      <c r="J39" s="15" t="s">
        <v>32</v>
      </c>
      <c r="K39" s="15" t="s">
        <v>34</v>
      </c>
      <c r="L39" s="15" t="str">
        <f>E33&amp;"_"&amp;E34&amp;"_"&amp;E35&amp;"_"&amp;E36&amp;"_"&amp;E37&amp;"_"&amp;E38</f>
        <v>CK_160_CK_164_VA_2114_VA_2205_280516_280538</v>
      </c>
      <c r="M39" s="15"/>
      <c r="N39" s="19"/>
      <c r="O39" s="15" t="s">
        <v>44</v>
      </c>
      <c r="P39" s="15" t="s">
        <v>36</v>
      </c>
      <c r="Q39" s="15" t="s">
        <v>32</v>
      </c>
      <c r="R39" s="15"/>
      <c r="S39" s="15" t="s">
        <v>44</v>
      </c>
      <c r="T39" s="15" t="s">
        <v>32</v>
      </c>
      <c r="U39" s="15" t="s">
        <v>32</v>
      </c>
      <c r="V39" s="15" t="s">
        <v>32</v>
      </c>
      <c r="W39" s="15">
        <v>2000</v>
      </c>
      <c r="X39" s="15"/>
      <c r="Y39" s="15">
        <v>30000</v>
      </c>
      <c r="Z39" s="15">
        <v>60000</v>
      </c>
      <c r="AA39" s="15" t="s">
        <v>38</v>
      </c>
      <c r="AB39" s="15"/>
      <c r="AC39" s="15"/>
    </row>
    <row r="40" spans="1:29" s="13" customFormat="1">
      <c r="A40" s="15" t="s">
        <v>619</v>
      </c>
      <c r="B40" s="15" t="s">
        <v>32</v>
      </c>
      <c r="C40" s="19" t="s">
        <v>32</v>
      </c>
      <c r="D40" s="16">
        <v>8</v>
      </c>
      <c r="E40" s="49" t="s">
        <v>322</v>
      </c>
      <c r="F40" s="15" t="s">
        <v>33</v>
      </c>
      <c r="G40" s="15" t="s">
        <v>32</v>
      </c>
      <c r="H40" s="17"/>
      <c r="I40" s="15" t="s">
        <v>44</v>
      </c>
      <c r="J40" s="15" t="s">
        <v>32</v>
      </c>
      <c r="K40" s="15" t="s">
        <v>34</v>
      </c>
      <c r="L40" s="15" t="str">
        <f>L39</f>
        <v>CK_160_CK_164_VA_2114_VA_2205_280516_280538</v>
      </c>
      <c r="M40" s="15"/>
      <c r="N40" s="15"/>
      <c r="O40" s="15" t="s">
        <v>44</v>
      </c>
      <c r="P40" s="15" t="s">
        <v>36</v>
      </c>
      <c r="Q40" s="15" t="s">
        <v>32</v>
      </c>
      <c r="R40" s="15"/>
      <c r="S40" s="15" t="s">
        <v>44</v>
      </c>
      <c r="T40" s="15" t="s">
        <v>32</v>
      </c>
      <c r="U40" s="15" t="s">
        <v>32</v>
      </c>
      <c r="V40" s="15" t="s">
        <v>32</v>
      </c>
      <c r="W40" s="15">
        <v>2000</v>
      </c>
      <c r="X40" s="15"/>
      <c r="Y40" s="15">
        <v>30000</v>
      </c>
      <c r="Z40" s="15">
        <v>60000</v>
      </c>
      <c r="AA40" s="15" t="s">
        <v>38</v>
      </c>
      <c r="AB40" s="15"/>
      <c r="AC40" s="15"/>
    </row>
    <row r="41" spans="1:29" s="13" customFormat="1">
      <c r="A41" s="15" t="s">
        <v>619</v>
      </c>
      <c r="B41" s="15" t="s">
        <v>32</v>
      </c>
      <c r="C41" s="19" t="s">
        <v>32</v>
      </c>
      <c r="D41" s="16">
        <v>8</v>
      </c>
      <c r="E41" s="49" t="s">
        <v>323</v>
      </c>
      <c r="F41" s="15" t="s">
        <v>33</v>
      </c>
      <c r="G41" s="15" t="s">
        <v>32</v>
      </c>
      <c r="H41" s="17"/>
      <c r="I41" s="15" t="s">
        <v>44</v>
      </c>
      <c r="J41" s="15" t="s">
        <v>32</v>
      </c>
      <c r="K41" s="15" t="s">
        <v>34</v>
      </c>
      <c r="L41" s="15" t="str">
        <f>L40</f>
        <v>CK_160_CK_164_VA_2114_VA_2205_280516_280538</v>
      </c>
      <c r="M41" s="15"/>
      <c r="N41" s="15"/>
      <c r="O41" s="15" t="s">
        <v>44</v>
      </c>
      <c r="P41" s="15" t="s">
        <v>36</v>
      </c>
      <c r="Q41" s="15" t="s">
        <v>32</v>
      </c>
      <c r="R41" s="15"/>
      <c r="S41" s="15" t="s">
        <v>44</v>
      </c>
      <c r="T41" s="15" t="s">
        <v>32</v>
      </c>
      <c r="U41" s="15" t="s">
        <v>32</v>
      </c>
      <c r="V41" s="15" t="s">
        <v>32</v>
      </c>
      <c r="W41" s="15">
        <v>2000</v>
      </c>
      <c r="X41" s="15"/>
      <c r="Y41" s="15">
        <v>30000</v>
      </c>
      <c r="Z41" s="15">
        <v>60000</v>
      </c>
      <c r="AA41" s="15" t="s">
        <v>38</v>
      </c>
      <c r="AB41" s="15"/>
      <c r="AC41" s="15"/>
    </row>
    <row r="42" spans="1:29" s="13" customFormat="1">
      <c r="A42" s="15" t="s">
        <v>619</v>
      </c>
      <c r="B42" s="15" t="s">
        <v>32</v>
      </c>
      <c r="C42" s="19" t="s">
        <v>32</v>
      </c>
      <c r="D42" s="16">
        <v>8</v>
      </c>
      <c r="E42" s="49" t="s">
        <v>324</v>
      </c>
      <c r="F42" s="15" t="s">
        <v>33</v>
      </c>
      <c r="G42" s="15" t="s">
        <v>32</v>
      </c>
      <c r="H42" s="17"/>
      <c r="I42" s="15" t="s">
        <v>44</v>
      </c>
      <c r="J42" s="15" t="s">
        <v>32</v>
      </c>
      <c r="K42" s="15" t="s">
        <v>34</v>
      </c>
      <c r="L42" s="15" t="str">
        <f>L41</f>
        <v>CK_160_CK_164_VA_2114_VA_2205_280516_280538</v>
      </c>
      <c r="M42" s="15"/>
      <c r="N42" s="19"/>
      <c r="O42" s="15" t="s">
        <v>44</v>
      </c>
      <c r="P42" s="15" t="s">
        <v>36</v>
      </c>
      <c r="Q42" s="15" t="s">
        <v>32</v>
      </c>
      <c r="R42" s="15"/>
      <c r="S42" s="15" t="s">
        <v>44</v>
      </c>
      <c r="T42" s="15" t="s">
        <v>32</v>
      </c>
      <c r="U42" s="15" t="s">
        <v>32</v>
      </c>
      <c r="V42" s="15" t="s">
        <v>32</v>
      </c>
      <c r="W42" s="15">
        <v>2000</v>
      </c>
      <c r="X42" s="15"/>
      <c r="Y42" s="15">
        <v>30000</v>
      </c>
      <c r="Z42" s="15">
        <v>60000</v>
      </c>
      <c r="AA42" s="15" t="s">
        <v>38</v>
      </c>
      <c r="AB42" s="15"/>
      <c r="AC42" s="15"/>
    </row>
    <row r="43" spans="1:29" s="13" customFormat="1">
      <c r="A43" s="15" t="s">
        <v>619</v>
      </c>
      <c r="B43" s="18" t="s">
        <v>676</v>
      </c>
      <c r="C43" s="19" t="s">
        <v>32</v>
      </c>
      <c r="D43" s="16">
        <v>10</v>
      </c>
      <c r="E43" s="18" t="s">
        <v>676</v>
      </c>
      <c r="F43" s="15" t="s">
        <v>33</v>
      </c>
      <c r="G43" s="15"/>
      <c r="H43" s="17"/>
      <c r="I43" s="15" t="s">
        <v>44</v>
      </c>
      <c r="J43" s="15"/>
      <c r="K43" s="15" t="s">
        <v>34</v>
      </c>
      <c r="L43" s="15" t="s">
        <v>32</v>
      </c>
      <c r="M43" s="15"/>
      <c r="N43" s="18"/>
      <c r="O43" s="15" t="s">
        <v>44</v>
      </c>
      <c r="P43" s="15" t="s">
        <v>36</v>
      </c>
      <c r="Q43" s="15"/>
      <c r="R43" s="15"/>
      <c r="S43" s="15" t="s">
        <v>44</v>
      </c>
      <c r="T43" s="15"/>
      <c r="U43" s="15"/>
      <c r="V43" s="15"/>
      <c r="W43" s="15">
        <v>2000</v>
      </c>
      <c r="X43" s="15"/>
      <c r="Y43" s="15">
        <v>5000</v>
      </c>
      <c r="Z43" s="15">
        <v>10000</v>
      </c>
      <c r="AA43" s="15" t="s">
        <v>38</v>
      </c>
      <c r="AB43" s="15" t="s">
        <v>32</v>
      </c>
      <c r="AC43" s="15"/>
    </row>
    <row r="44" spans="1:29" s="13" customFormat="1">
      <c r="A44" s="15" t="s">
        <v>619</v>
      </c>
      <c r="B44" s="18" t="s">
        <v>677</v>
      </c>
      <c r="C44" s="19" t="s">
        <v>32</v>
      </c>
      <c r="D44" s="16">
        <v>10</v>
      </c>
      <c r="E44" s="18" t="s">
        <v>677</v>
      </c>
      <c r="F44" s="15" t="s">
        <v>33</v>
      </c>
      <c r="G44" s="15"/>
      <c r="H44" s="17"/>
      <c r="I44" s="15" t="s">
        <v>44</v>
      </c>
      <c r="J44" s="15"/>
      <c r="K44" s="15" t="s">
        <v>34</v>
      </c>
      <c r="L44" s="15" t="s">
        <v>32</v>
      </c>
      <c r="M44" s="15"/>
      <c r="N44" s="50"/>
      <c r="O44" s="15" t="s">
        <v>44</v>
      </c>
      <c r="P44" s="15" t="s">
        <v>36</v>
      </c>
      <c r="Q44" s="15"/>
      <c r="R44" s="15"/>
      <c r="S44" s="15" t="s">
        <v>44</v>
      </c>
      <c r="T44" s="15"/>
      <c r="U44" s="15"/>
      <c r="V44" s="15"/>
      <c r="W44" s="15">
        <v>2000</v>
      </c>
      <c r="X44" s="15"/>
      <c r="Y44" s="15">
        <v>5000</v>
      </c>
      <c r="Z44" s="15">
        <v>10000</v>
      </c>
      <c r="AA44" s="15" t="s">
        <v>38</v>
      </c>
      <c r="AB44" s="15" t="s">
        <v>32</v>
      </c>
      <c r="AC44" s="15"/>
    </row>
    <row r="45" spans="1:29" s="13" customFormat="1">
      <c r="A45" s="15" t="s">
        <v>619</v>
      </c>
      <c r="B45" s="18" t="s">
        <v>675</v>
      </c>
      <c r="C45" s="19" t="s">
        <v>32</v>
      </c>
      <c r="D45" s="16">
        <v>10</v>
      </c>
      <c r="E45" s="18" t="s">
        <v>675</v>
      </c>
      <c r="F45" s="15" t="s">
        <v>33</v>
      </c>
      <c r="G45" s="15"/>
      <c r="H45" s="17"/>
      <c r="I45" s="15" t="s">
        <v>44</v>
      </c>
      <c r="J45" s="15"/>
      <c r="K45" s="15" t="s">
        <v>34</v>
      </c>
      <c r="L45" s="15" t="s">
        <v>32</v>
      </c>
      <c r="M45" s="15"/>
      <c r="N45" s="50"/>
      <c r="O45" s="15" t="s">
        <v>44</v>
      </c>
      <c r="P45" s="15" t="s">
        <v>36</v>
      </c>
      <c r="Q45" s="15"/>
      <c r="R45" s="15"/>
      <c r="S45" s="15" t="s">
        <v>44</v>
      </c>
      <c r="T45" s="15"/>
      <c r="U45" s="15"/>
      <c r="V45" s="15"/>
      <c r="W45" s="15">
        <v>2000</v>
      </c>
      <c r="X45" s="15"/>
      <c r="Y45" s="15">
        <v>5000</v>
      </c>
      <c r="Z45" s="15">
        <v>10000</v>
      </c>
      <c r="AA45" s="15" t="s">
        <v>38</v>
      </c>
      <c r="AB45" s="15" t="s">
        <v>32</v>
      </c>
      <c r="AC45" s="15"/>
    </row>
    <row r="46" spans="1:29" s="13" customFormat="1">
      <c r="A46" s="15" t="s">
        <v>619</v>
      </c>
      <c r="B46" s="18" t="s">
        <v>673</v>
      </c>
      <c r="C46" s="19" t="s">
        <v>32</v>
      </c>
      <c r="D46" s="16">
        <v>10</v>
      </c>
      <c r="E46" s="18" t="s">
        <v>673</v>
      </c>
      <c r="F46" s="15" t="s">
        <v>33</v>
      </c>
      <c r="G46" s="15"/>
      <c r="H46" s="17"/>
      <c r="I46" s="15" t="s">
        <v>44</v>
      </c>
      <c r="J46" s="15"/>
      <c r="K46" s="15" t="s">
        <v>34</v>
      </c>
      <c r="L46" s="15" t="s">
        <v>32</v>
      </c>
      <c r="M46" s="15"/>
      <c r="N46" s="50"/>
      <c r="O46" s="15" t="s">
        <v>44</v>
      </c>
      <c r="P46" s="15" t="s">
        <v>36</v>
      </c>
      <c r="Q46" s="15"/>
      <c r="R46" s="15"/>
      <c r="S46" s="15" t="s">
        <v>44</v>
      </c>
      <c r="T46" s="15"/>
      <c r="U46" s="15"/>
      <c r="V46" s="15"/>
      <c r="W46" s="15">
        <v>2000</v>
      </c>
      <c r="X46" s="15"/>
      <c r="Y46" s="15">
        <v>5000</v>
      </c>
      <c r="Z46" s="15">
        <v>10000</v>
      </c>
      <c r="AA46" s="15" t="s">
        <v>38</v>
      </c>
      <c r="AB46" s="15" t="s">
        <v>32</v>
      </c>
      <c r="AC46" s="15"/>
    </row>
    <row r="47" spans="1:29" s="13" customFormat="1">
      <c r="A47" s="15" t="s">
        <v>619</v>
      </c>
      <c r="B47" s="18">
        <v>280519</v>
      </c>
      <c r="C47" s="19" t="s">
        <v>32</v>
      </c>
      <c r="D47" s="16">
        <v>10</v>
      </c>
      <c r="E47" s="18">
        <v>280519</v>
      </c>
      <c r="F47" s="15" t="s">
        <v>33</v>
      </c>
      <c r="G47" s="15"/>
      <c r="H47" s="17"/>
      <c r="I47" s="15" t="s">
        <v>44</v>
      </c>
      <c r="J47" s="15"/>
      <c r="K47" s="15" t="s">
        <v>34</v>
      </c>
      <c r="L47" s="15" t="s">
        <v>32</v>
      </c>
      <c r="M47" s="15"/>
      <c r="N47" s="50"/>
      <c r="O47" s="15" t="s">
        <v>44</v>
      </c>
      <c r="P47" s="15" t="s">
        <v>36</v>
      </c>
      <c r="Q47" s="15"/>
      <c r="R47" s="15"/>
      <c r="S47" s="15" t="s">
        <v>44</v>
      </c>
      <c r="T47" s="15"/>
      <c r="U47" s="15"/>
      <c r="V47" s="15"/>
      <c r="W47" s="15">
        <v>2000</v>
      </c>
      <c r="X47" s="15"/>
      <c r="Y47" s="15">
        <v>5000</v>
      </c>
      <c r="Z47" s="15">
        <v>10000</v>
      </c>
      <c r="AA47" s="15" t="s">
        <v>38</v>
      </c>
      <c r="AB47" s="15" t="s">
        <v>32</v>
      </c>
      <c r="AC47" s="15"/>
    </row>
    <row r="48" spans="1:29" s="13" customFormat="1">
      <c r="A48" s="15" t="s">
        <v>619</v>
      </c>
      <c r="B48" s="18">
        <v>280537</v>
      </c>
      <c r="C48" s="19" t="s">
        <v>32</v>
      </c>
      <c r="D48" s="16">
        <v>10</v>
      </c>
      <c r="E48" s="18">
        <v>280537</v>
      </c>
      <c r="F48" s="15" t="s">
        <v>33</v>
      </c>
      <c r="G48" s="15"/>
      <c r="H48" s="17"/>
      <c r="I48" s="15" t="s">
        <v>44</v>
      </c>
      <c r="J48" s="15"/>
      <c r="K48" s="15" t="s">
        <v>34</v>
      </c>
      <c r="L48" s="15" t="s">
        <v>32</v>
      </c>
      <c r="M48" s="15"/>
      <c r="N48" s="50"/>
      <c r="O48" s="15" t="s">
        <v>44</v>
      </c>
      <c r="P48" s="15" t="s">
        <v>36</v>
      </c>
      <c r="Q48" s="15"/>
      <c r="R48" s="15"/>
      <c r="S48" s="15" t="s">
        <v>44</v>
      </c>
      <c r="T48" s="15"/>
      <c r="U48" s="15"/>
      <c r="V48" s="15"/>
      <c r="W48" s="15">
        <v>2000</v>
      </c>
      <c r="X48" s="15"/>
      <c r="Y48" s="15">
        <v>5000</v>
      </c>
      <c r="Z48" s="15">
        <v>10000</v>
      </c>
      <c r="AA48" s="15" t="s">
        <v>38</v>
      </c>
      <c r="AB48" s="15" t="s">
        <v>32</v>
      </c>
      <c r="AC48" s="15"/>
    </row>
    <row r="49" spans="1:29" s="13" customFormat="1">
      <c r="A49" s="15" t="s">
        <v>619</v>
      </c>
      <c r="B49" s="15" t="s">
        <v>32</v>
      </c>
      <c r="C49" s="19" t="s">
        <v>32</v>
      </c>
      <c r="D49" s="16">
        <v>10</v>
      </c>
      <c r="E49" s="49" t="s">
        <v>321</v>
      </c>
      <c r="F49" s="15" t="s">
        <v>33</v>
      </c>
      <c r="G49" s="15" t="s">
        <v>32</v>
      </c>
      <c r="H49" s="17"/>
      <c r="I49" s="15" t="s">
        <v>44</v>
      </c>
      <c r="J49" s="15" t="s">
        <v>32</v>
      </c>
      <c r="K49" s="15" t="s">
        <v>34</v>
      </c>
      <c r="L49" s="15" t="str">
        <f>E43&amp;"_"&amp;E44&amp;"_"&amp;E45&amp;"_"&amp;E46&amp;"_"&amp;E47&amp;"_"&amp;E48</f>
        <v>CK_155_CK_178_VA_2230_VA_2246_280519_280537</v>
      </c>
      <c r="M49" s="15"/>
      <c r="N49" s="18"/>
      <c r="O49" s="15" t="s">
        <v>44</v>
      </c>
      <c r="P49" s="15" t="s">
        <v>36</v>
      </c>
      <c r="Q49" s="15" t="s">
        <v>32</v>
      </c>
      <c r="R49" s="15"/>
      <c r="S49" s="15" t="s">
        <v>44</v>
      </c>
      <c r="T49" s="15" t="s">
        <v>32</v>
      </c>
      <c r="U49" s="15" t="s">
        <v>32</v>
      </c>
      <c r="V49" s="15" t="s">
        <v>32</v>
      </c>
      <c r="W49" s="15">
        <v>2000</v>
      </c>
      <c r="X49" s="15"/>
      <c r="Y49" s="15">
        <v>30000</v>
      </c>
      <c r="Z49" s="15">
        <v>60000</v>
      </c>
      <c r="AA49" s="15" t="s">
        <v>38</v>
      </c>
      <c r="AB49" s="15"/>
      <c r="AC49" s="15"/>
    </row>
    <row r="50" spans="1:29" s="13" customFormat="1">
      <c r="A50" s="15" t="s">
        <v>619</v>
      </c>
      <c r="B50" s="15" t="s">
        <v>32</v>
      </c>
      <c r="C50" s="19" t="s">
        <v>32</v>
      </c>
      <c r="D50" s="16">
        <v>10</v>
      </c>
      <c r="E50" s="49" t="s">
        <v>322</v>
      </c>
      <c r="F50" s="15" t="s">
        <v>33</v>
      </c>
      <c r="G50" s="15" t="s">
        <v>32</v>
      </c>
      <c r="H50" s="17"/>
      <c r="I50" s="15" t="s">
        <v>44</v>
      </c>
      <c r="J50" s="15" t="s">
        <v>32</v>
      </c>
      <c r="K50" s="15" t="s">
        <v>34</v>
      </c>
      <c r="L50" s="15" t="str">
        <f>L49</f>
        <v>CK_155_CK_178_VA_2230_VA_2246_280519_280537</v>
      </c>
      <c r="M50" s="15"/>
      <c r="N50" s="15"/>
      <c r="O50" s="15" t="s">
        <v>44</v>
      </c>
      <c r="P50" s="15" t="s">
        <v>36</v>
      </c>
      <c r="Q50" s="15" t="s">
        <v>32</v>
      </c>
      <c r="R50" s="15"/>
      <c r="S50" s="15" t="s">
        <v>44</v>
      </c>
      <c r="T50" s="15" t="s">
        <v>32</v>
      </c>
      <c r="U50" s="15" t="s">
        <v>32</v>
      </c>
      <c r="V50" s="15" t="s">
        <v>32</v>
      </c>
      <c r="W50" s="15">
        <v>2000</v>
      </c>
      <c r="X50" s="15"/>
      <c r="Y50" s="15">
        <v>30000</v>
      </c>
      <c r="Z50" s="15">
        <v>60000</v>
      </c>
      <c r="AA50" s="15" t="s">
        <v>38</v>
      </c>
      <c r="AB50" s="15"/>
      <c r="AC50" s="15"/>
    </row>
    <row r="51" spans="1:29" s="13" customFormat="1">
      <c r="A51" s="15" t="s">
        <v>619</v>
      </c>
      <c r="B51" s="15" t="s">
        <v>32</v>
      </c>
      <c r="C51" s="19" t="s">
        <v>32</v>
      </c>
      <c r="D51" s="16">
        <v>10</v>
      </c>
      <c r="E51" s="49" t="s">
        <v>323</v>
      </c>
      <c r="F51" s="15" t="s">
        <v>33</v>
      </c>
      <c r="G51" s="15" t="s">
        <v>32</v>
      </c>
      <c r="H51" s="17"/>
      <c r="I51" s="15" t="s">
        <v>44</v>
      </c>
      <c r="J51" s="15" t="s">
        <v>32</v>
      </c>
      <c r="K51" s="15" t="s">
        <v>34</v>
      </c>
      <c r="L51" s="15" t="str">
        <f>L50</f>
        <v>CK_155_CK_178_VA_2230_VA_2246_280519_280537</v>
      </c>
      <c r="M51" s="15"/>
      <c r="N51" s="15"/>
      <c r="O51" s="15" t="s">
        <v>44</v>
      </c>
      <c r="P51" s="15" t="s">
        <v>36</v>
      </c>
      <c r="Q51" s="15" t="s">
        <v>32</v>
      </c>
      <c r="R51" s="15"/>
      <c r="S51" s="15" t="s">
        <v>44</v>
      </c>
      <c r="T51" s="15" t="s">
        <v>32</v>
      </c>
      <c r="U51" s="15" t="s">
        <v>32</v>
      </c>
      <c r="V51" s="15" t="s">
        <v>32</v>
      </c>
      <c r="W51" s="15">
        <v>2000</v>
      </c>
      <c r="X51" s="15"/>
      <c r="Y51" s="15">
        <v>30000</v>
      </c>
      <c r="Z51" s="15">
        <v>60000</v>
      </c>
      <c r="AA51" s="15" t="s">
        <v>38</v>
      </c>
      <c r="AB51" s="15"/>
      <c r="AC51" s="15"/>
    </row>
    <row r="52" spans="1:29" s="13" customFormat="1">
      <c r="A52" s="15" t="s">
        <v>619</v>
      </c>
      <c r="B52" s="15" t="s">
        <v>32</v>
      </c>
      <c r="C52" s="19" t="s">
        <v>32</v>
      </c>
      <c r="D52" s="16">
        <v>10</v>
      </c>
      <c r="E52" s="49" t="s">
        <v>324</v>
      </c>
      <c r="F52" s="15" t="s">
        <v>33</v>
      </c>
      <c r="G52" s="15" t="s">
        <v>32</v>
      </c>
      <c r="H52" s="17"/>
      <c r="I52" s="15" t="s">
        <v>44</v>
      </c>
      <c r="J52" s="15" t="s">
        <v>32</v>
      </c>
      <c r="K52" s="15" t="s">
        <v>34</v>
      </c>
      <c r="L52" s="15" t="str">
        <f>L51</f>
        <v>CK_155_CK_178_VA_2230_VA_2246_280519_280537</v>
      </c>
      <c r="M52" s="15"/>
      <c r="N52" s="15"/>
      <c r="O52" s="15" t="s">
        <v>44</v>
      </c>
      <c r="P52" s="15" t="s">
        <v>36</v>
      </c>
      <c r="Q52" s="15" t="s">
        <v>32</v>
      </c>
      <c r="R52" s="15"/>
      <c r="S52" s="15" t="s">
        <v>44</v>
      </c>
      <c r="T52" s="15" t="s">
        <v>32</v>
      </c>
      <c r="U52" s="15" t="s">
        <v>32</v>
      </c>
      <c r="V52" s="15" t="s">
        <v>32</v>
      </c>
      <c r="W52" s="15">
        <v>2000</v>
      </c>
      <c r="X52" s="15"/>
      <c r="Y52" s="15">
        <v>30000</v>
      </c>
      <c r="Z52" s="15">
        <v>60000</v>
      </c>
      <c r="AA52" s="15" t="s">
        <v>38</v>
      </c>
      <c r="AB52" s="15"/>
      <c r="AC52" s="15"/>
    </row>
    <row r="53" spans="1:29" s="13" customFormat="1">
      <c r="B53"/>
      <c r="C53"/>
      <c r="D53" s="2"/>
      <c r="E53"/>
      <c r="G53"/>
      <c r="H53"/>
      <c r="N53" s="31"/>
    </row>
    <row r="54" spans="1:29" s="13" customFormat="1">
      <c r="B54"/>
      <c r="C54"/>
      <c r="D54" s="2"/>
      <c r="E54"/>
      <c r="G54"/>
      <c r="H54"/>
      <c r="N54" s="31"/>
    </row>
    <row r="55" spans="1:29" s="13" customFormat="1">
      <c r="B55"/>
      <c r="C55"/>
      <c r="D55" s="2"/>
      <c r="E55"/>
      <c r="H55" s="21"/>
      <c r="N55" s="31"/>
    </row>
    <row r="56" spans="1:29" s="13" customFormat="1">
      <c r="B56"/>
      <c r="C56"/>
      <c r="D56" s="2"/>
      <c r="E56"/>
      <c r="H56" s="21"/>
      <c r="N56" s="31"/>
    </row>
    <row r="57" spans="1:29" s="13" customFormat="1">
      <c r="B57"/>
      <c r="C57"/>
      <c r="D57" s="2"/>
      <c r="E57"/>
      <c r="H57" s="21"/>
      <c r="N57" s="31"/>
    </row>
    <row r="58" spans="1:29" s="13" customFormat="1">
      <c r="B58"/>
      <c r="C58"/>
      <c r="D58" s="2"/>
      <c r="E58"/>
      <c r="H58" s="21"/>
      <c r="N58" s="31"/>
    </row>
    <row r="59" spans="1:29" s="13" customFormat="1">
      <c r="B59"/>
      <c r="C59"/>
      <c r="D59" s="2"/>
      <c r="E59"/>
      <c r="H59" s="21"/>
    </row>
    <row r="60" spans="1:29" s="13" customFormat="1">
      <c r="B60"/>
      <c r="C60"/>
      <c r="D60" s="2"/>
      <c r="E60"/>
      <c r="H60" s="21"/>
    </row>
    <row r="61" spans="1:29" s="13" customFormat="1">
      <c r="B61"/>
      <c r="C61"/>
      <c r="D61" s="2"/>
      <c r="E61"/>
      <c r="H61" s="21"/>
    </row>
    <row r="62" spans="1:29" s="13" customFormat="1">
      <c r="B62"/>
      <c r="C62"/>
      <c r="D62" s="2"/>
      <c r="E62"/>
      <c r="H62" s="21"/>
    </row>
    <row r="63" spans="1:29" s="13" customFormat="1">
      <c r="B63"/>
      <c r="C63"/>
      <c r="D63" s="2"/>
      <c r="E63"/>
      <c r="H63" s="21"/>
      <c r="N63" s="31"/>
    </row>
    <row r="64" spans="1:29" s="13" customFormat="1">
      <c r="B64"/>
      <c r="C64"/>
      <c r="D64" s="2"/>
      <c r="E64"/>
      <c r="H64" s="21"/>
      <c r="N64" s="31"/>
    </row>
    <row r="65" spans="2:14" s="13" customFormat="1">
      <c r="B65"/>
      <c r="C65"/>
      <c r="D65" s="2"/>
      <c r="E65"/>
      <c r="H65" s="21"/>
      <c r="N65" s="31"/>
    </row>
    <row r="66" spans="2:14" s="13" customFormat="1">
      <c r="B66"/>
      <c r="C66"/>
      <c r="D66" s="2"/>
      <c r="E66"/>
      <c r="H66" s="21"/>
      <c r="N66" s="31"/>
    </row>
    <row r="67" spans="2:14" s="13" customFormat="1">
      <c r="B67"/>
      <c r="C67"/>
      <c r="D67" s="2"/>
      <c r="E67"/>
      <c r="H67" s="21"/>
      <c r="N67" s="31"/>
    </row>
    <row r="68" spans="2:14" s="13" customFormat="1">
      <c r="B68"/>
      <c r="C68"/>
      <c r="D68" s="2"/>
      <c r="E68"/>
      <c r="H68" s="21"/>
      <c r="N68" s="31"/>
    </row>
    <row r="69" spans="2:14" s="13" customFormat="1">
      <c r="B69"/>
      <c r="C69"/>
      <c r="D69" s="2"/>
      <c r="E69"/>
      <c r="H69" s="21"/>
    </row>
    <row r="70" spans="2:14" s="13" customFormat="1">
      <c r="B70"/>
      <c r="C70"/>
      <c r="D70" s="2"/>
      <c r="E70"/>
      <c r="H70" s="21"/>
    </row>
    <row r="71" spans="2:14" s="13" customFormat="1">
      <c r="B71"/>
      <c r="C71"/>
      <c r="D71" s="2"/>
      <c r="E71"/>
      <c r="H71" s="21"/>
    </row>
    <row r="72" spans="2:14" s="13" customFormat="1">
      <c r="C72"/>
      <c r="D72" s="2"/>
      <c r="E72" s="44"/>
      <c r="H72" s="21"/>
    </row>
    <row r="73" spans="2:14" s="13" customFormat="1">
      <c r="B73"/>
      <c r="C73"/>
      <c r="D73" s="2"/>
      <c r="E73"/>
      <c r="H73" s="21"/>
      <c r="N73" s="31"/>
    </row>
    <row r="74" spans="2:14" s="13" customFormat="1">
      <c r="B74"/>
      <c r="C74"/>
      <c r="D74" s="2"/>
      <c r="E74"/>
      <c r="H74" s="21"/>
      <c r="N74" s="31"/>
    </row>
    <row r="75" spans="2:14" s="13" customFormat="1">
      <c r="B75"/>
      <c r="C75"/>
      <c r="D75" s="2"/>
      <c r="E75"/>
      <c r="H75" s="21"/>
      <c r="N75" s="31"/>
    </row>
    <row r="76" spans="2:14" s="13" customFormat="1">
      <c r="B76"/>
      <c r="C76"/>
      <c r="D76" s="2"/>
      <c r="E76"/>
      <c r="H76" s="21"/>
      <c r="N76" s="31"/>
    </row>
    <row r="77" spans="2:14" s="13" customFormat="1">
      <c r="B77"/>
      <c r="C77"/>
      <c r="D77" s="2"/>
      <c r="E77"/>
      <c r="H77" s="21"/>
      <c r="N77" s="31"/>
    </row>
    <row r="78" spans="2:14" s="13" customFormat="1">
      <c r="B78"/>
      <c r="C78"/>
      <c r="D78" s="2"/>
      <c r="E78"/>
      <c r="H78" s="21"/>
      <c r="N78" s="31"/>
    </row>
    <row r="79" spans="2:14" s="13" customFormat="1">
      <c r="C79"/>
      <c r="D79" s="2"/>
      <c r="E79" s="44"/>
      <c r="H79" s="21"/>
    </row>
    <row r="80" spans="2:14" s="13" customFormat="1">
      <c r="C80"/>
      <c r="D80" s="2"/>
      <c r="E80" s="44"/>
      <c r="H80" s="21"/>
    </row>
    <row r="81" spans="2:14" s="13" customFormat="1">
      <c r="C81"/>
      <c r="D81" s="2"/>
      <c r="E81" s="44"/>
      <c r="H81" s="21"/>
    </row>
    <row r="82" spans="2:14" s="13" customFormat="1">
      <c r="C82"/>
      <c r="D82" s="2"/>
      <c r="E82" s="44"/>
      <c r="H82" s="21"/>
    </row>
    <row r="83" spans="2:14" s="13" customFormat="1">
      <c r="B83"/>
      <c r="C83"/>
      <c r="D83" s="2"/>
      <c r="E83"/>
      <c r="G83"/>
      <c r="H83" s="21"/>
      <c r="N83" s="31"/>
    </row>
    <row r="84" spans="2:14" s="13" customFormat="1">
      <c r="B84"/>
      <c r="C84"/>
      <c r="D84" s="2"/>
      <c r="E84"/>
      <c r="G84"/>
      <c r="H84" s="21"/>
      <c r="N84" s="31"/>
    </row>
    <row r="85" spans="2:14" s="13" customFormat="1">
      <c r="B85"/>
      <c r="C85"/>
      <c r="D85" s="2"/>
      <c r="E85"/>
      <c r="G85"/>
      <c r="H85" s="21"/>
      <c r="N85" s="31"/>
    </row>
    <row r="86" spans="2:14" s="13" customFormat="1">
      <c r="B86"/>
      <c r="C86"/>
      <c r="D86" s="2"/>
      <c r="E86"/>
      <c r="G86"/>
      <c r="H86" s="21"/>
      <c r="N86" s="31"/>
    </row>
    <row r="87" spans="2:14" s="13" customFormat="1">
      <c r="B87"/>
      <c r="C87"/>
      <c r="D87" s="2"/>
      <c r="E87"/>
      <c r="G87"/>
      <c r="H87" s="21"/>
      <c r="N87" s="31"/>
    </row>
    <row r="88" spans="2:14" s="13" customFormat="1">
      <c r="B88"/>
      <c r="C88"/>
      <c r="D88" s="2"/>
      <c r="E88"/>
      <c r="G88"/>
      <c r="H88" s="21"/>
      <c r="N88" s="31"/>
    </row>
    <row r="89" spans="2:14" s="13" customFormat="1">
      <c r="C89"/>
      <c r="D89" s="2"/>
      <c r="E89" s="44"/>
      <c r="H89" s="21"/>
    </row>
    <row r="90" spans="2:14" s="13" customFormat="1">
      <c r="C90"/>
      <c r="D90" s="2"/>
      <c r="E90" s="44"/>
      <c r="H90" s="21"/>
    </row>
    <row r="91" spans="2:14" s="13" customFormat="1">
      <c r="C91"/>
      <c r="D91" s="2"/>
      <c r="E91" s="44"/>
      <c r="H91" s="21"/>
    </row>
    <row r="92" spans="2:14" s="13" customFormat="1">
      <c r="C92"/>
      <c r="D92" s="2"/>
      <c r="E92" s="44"/>
      <c r="H92" s="21"/>
    </row>
    <row r="93" spans="2:14" s="13" customFormat="1">
      <c r="B93"/>
      <c r="C93"/>
      <c r="D93" s="2"/>
      <c r="E93"/>
      <c r="H93" s="21"/>
      <c r="N93" s="31"/>
    </row>
    <row r="94" spans="2:14" s="13" customFormat="1">
      <c r="B94"/>
      <c r="C94"/>
      <c r="D94" s="2"/>
      <c r="E94"/>
      <c r="H94" s="21"/>
      <c r="N94" s="31"/>
    </row>
    <row r="95" spans="2:14" s="13" customFormat="1">
      <c r="B95"/>
      <c r="C95"/>
      <c r="D95" s="2"/>
      <c r="E95"/>
      <c r="H95" s="21"/>
      <c r="N95" s="31"/>
    </row>
    <row r="96" spans="2:14" s="13" customFormat="1">
      <c r="B96"/>
      <c r="C96"/>
      <c r="D96" s="2"/>
      <c r="E96"/>
      <c r="H96" s="21"/>
      <c r="N96" s="31"/>
    </row>
    <row r="97" spans="2:14" s="13" customFormat="1">
      <c r="B97"/>
      <c r="C97"/>
      <c r="D97" s="2"/>
      <c r="E97"/>
      <c r="H97" s="21"/>
      <c r="N97" s="31"/>
    </row>
    <row r="98" spans="2:14" s="13" customFormat="1">
      <c r="B98"/>
      <c r="C98"/>
      <c r="D98" s="2"/>
      <c r="E98"/>
      <c r="H98" s="21"/>
      <c r="N98" s="31"/>
    </row>
    <row r="99" spans="2:14" s="13" customFormat="1">
      <c r="C99"/>
      <c r="D99" s="2"/>
      <c r="E99" s="44"/>
      <c r="H99" s="21"/>
    </row>
    <row r="100" spans="2:14" s="13" customFormat="1">
      <c r="C100"/>
      <c r="D100" s="2"/>
      <c r="E100" s="44"/>
      <c r="H100" s="21"/>
    </row>
    <row r="101" spans="2:14" s="13" customFormat="1">
      <c r="C101"/>
      <c r="D101" s="2"/>
      <c r="E101" s="44"/>
      <c r="H101" s="21"/>
    </row>
    <row r="102" spans="2:14" s="13" customFormat="1">
      <c r="C102"/>
      <c r="D102" s="2"/>
      <c r="E102" s="44"/>
      <c r="H102" s="21"/>
    </row>
    <row r="103" spans="2:14" s="13" customFormat="1">
      <c r="B103"/>
      <c r="C103"/>
      <c r="D103" s="2"/>
      <c r="E103"/>
      <c r="H103" s="21"/>
      <c r="N103" s="31"/>
    </row>
    <row r="104" spans="2:14" s="13" customFormat="1">
      <c r="B104"/>
      <c r="C104"/>
      <c r="D104" s="2"/>
      <c r="E104"/>
      <c r="H104" s="21"/>
      <c r="N104" s="31"/>
    </row>
    <row r="105" spans="2:14" s="13" customFormat="1">
      <c r="B105"/>
      <c r="C105"/>
      <c r="D105" s="2"/>
      <c r="E105"/>
      <c r="H105" s="21"/>
      <c r="N105" s="31"/>
    </row>
    <row r="106" spans="2:14" s="13" customFormat="1">
      <c r="B106"/>
      <c r="C106"/>
      <c r="D106" s="2"/>
      <c r="E106"/>
      <c r="H106" s="21"/>
      <c r="N106" s="31"/>
    </row>
    <row r="107" spans="2:14" s="13" customFormat="1">
      <c r="B107"/>
      <c r="C107"/>
      <c r="D107" s="2"/>
      <c r="E107"/>
      <c r="H107" s="21"/>
      <c r="N107" s="31"/>
    </row>
    <row r="108" spans="2:14" s="13" customFormat="1">
      <c r="B108"/>
      <c r="C108"/>
      <c r="D108" s="2"/>
      <c r="E108"/>
      <c r="H108" s="21"/>
      <c r="N108" s="31"/>
    </row>
    <row r="109" spans="2:14" s="13" customFormat="1">
      <c r="C109"/>
      <c r="D109" s="2"/>
      <c r="E109" s="44"/>
      <c r="H109" s="21"/>
    </row>
    <row r="110" spans="2:14" s="13" customFormat="1">
      <c r="C110"/>
      <c r="D110" s="2"/>
      <c r="E110" s="44"/>
      <c r="H110" s="21"/>
    </row>
    <row r="111" spans="2:14" s="13" customFormat="1">
      <c r="C111"/>
      <c r="D111" s="2"/>
      <c r="E111" s="44"/>
      <c r="H111" s="21"/>
    </row>
    <row r="112" spans="2:14" s="13" customFormat="1">
      <c r="C112"/>
      <c r="D112" s="2"/>
      <c r="E112" s="44"/>
      <c r="H112" s="21"/>
    </row>
    <row r="113" spans="2:14" s="13" customFormat="1">
      <c r="B113"/>
      <c r="C113"/>
      <c r="D113" s="2"/>
      <c r="E113"/>
      <c r="H113" s="21"/>
      <c r="N113" s="31"/>
    </row>
    <row r="114" spans="2:14" s="13" customFormat="1">
      <c r="B114"/>
      <c r="C114"/>
      <c r="D114" s="2"/>
      <c r="E114"/>
      <c r="H114" s="21"/>
      <c r="N114" s="31"/>
    </row>
    <row r="115" spans="2:14" s="13" customFormat="1">
      <c r="B115"/>
      <c r="C115"/>
      <c r="D115" s="2"/>
      <c r="E115"/>
      <c r="H115" s="21"/>
      <c r="N115" s="31"/>
    </row>
    <row r="116" spans="2:14" s="13" customFormat="1">
      <c r="B116"/>
      <c r="C116"/>
      <c r="D116" s="2"/>
      <c r="E116"/>
      <c r="H116" s="21"/>
      <c r="N116" s="31"/>
    </row>
    <row r="117" spans="2:14" s="13" customFormat="1">
      <c r="B117"/>
      <c r="C117"/>
      <c r="D117" s="2"/>
      <c r="E117"/>
      <c r="H117" s="21"/>
      <c r="N117" s="31"/>
    </row>
    <row r="118" spans="2:14" s="13" customFormat="1">
      <c r="B118"/>
      <c r="C118"/>
      <c r="D118" s="2"/>
      <c r="E118"/>
      <c r="H118" s="21"/>
      <c r="N118" s="31"/>
    </row>
    <row r="119" spans="2:14" s="13" customFormat="1">
      <c r="C119"/>
      <c r="D119" s="2"/>
      <c r="E119" s="44"/>
      <c r="H119" s="21"/>
    </row>
    <row r="120" spans="2:14" s="13" customFormat="1">
      <c r="C120"/>
      <c r="D120" s="2"/>
      <c r="E120" s="44"/>
      <c r="H120" s="21"/>
    </row>
    <row r="121" spans="2:14" s="13" customFormat="1">
      <c r="C121"/>
      <c r="D121" s="2"/>
      <c r="E121" s="44"/>
      <c r="H121" s="21"/>
    </row>
    <row r="122" spans="2:14" s="13" customFormat="1">
      <c r="C122"/>
      <c r="D122" s="2"/>
      <c r="E122" s="44"/>
      <c r="H122" s="21"/>
    </row>
    <row r="123" spans="2:14" s="13" customFormat="1">
      <c r="B123"/>
      <c r="C123"/>
      <c r="D123" s="2"/>
      <c r="E123"/>
      <c r="G123"/>
      <c r="H123" s="21"/>
      <c r="N123" s="31"/>
    </row>
    <row r="124" spans="2:14" s="13" customFormat="1">
      <c r="B124"/>
      <c r="C124"/>
      <c r="D124" s="2"/>
      <c r="E124"/>
      <c r="G124"/>
      <c r="H124" s="21"/>
      <c r="N124" s="31"/>
    </row>
    <row r="125" spans="2:14" s="13" customFormat="1">
      <c r="B125"/>
      <c r="C125"/>
      <c r="D125" s="2"/>
      <c r="E125"/>
      <c r="G125"/>
      <c r="H125" s="21"/>
      <c r="N125" s="31"/>
    </row>
    <row r="126" spans="2:14" s="13" customFormat="1">
      <c r="B126"/>
      <c r="C126"/>
      <c r="D126" s="2"/>
      <c r="E126"/>
      <c r="G126"/>
      <c r="H126" s="21"/>
      <c r="N126" s="31"/>
    </row>
    <row r="127" spans="2:14" s="13" customFormat="1">
      <c r="B127"/>
      <c r="C127"/>
      <c r="D127" s="2"/>
      <c r="E127"/>
      <c r="G127"/>
      <c r="H127" s="21"/>
      <c r="N127" s="31"/>
    </row>
    <row r="128" spans="2:14" s="13" customFormat="1">
      <c r="B128"/>
      <c r="C128"/>
      <c r="D128" s="2"/>
      <c r="E128"/>
      <c r="G128"/>
      <c r="H128" s="21"/>
      <c r="N128" s="31"/>
    </row>
    <row r="129" spans="2:14" s="13" customFormat="1">
      <c r="C129"/>
      <c r="D129" s="2"/>
      <c r="E129" s="44"/>
      <c r="H129" s="21"/>
    </row>
    <row r="130" spans="2:14" s="13" customFormat="1">
      <c r="C130"/>
      <c r="D130" s="2"/>
      <c r="E130" s="44"/>
      <c r="H130" s="21"/>
    </row>
    <row r="131" spans="2:14" s="13" customFormat="1">
      <c r="C131"/>
      <c r="D131" s="2"/>
      <c r="E131" s="44"/>
      <c r="H131" s="21"/>
    </row>
    <row r="132" spans="2:14" s="13" customFormat="1">
      <c r="C132"/>
      <c r="D132" s="2"/>
      <c r="E132" s="44"/>
      <c r="H132" s="21"/>
    </row>
    <row r="133" spans="2:14" s="13" customFormat="1">
      <c r="B133"/>
      <c r="C133"/>
      <c r="D133" s="2"/>
      <c r="E133"/>
      <c r="H133" s="21"/>
      <c r="N133" s="31"/>
    </row>
    <row r="134" spans="2:14" s="13" customFormat="1">
      <c r="B134"/>
      <c r="C134"/>
      <c r="D134" s="2"/>
      <c r="E134"/>
      <c r="H134" s="21"/>
      <c r="N134" s="31"/>
    </row>
    <row r="135" spans="2:14" s="13" customFormat="1">
      <c r="B135"/>
      <c r="C135"/>
      <c r="D135" s="2"/>
      <c r="E135"/>
      <c r="H135" s="21"/>
      <c r="N135" s="31"/>
    </row>
    <row r="136" spans="2:14" s="13" customFormat="1">
      <c r="B136"/>
      <c r="C136"/>
      <c r="D136" s="2"/>
      <c r="E136"/>
      <c r="H136" s="21"/>
      <c r="N136" s="31"/>
    </row>
    <row r="137" spans="2:14" s="13" customFormat="1">
      <c r="B137"/>
      <c r="C137"/>
      <c r="D137" s="2"/>
      <c r="E137"/>
      <c r="H137" s="21"/>
      <c r="N137" s="31"/>
    </row>
    <row r="138" spans="2:14" s="13" customFormat="1">
      <c r="B138"/>
      <c r="C138"/>
      <c r="D138" s="2"/>
      <c r="E138"/>
      <c r="H138" s="21"/>
      <c r="N138" s="31"/>
    </row>
    <row r="139" spans="2:14" s="13" customFormat="1">
      <c r="C139"/>
      <c r="D139" s="2"/>
      <c r="E139" s="44"/>
      <c r="H139" s="21"/>
    </row>
    <row r="140" spans="2:14" s="13" customFormat="1">
      <c r="C140"/>
      <c r="D140" s="2"/>
      <c r="E140" s="44"/>
      <c r="H140" s="21"/>
    </row>
    <row r="141" spans="2:14" s="13" customFormat="1">
      <c r="C141"/>
      <c r="D141" s="2"/>
      <c r="E141" s="44"/>
      <c r="H141" s="21"/>
    </row>
    <row r="142" spans="2:14" s="13" customFormat="1">
      <c r="C142"/>
      <c r="D142" s="2"/>
      <c r="E142" s="44"/>
      <c r="H142" s="21"/>
    </row>
    <row r="143" spans="2:14" s="13" customFormat="1">
      <c r="B143"/>
      <c r="C143"/>
      <c r="D143" s="2"/>
      <c r="E143"/>
      <c r="H143" s="21"/>
      <c r="N143" s="31"/>
    </row>
    <row r="144" spans="2:14" s="13" customFormat="1">
      <c r="B144"/>
      <c r="C144"/>
      <c r="D144" s="2"/>
      <c r="E144"/>
      <c r="H144" s="21"/>
      <c r="N144" s="31"/>
    </row>
    <row r="145" spans="2:14" s="13" customFormat="1">
      <c r="B145"/>
      <c r="C145"/>
      <c r="D145" s="2"/>
      <c r="E145"/>
      <c r="H145" s="21"/>
      <c r="N145" s="31"/>
    </row>
    <row r="146" spans="2:14" s="13" customFormat="1">
      <c r="B146"/>
      <c r="C146"/>
      <c r="D146" s="2"/>
      <c r="E146"/>
      <c r="H146" s="21"/>
      <c r="N146" s="31"/>
    </row>
    <row r="147" spans="2:14" s="13" customFormat="1">
      <c r="B147"/>
      <c r="C147"/>
      <c r="D147" s="2"/>
      <c r="E147"/>
      <c r="H147" s="21"/>
      <c r="N147" s="31"/>
    </row>
    <row r="148" spans="2:14" s="13" customFormat="1">
      <c r="B148"/>
      <c r="C148"/>
      <c r="D148" s="2"/>
      <c r="E148"/>
      <c r="H148" s="21"/>
      <c r="N148" s="31"/>
    </row>
    <row r="149" spans="2:14" s="13" customFormat="1">
      <c r="C149"/>
      <c r="D149" s="2"/>
      <c r="E149" s="44"/>
      <c r="H149" s="21"/>
    </row>
    <row r="150" spans="2:14" s="13" customFormat="1">
      <c r="C150"/>
      <c r="D150" s="2"/>
      <c r="E150" s="44"/>
      <c r="H150" s="21"/>
    </row>
    <row r="151" spans="2:14" s="13" customFormat="1">
      <c r="C151"/>
      <c r="D151" s="2"/>
      <c r="E151" s="44"/>
      <c r="H151" s="21"/>
    </row>
    <row r="152" spans="2:14" s="13" customFormat="1">
      <c r="C152"/>
      <c r="D152" s="2"/>
      <c r="E152" s="44"/>
      <c r="H152" s="21"/>
    </row>
    <row r="153" spans="2:14" s="13" customFormat="1">
      <c r="B153"/>
      <c r="C153"/>
      <c r="D153" s="2"/>
      <c r="E153"/>
      <c r="H153" s="21"/>
      <c r="N153" s="31"/>
    </row>
    <row r="154" spans="2:14" s="13" customFormat="1">
      <c r="B154"/>
      <c r="C154"/>
      <c r="D154" s="2"/>
      <c r="E154"/>
      <c r="H154" s="21"/>
      <c r="N154" s="31"/>
    </row>
    <row r="155" spans="2:14" s="13" customFormat="1">
      <c r="B155"/>
      <c r="C155"/>
      <c r="D155" s="2"/>
      <c r="E155"/>
      <c r="H155" s="21"/>
      <c r="N155" s="31"/>
    </row>
    <row r="156" spans="2:14" s="13" customFormat="1">
      <c r="B156"/>
      <c r="C156"/>
      <c r="D156" s="2"/>
      <c r="E156"/>
      <c r="H156" s="21"/>
      <c r="N156" s="31"/>
    </row>
    <row r="157" spans="2:14" s="13" customFormat="1">
      <c r="B157"/>
      <c r="C157"/>
      <c r="D157" s="2"/>
      <c r="E157"/>
      <c r="H157" s="21"/>
      <c r="N157" s="31"/>
    </row>
    <row r="158" spans="2:14" s="13" customFormat="1">
      <c r="B158"/>
      <c r="C158"/>
      <c r="D158" s="2"/>
      <c r="E158"/>
      <c r="H158" s="21"/>
      <c r="N158" s="31"/>
    </row>
    <row r="159" spans="2:14" s="13" customFormat="1">
      <c r="C159"/>
      <c r="D159" s="2"/>
      <c r="E159" s="44"/>
      <c r="H159" s="21"/>
    </row>
    <row r="160" spans="2:14" s="13" customFormat="1">
      <c r="C160"/>
      <c r="D160" s="2"/>
      <c r="E160" s="44"/>
      <c r="H160" s="21"/>
    </row>
    <row r="161" spans="2:14" s="13" customFormat="1">
      <c r="C161"/>
      <c r="D161" s="2"/>
      <c r="E161" s="44"/>
      <c r="H161" s="21"/>
    </row>
    <row r="162" spans="2:14" s="13" customFormat="1">
      <c r="C162"/>
      <c r="D162" s="2"/>
      <c r="E162" s="44"/>
      <c r="H162" s="21"/>
    </row>
    <row r="163" spans="2:14" s="13" customFormat="1">
      <c r="B163"/>
      <c r="C163"/>
      <c r="D163" s="2"/>
      <c r="E163"/>
      <c r="G163"/>
      <c r="H163" s="21"/>
      <c r="N163" s="31"/>
    </row>
    <row r="164" spans="2:14" s="13" customFormat="1">
      <c r="B164"/>
      <c r="C164"/>
      <c r="D164" s="2"/>
      <c r="E164"/>
      <c r="G164"/>
      <c r="H164" s="21"/>
      <c r="N164" s="31"/>
    </row>
    <row r="165" spans="2:14" s="13" customFormat="1">
      <c r="B165"/>
      <c r="C165"/>
      <c r="D165" s="2"/>
      <c r="E165"/>
      <c r="G165"/>
      <c r="H165" s="21"/>
      <c r="N165" s="31"/>
    </row>
    <row r="166" spans="2:14" s="13" customFormat="1">
      <c r="B166"/>
      <c r="C166"/>
      <c r="D166" s="2"/>
      <c r="E166"/>
      <c r="G166"/>
      <c r="H166" s="21"/>
      <c r="N166" s="31"/>
    </row>
    <row r="167" spans="2:14" s="13" customFormat="1">
      <c r="B167"/>
      <c r="C167"/>
      <c r="D167" s="2"/>
      <c r="E167"/>
      <c r="G167"/>
      <c r="H167" s="21"/>
      <c r="N167" s="31"/>
    </row>
    <row r="168" spans="2:14" s="13" customFormat="1">
      <c r="B168"/>
      <c r="C168"/>
      <c r="D168" s="2"/>
      <c r="E168"/>
      <c r="G168"/>
      <c r="H168" s="21"/>
      <c r="N168" s="31"/>
    </row>
    <row r="169" spans="2:14" s="13" customFormat="1">
      <c r="C169"/>
      <c r="D169" s="2"/>
      <c r="E169" s="44"/>
      <c r="H169" s="21"/>
    </row>
    <row r="170" spans="2:14" s="13" customFormat="1">
      <c r="C170"/>
      <c r="D170" s="2"/>
      <c r="E170" s="44"/>
      <c r="H170" s="21"/>
    </row>
    <row r="171" spans="2:14" s="13" customFormat="1">
      <c r="C171"/>
      <c r="D171" s="2"/>
      <c r="E171" s="44"/>
      <c r="H171" s="21"/>
    </row>
    <row r="172" spans="2:14" s="13" customFormat="1">
      <c r="C172"/>
      <c r="D172" s="2"/>
      <c r="E172" s="44"/>
      <c r="H172" s="21"/>
    </row>
    <row r="173" spans="2:14" s="13" customFormat="1">
      <c r="B173"/>
      <c r="C173"/>
      <c r="D173" s="2"/>
      <c r="E173"/>
      <c r="H173" s="21"/>
      <c r="N173" s="31"/>
    </row>
    <row r="174" spans="2:14" s="13" customFormat="1">
      <c r="B174"/>
      <c r="C174"/>
      <c r="D174" s="2"/>
      <c r="E174"/>
      <c r="H174" s="21"/>
      <c r="N174" s="31"/>
    </row>
    <row r="175" spans="2:14" s="13" customFormat="1">
      <c r="B175"/>
      <c r="C175"/>
      <c r="D175" s="2"/>
      <c r="E175"/>
      <c r="H175" s="21"/>
      <c r="N175" s="31"/>
    </row>
    <row r="176" spans="2:14" s="13" customFormat="1">
      <c r="B176"/>
      <c r="C176"/>
      <c r="D176" s="2"/>
      <c r="E176"/>
      <c r="H176" s="21"/>
      <c r="N176" s="31"/>
    </row>
    <row r="177" spans="2:14" s="13" customFormat="1">
      <c r="B177"/>
      <c r="C177"/>
      <c r="D177" s="2"/>
      <c r="E177"/>
      <c r="H177" s="21"/>
      <c r="N177" s="31"/>
    </row>
    <row r="178" spans="2:14" s="13" customFormat="1">
      <c r="B178"/>
      <c r="C178"/>
      <c r="D178" s="2"/>
      <c r="E178"/>
      <c r="H178" s="21"/>
      <c r="N178" s="31"/>
    </row>
    <row r="179" spans="2:14" s="13" customFormat="1">
      <c r="C179"/>
      <c r="D179" s="2"/>
      <c r="E179" s="44"/>
      <c r="H179" s="21"/>
    </row>
    <row r="180" spans="2:14" s="13" customFormat="1">
      <c r="C180"/>
      <c r="D180" s="2"/>
      <c r="E180" s="44"/>
      <c r="H180" s="21"/>
    </row>
    <row r="181" spans="2:14" s="13" customFormat="1">
      <c r="C181"/>
      <c r="D181" s="2"/>
      <c r="E181" s="44"/>
      <c r="H181" s="21"/>
    </row>
    <row r="182" spans="2:14" s="13" customFormat="1">
      <c r="C182"/>
      <c r="D182" s="2"/>
      <c r="E182" s="44"/>
      <c r="H182" s="21"/>
    </row>
    <row r="183" spans="2:14" s="13" customFormat="1">
      <c r="B183"/>
      <c r="C183"/>
      <c r="D183" s="2"/>
      <c r="E183"/>
      <c r="H183" s="21"/>
      <c r="N183" s="31"/>
    </row>
    <row r="184" spans="2:14" s="13" customFormat="1">
      <c r="B184"/>
      <c r="C184"/>
      <c r="D184" s="2"/>
      <c r="E184"/>
      <c r="H184" s="21"/>
      <c r="N184" s="31"/>
    </row>
    <row r="185" spans="2:14" s="13" customFormat="1">
      <c r="B185"/>
      <c r="C185"/>
      <c r="D185" s="2"/>
      <c r="E185"/>
      <c r="H185" s="21"/>
      <c r="N185" s="31"/>
    </row>
    <row r="186" spans="2:14" s="13" customFormat="1">
      <c r="B186"/>
      <c r="C186"/>
      <c r="D186" s="2"/>
      <c r="E186"/>
      <c r="H186" s="21"/>
      <c r="N186" s="31"/>
    </row>
    <row r="187" spans="2:14" s="13" customFormat="1">
      <c r="B187"/>
      <c r="C187"/>
      <c r="D187" s="2"/>
      <c r="E187"/>
      <c r="H187" s="21"/>
      <c r="N187" s="31"/>
    </row>
    <row r="188" spans="2:14" s="13" customFormat="1">
      <c r="B188"/>
      <c r="C188"/>
      <c r="D188" s="2"/>
      <c r="E188"/>
      <c r="H188" s="21"/>
      <c r="N188" s="31"/>
    </row>
    <row r="189" spans="2:14" s="13" customFormat="1">
      <c r="C189"/>
      <c r="D189" s="2"/>
      <c r="E189" s="44"/>
      <c r="H189" s="21"/>
    </row>
    <row r="190" spans="2:14" s="13" customFormat="1">
      <c r="C190"/>
      <c r="D190" s="2"/>
      <c r="E190" s="44"/>
      <c r="H190" s="21"/>
    </row>
    <row r="191" spans="2:14" s="13" customFormat="1">
      <c r="C191"/>
      <c r="D191" s="2"/>
      <c r="E191" s="44"/>
      <c r="H191" s="21"/>
    </row>
    <row r="192" spans="2:14" s="13" customFormat="1">
      <c r="C192"/>
      <c r="D192" s="2"/>
      <c r="E192" s="44"/>
      <c r="H192" s="21"/>
    </row>
    <row r="193" spans="2:14" s="13" customFormat="1">
      <c r="B193"/>
      <c r="C193"/>
      <c r="D193" s="2"/>
      <c r="E193"/>
      <c r="H193" s="21"/>
      <c r="N193" s="31"/>
    </row>
    <row r="194" spans="2:14" s="13" customFormat="1">
      <c r="B194"/>
      <c r="C194"/>
      <c r="D194" s="2"/>
      <c r="E194"/>
      <c r="H194" s="21"/>
      <c r="N194" s="31"/>
    </row>
    <row r="195" spans="2:14" s="13" customFormat="1">
      <c r="B195"/>
      <c r="C195"/>
      <c r="D195" s="2"/>
      <c r="E195"/>
      <c r="H195" s="21"/>
      <c r="N195" s="31"/>
    </row>
    <row r="196" spans="2:14" s="13" customFormat="1">
      <c r="B196"/>
      <c r="C196"/>
      <c r="D196" s="2"/>
      <c r="E196"/>
      <c r="H196" s="21"/>
      <c r="N196" s="31"/>
    </row>
    <row r="197" spans="2:14" s="13" customFormat="1">
      <c r="B197"/>
      <c r="C197"/>
      <c r="D197" s="2"/>
      <c r="E197"/>
      <c r="H197" s="21"/>
      <c r="N197" s="31"/>
    </row>
    <row r="198" spans="2:14" s="13" customFormat="1">
      <c r="B198"/>
      <c r="C198"/>
      <c r="D198" s="2"/>
      <c r="E198"/>
      <c r="H198" s="21"/>
      <c r="N198" s="31"/>
    </row>
    <row r="199" spans="2:14" s="13" customFormat="1">
      <c r="C199"/>
      <c r="D199" s="2"/>
      <c r="E199" s="44"/>
      <c r="H199" s="21"/>
    </row>
    <row r="200" spans="2:14" s="13" customFormat="1">
      <c r="C200"/>
      <c r="D200" s="2"/>
      <c r="E200" s="44"/>
      <c r="H200" s="21"/>
    </row>
    <row r="201" spans="2:14" s="13" customFormat="1">
      <c r="C201"/>
      <c r="D201" s="2"/>
      <c r="E201" s="44"/>
      <c r="H201" s="21"/>
    </row>
    <row r="202" spans="2:14" s="13" customFormat="1">
      <c r="C202"/>
      <c r="D202" s="2"/>
      <c r="E202" s="44"/>
      <c r="H202" s="21"/>
    </row>
  </sheetData>
  <mergeCells count="3">
    <mergeCell ref="A1:G1"/>
    <mergeCell ref="H1:R1"/>
    <mergeCell ref="S1:AC1"/>
  </mergeCells>
  <conditionalFormatting sqref="B53:B71">
    <cfRule type="duplicateValues" dxfId="43" priority="33"/>
  </conditionalFormatting>
  <conditionalFormatting sqref="E53:E71">
    <cfRule type="duplicateValues" dxfId="42" priority="32"/>
  </conditionalFormatting>
  <conditionalFormatting sqref="G53:G54">
    <cfRule type="duplicateValues" dxfId="41" priority="25"/>
  </conditionalFormatting>
  <conditionalFormatting sqref="B5:B6">
    <cfRule type="duplicateValues" dxfId="40" priority="22"/>
  </conditionalFormatting>
  <conditionalFormatting sqref="B5:B6">
    <cfRule type="duplicateValues" dxfId="39" priority="21"/>
  </conditionalFormatting>
  <conditionalFormatting sqref="B15:B16">
    <cfRule type="duplicateValues" dxfId="38" priority="18"/>
  </conditionalFormatting>
  <conditionalFormatting sqref="B15:B16">
    <cfRule type="duplicateValues" dxfId="37" priority="17"/>
  </conditionalFormatting>
  <conditionalFormatting sqref="B25:B26">
    <cfRule type="duplicateValues" dxfId="36" priority="16"/>
  </conditionalFormatting>
  <conditionalFormatting sqref="B25:B26">
    <cfRule type="duplicateValues" dxfId="35" priority="15"/>
  </conditionalFormatting>
  <conditionalFormatting sqref="B35:B36">
    <cfRule type="duplicateValues" dxfId="34" priority="14"/>
  </conditionalFormatting>
  <conditionalFormatting sqref="B35:B36">
    <cfRule type="duplicateValues" dxfId="33" priority="13"/>
  </conditionalFormatting>
  <conditionalFormatting sqref="B45:B46">
    <cfRule type="duplicateValues" dxfId="32" priority="12"/>
  </conditionalFormatting>
  <conditionalFormatting sqref="B45:B46">
    <cfRule type="duplicateValues" dxfId="31" priority="11"/>
  </conditionalFormatting>
  <conditionalFormatting sqref="E5:E6">
    <cfRule type="duplicateValues" dxfId="30" priority="10"/>
  </conditionalFormatting>
  <conditionalFormatting sqref="E5:E6">
    <cfRule type="duplicateValues" dxfId="29" priority="9"/>
  </conditionalFormatting>
  <conditionalFormatting sqref="E15:E16">
    <cfRule type="duplicateValues" dxfId="28" priority="8"/>
  </conditionalFormatting>
  <conditionalFormatting sqref="E15:E16">
    <cfRule type="duplicateValues" dxfId="27" priority="7"/>
  </conditionalFormatting>
  <conditionalFormatting sqref="E25:E26">
    <cfRule type="duplicateValues" dxfId="26" priority="6"/>
  </conditionalFormatting>
  <conditionalFormatting sqref="E25:E26">
    <cfRule type="duplicateValues" dxfId="25" priority="5"/>
  </conditionalFormatting>
  <conditionalFormatting sqref="E35:E36">
    <cfRule type="duplicateValues" dxfId="24" priority="4"/>
  </conditionalFormatting>
  <conditionalFormatting sqref="E35:E36">
    <cfRule type="duplicateValues" dxfId="23" priority="3"/>
  </conditionalFormatting>
  <conditionalFormatting sqref="E45:E46">
    <cfRule type="duplicateValues" dxfId="22" priority="2"/>
  </conditionalFormatting>
  <conditionalFormatting sqref="E45:E46">
    <cfRule type="duplicateValues" dxfId="21" priority="1"/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25"/>
  <sheetViews>
    <sheetView topLeftCell="D1" workbookViewId="0">
      <selection activeCell="V23" sqref="V23"/>
    </sheetView>
  </sheetViews>
  <sheetFormatPr baseColWidth="10" defaultRowHeight="16"/>
  <cols>
    <col min="1" max="1" width="24.5" style="13" bestFit="1" customWidth="1"/>
    <col min="2" max="2" width="10.83203125" style="2"/>
    <col min="3" max="3" width="10.83203125" style="13"/>
    <col min="4" max="4" width="10.83203125" style="2"/>
    <col min="5" max="10" width="10.83203125" style="13"/>
    <col min="11" max="11" width="9.5" style="13" customWidth="1"/>
    <col min="12" max="12" width="38.5" style="13" bestFit="1" customWidth="1"/>
    <col min="13" max="13" width="13.33203125" style="13" customWidth="1"/>
    <col min="14" max="31" width="10.83203125" style="13"/>
    <col min="32" max="32" width="16.33203125" style="13" bestFit="1" customWidth="1"/>
    <col min="33" max="33" width="12.6640625" style="13" customWidth="1"/>
    <col min="34" max="34" width="37.5" style="13" customWidth="1"/>
    <col min="35" max="16384" width="10.83203125" style="13"/>
  </cols>
  <sheetData>
    <row r="1" spans="1:35" s="2" customFormat="1">
      <c r="A1" s="32" t="s">
        <v>0</v>
      </c>
      <c r="B1" s="272" t="s">
        <v>74</v>
      </c>
      <c r="C1" s="272"/>
      <c r="D1" s="272"/>
      <c r="E1" s="272"/>
      <c r="F1" s="272"/>
      <c r="G1" s="272"/>
      <c r="H1" s="273" t="s">
        <v>75</v>
      </c>
      <c r="I1" s="273"/>
      <c r="J1" s="273"/>
      <c r="K1" s="273"/>
      <c r="L1" s="273"/>
      <c r="M1" s="273"/>
      <c r="N1" s="273"/>
      <c r="O1" s="273"/>
      <c r="P1" s="33"/>
      <c r="Q1" s="274" t="s">
        <v>76</v>
      </c>
      <c r="R1" s="275"/>
      <c r="S1" s="275"/>
      <c r="T1" s="275"/>
      <c r="U1" s="275"/>
      <c r="V1" s="275"/>
      <c r="W1" s="275"/>
      <c r="X1" s="275"/>
      <c r="Y1" s="275"/>
      <c r="Z1" s="275"/>
      <c r="AA1" s="276"/>
      <c r="AB1" s="277" t="s">
        <v>77</v>
      </c>
      <c r="AC1" s="277"/>
      <c r="AD1" s="277"/>
      <c r="AE1" s="277"/>
      <c r="AF1" s="277"/>
      <c r="AG1" s="277"/>
      <c r="AH1" s="277"/>
    </row>
    <row r="2" spans="1:35" s="2" customFormat="1" ht="68">
      <c r="A2" s="4" t="s">
        <v>7</v>
      </c>
      <c r="B2" s="34" t="s">
        <v>78</v>
      </c>
      <c r="C2" s="35" t="s">
        <v>79</v>
      </c>
      <c r="D2" s="35" t="s">
        <v>80</v>
      </c>
      <c r="E2" s="35" t="s">
        <v>81</v>
      </c>
      <c r="F2" s="35" t="s">
        <v>82</v>
      </c>
      <c r="G2" s="35" t="s">
        <v>83</v>
      </c>
      <c r="H2" s="36" t="s">
        <v>84</v>
      </c>
      <c r="I2" s="37" t="s">
        <v>85</v>
      </c>
      <c r="J2" s="37" t="s">
        <v>86</v>
      </c>
      <c r="K2" s="36" t="s">
        <v>87</v>
      </c>
      <c r="L2" s="36" t="s">
        <v>88</v>
      </c>
      <c r="M2" s="36" t="s">
        <v>89</v>
      </c>
      <c r="N2" s="36" t="s">
        <v>90</v>
      </c>
      <c r="O2" s="37" t="s">
        <v>91</v>
      </c>
      <c r="P2" s="37" t="s">
        <v>92</v>
      </c>
      <c r="Q2" s="38" t="s">
        <v>93</v>
      </c>
      <c r="R2" s="38" t="s">
        <v>94</v>
      </c>
      <c r="S2" s="38" t="s">
        <v>95</v>
      </c>
      <c r="T2" s="38" t="s">
        <v>96</v>
      </c>
      <c r="U2" s="38" t="s">
        <v>97</v>
      </c>
      <c r="V2" s="38" t="s">
        <v>98</v>
      </c>
      <c r="W2" s="38" t="s">
        <v>99</v>
      </c>
      <c r="X2" s="38" t="s">
        <v>100</v>
      </c>
      <c r="Y2" s="38" t="s">
        <v>101</v>
      </c>
      <c r="Z2" s="38" t="s">
        <v>102</v>
      </c>
      <c r="AA2" s="39" t="s">
        <v>103</v>
      </c>
      <c r="AB2" s="40" t="s">
        <v>104</v>
      </c>
      <c r="AC2" s="40" t="s">
        <v>105</v>
      </c>
      <c r="AD2" s="41" t="s">
        <v>106</v>
      </c>
      <c r="AE2" s="40" t="s">
        <v>107</v>
      </c>
      <c r="AF2" s="41" t="s">
        <v>108</v>
      </c>
      <c r="AG2" s="41" t="s">
        <v>109</v>
      </c>
      <c r="AH2" s="41" t="s">
        <v>110</v>
      </c>
      <c r="AI2" s="42"/>
    </row>
    <row r="3" spans="1:35">
      <c r="A3" s="160" t="s">
        <v>720</v>
      </c>
      <c r="B3" s="167">
        <v>45079</v>
      </c>
      <c r="C3" s="160" t="s">
        <v>683</v>
      </c>
      <c r="D3" s="159">
        <v>11</v>
      </c>
      <c r="E3" s="160" t="s">
        <v>32</v>
      </c>
      <c r="F3" s="160">
        <v>6.98</v>
      </c>
      <c r="G3" s="160" t="s">
        <v>32</v>
      </c>
      <c r="H3" s="170">
        <v>45092</v>
      </c>
      <c r="I3" s="171" t="s">
        <v>743</v>
      </c>
      <c r="J3" s="172">
        <v>20</v>
      </c>
      <c r="K3" s="173" t="s">
        <v>250</v>
      </c>
      <c r="L3" s="173" t="s">
        <v>251</v>
      </c>
      <c r="M3" s="174">
        <v>304586553</v>
      </c>
      <c r="N3" s="171">
        <f t="shared" ref="N3:N20" si="0">J3*F3</f>
        <v>139.60000000000002</v>
      </c>
      <c r="O3" s="171">
        <v>12</v>
      </c>
      <c r="P3" s="171" t="s">
        <v>32</v>
      </c>
      <c r="Q3" s="171" t="s">
        <v>743</v>
      </c>
      <c r="R3" s="170">
        <v>45092</v>
      </c>
      <c r="S3" s="171">
        <v>586</v>
      </c>
      <c r="T3" s="171">
        <v>36.799999999999997</v>
      </c>
      <c r="U3" s="14"/>
      <c r="V3" s="14"/>
      <c r="W3" s="14"/>
      <c r="X3" s="14"/>
      <c r="Y3" s="14"/>
      <c r="Z3" s="14"/>
      <c r="AA3" s="14"/>
      <c r="AB3" s="14" t="s">
        <v>37</v>
      </c>
      <c r="AC3" s="14"/>
      <c r="AD3" s="14" t="s">
        <v>776</v>
      </c>
      <c r="AE3" s="14"/>
      <c r="AF3" s="263" t="s">
        <v>793</v>
      </c>
      <c r="AG3" s="14"/>
      <c r="AH3" s="263" t="s">
        <v>817</v>
      </c>
    </row>
    <row r="4" spans="1:35">
      <c r="A4" s="160" t="s">
        <v>739</v>
      </c>
      <c r="B4" s="167">
        <v>45079</v>
      </c>
      <c r="C4" s="160" t="s">
        <v>683</v>
      </c>
      <c r="D4" s="159">
        <v>11</v>
      </c>
      <c r="E4" s="160" t="s">
        <v>32</v>
      </c>
      <c r="F4" s="160">
        <v>8.6999999999999993</v>
      </c>
      <c r="G4" s="160" t="s">
        <v>32</v>
      </c>
      <c r="H4" s="170">
        <v>45092</v>
      </c>
      <c r="I4" s="171" t="s">
        <v>743</v>
      </c>
      <c r="J4" s="172">
        <v>20</v>
      </c>
      <c r="K4" s="173" t="s">
        <v>252</v>
      </c>
      <c r="L4" s="173" t="s">
        <v>253</v>
      </c>
      <c r="M4" s="174">
        <v>304586553</v>
      </c>
      <c r="N4" s="171">
        <f t="shared" si="0"/>
        <v>174</v>
      </c>
      <c r="O4" s="171">
        <v>12</v>
      </c>
      <c r="P4" s="171" t="s">
        <v>32</v>
      </c>
      <c r="Q4" s="171" t="s">
        <v>743</v>
      </c>
      <c r="R4" s="170">
        <v>45092</v>
      </c>
      <c r="S4" s="171">
        <v>637</v>
      </c>
      <c r="T4" s="171">
        <v>82.8</v>
      </c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</row>
    <row r="5" spans="1:35">
      <c r="A5" s="160" t="s">
        <v>722</v>
      </c>
      <c r="B5" s="167">
        <v>45079</v>
      </c>
      <c r="C5" s="160" t="s">
        <v>683</v>
      </c>
      <c r="D5" s="159">
        <v>11</v>
      </c>
      <c r="E5" s="160" t="s">
        <v>32</v>
      </c>
      <c r="F5" s="160">
        <v>2.04</v>
      </c>
      <c r="G5" s="160" t="s">
        <v>32</v>
      </c>
      <c r="H5" s="170">
        <v>45092</v>
      </c>
      <c r="I5" s="171" t="s">
        <v>743</v>
      </c>
      <c r="J5" s="172">
        <v>20</v>
      </c>
      <c r="K5" s="173" t="s">
        <v>254</v>
      </c>
      <c r="L5" s="173" t="s">
        <v>255</v>
      </c>
      <c r="M5" s="174">
        <v>304586553</v>
      </c>
      <c r="N5" s="171">
        <f t="shared" si="0"/>
        <v>40.799999999999997</v>
      </c>
      <c r="O5" s="171">
        <v>13</v>
      </c>
      <c r="P5" s="171" t="s">
        <v>32</v>
      </c>
      <c r="Q5" s="171" t="s">
        <v>743</v>
      </c>
      <c r="R5" s="170">
        <v>45092</v>
      </c>
      <c r="S5" s="171">
        <v>530</v>
      </c>
      <c r="T5" s="171">
        <v>64.5</v>
      </c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</row>
    <row r="6" spans="1:35">
      <c r="A6" s="160" t="s">
        <v>723</v>
      </c>
      <c r="B6" s="167">
        <v>45079</v>
      </c>
      <c r="C6" s="160" t="s">
        <v>683</v>
      </c>
      <c r="D6" s="159">
        <v>11</v>
      </c>
      <c r="E6" s="160" t="s">
        <v>32</v>
      </c>
      <c r="F6" s="160">
        <v>7.34</v>
      </c>
      <c r="G6" s="160" t="s">
        <v>32</v>
      </c>
      <c r="H6" s="170">
        <v>45092</v>
      </c>
      <c r="I6" s="171" t="s">
        <v>743</v>
      </c>
      <c r="J6" s="172">
        <v>20</v>
      </c>
      <c r="K6" s="173" t="s">
        <v>256</v>
      </c>
      <c r="L6" s="173" t="s">
        <v>257</v>
      </c>
      <c r="M6" s="174">
        <v>304586553</v>
      </c>
      <c r="N6" s="171">
        <f t="shared" si="0"/>
        <v>146.80000000000001</v>
      </c>
      <c r="O6" s="171">
        <v>12</v>
      </c>
      <c r="P6" s="171" t="s">
        <v>32</v>
      </c>
      <c r="Q6" s="171" t="s">
        <v>743</v>
      </c>
      <c r="R6" s="170">
        <v>45092</v>
      </c>
      <c r="S6" s="171">
        <v>614</v>
      </c>
      <c r="T6" s="171">
        <v>95.2</v>
      </c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</row>
    <row r="7" spans="1:35">
      <c r="A7" s="160" t="s">
        <v>724</v>
      </c>
      <c r="B7" s="167">
        <v>45079</v>
      </c>
      <c r="C7" s="160" t="s">
        <v>683</v>
      </c>
      <c r="D7" s="159">
        <v>11</v>
      </c>
      <c r="E7" s="160" t="s">
        <v>32</v>
      </c>
      <c r="F7" s="160">
        <v>1.57</v>
      </c>
      <c r="G7" s="160" t="s">
        <v>32</v>
      </c>
      <c r="H7" s="170">
        <v>45092</v>
      </c>
      <c r="I7" s="171" t="s">
        <v>743</v>
      </c>
      <c r="J7" s="172">
        <v>20</v>
      </c>
      <c r="K7" s="173" t="s">
        <v>258</v>
      </c>
      <c r="L7" s="173" t="s">
        <v>259</v>
      </c>
      <c r="M7" s="174">
        <v>304586553</v>
      </c>
      <c r="N7" s="171">
        <f t="shared" si="0"/>
        <v>31.400000000000002</v>
      </c>
      <c r="O7" s="171">
        <v>13</v>
      </c>
      <c r="P7" s="171" t="s">
        <v>32</v>
      </c>
      <c r="Q7" s="171" t="s">
        <v>743</v>
      </c>
      <c r="R7" s="170">
        <v>45092</v>
      </c>
      <c r="S7" s="171">
        <v>539</v>
      </c>
      <c r="T7" s="171">
        <v>59.5</v>
      </c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</row>
    <row r="8" spans="1:35">
      <c r="A8" s="160" t="s">
        <v>725</v>
      </c>
      <c r="B8" s="167">
        <v>45079</v>
      </c>
      <c r="C8" s="160" t="s">
        <v>683</v>
      </c>
      <c r="D8" s="159">
        <v>11</v>
      </c>
      <c r="E8" s="160" t="s">
        <v>32</v>
      </c>
      <c r="F8" s="160">
        <v>7.02</v>
      </c>
      <c r="G8" s="160" t="s">
        <v>32</v>
      </c>
      <c r="H8" s="170">
        <v>45092</v>
      </c>
      <c r="I8" s="171" t="s">
        <v>743</v>
      </c>
      <c r="J8" s="172">
        <v>20</v>
      </c>
      <c r="K8" s="173" t="s">
        <v>260</v>
      </c>
      <c r="L8" s="173" t="s">
        <v>261</v>
      </c>
      <c r="M8" s="174">
        <v>304586553</v>
      </c>
      <c r="N8" s="171">
        <f t="shared" si="0"/>
        <v>140.39999999999998</v>
      </c>
      <c r="O8" s="171">
        <v>12</v>
      </c>
      <c r="P8" s="171" t="s">
        <v>32</v>
      </c>
      <c r="Q8" s="171" t="s">
        <v>743</v>
      </c>
      <c r="R8" s="170">
        <v>45092</v>
      </c>
      <c r="S8" s="171">
        <v>576</v>
      </c>
      <c r="T8" s="171">
        <v>104</v>
      </c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</row>
    <row r="9" spans="1:35">
      <c r="A9" s="160" t="s">
        <v>744</v>
      </c>
      <c r="B9" s="167">
        <v>45083</v>
      </c>
      <c r="C9" s="160" t="s">
        <v>37</v>
      </c>
      <c r="D9" s="159">
        <v>12</v>
      </c>
      <c r="E9" s="160" t="s">
        <v>32</v>
      </c>
      <c r="F9" s="169">
        <v>1.4</v>
      </c>
      <c r="G9" s="160" t="s">
        <v>32</v>
      </c>
      <c r="H9" s="175">
        <v>45091</v>
      </c>
      <c r="I9" s="176" t="s">
        <v>743</v>
      </c>
      <c r="J9" s="177">
        <v>20</v>
      </c>
      <c r="K9" s="173" t="s">
        <v>230</v>
      </c>
      <c r="L9" s="173" t="s">
        <v>231</v>
      </c>
      <c r="M9" s="178">
        <v>304586553</v>
      </c>
      <c r="N9" s="176">
        <f t="shared" si="0"/>
        <v>28</v>
      </c>
      <c r="O9" s="176">
        <v>14</v>
      </c>
      <c r="P9" s="176" t="s">
        <v>32</v>
      </c>
      <c r="Q9" s="176" t="s">
        <v>743</v>
      </c>
      <c r="R9" s="175">
        <v>45091</v>
      </c>
      <c r="S9" s="176">
        <v>649</v>
      </c>
      <c r="T9" s="176">
        <v>13.5</v>
      </c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</row>
    <row r="10" spans="1:35">
      <c r="A10" s="160" t="s">
        <v>745</v>
      </c>
      <c r="B10" s="167">
        <v>45083</v>
      </c>
      <c r="C10" s="160" t="s">
        <v>37</v>
      </c>
      <c r="D10" s="159">
        <v>12</v>
      </c>
      <c r="E10" s="160" t="s">
        <v>32</v>
      </c>
      <c r="F10" s="169">
        <v>2</v>
      </c>
      <c r="G10" s="160" t="s">
        <v>32</v>
      </c>
      <c r="H10" s="175">
        <v>45091</v>
      </c>
      <c r="I10" s="176" t="s">
        <v>743</v>
      </c>
      <c r="J10" s="177">
        <v>20</v>
      </c>
      <c r="K10" s="173" t="s">
        <v>232</v>
      </c>
      <c r="L10" s="173" t="s">
        <v>233</v>
      </c>
      <c r="M10" s="178">
        <v>304586553</v>
      </c>
      <c r="N10" s="176">
        <f t="shared" si="0"/>
        <v>40</v>
      </c>
      <c r="O10" s="176">
        <v>13</v>
      </c>
      <c r="P10" s="176" t="s">
        <v>32</v>
      </c>
      <c r="Q10" s="176" t="s">
        <v>743</v>
      </c>
      <c r="R10" s="175">
        <v>45091</v>
      </c>
      <c r="S10" s="176">
        <v>613</v>
      </c>
      <c r="T10" s="176">
        <v>15.4</v>
      </c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</row>
    <row r="11" spans="1:35">
      <c r="A11" s="160" t="s">
        <v>746</v>
      </c>
      <c r="B11" s="167">
        <v>45083</v>
      </c>
      <c r="C11" s="160" t="s">
        <v>37</v>
      </c>
      <c r="D11" s="159">
        <v>12</v>
      </c>
      <c r="E11" s="160" t="s">
        <v>32</v>
      </c>
      <c r="F11" s="169">
        <v>1.07</v>
      </c>
      <c r="G11" s="160" t="s">
        <v>32</v>
      </c>
      <c r="H11" s="175">
        <v>45091</v>
      </c>
      <c r="I11" s="176" t="s">
        <v>743</v>
      </c>
      <c r="J11" s="177">
        <v>20</v>
      </c>
      <c r="K11" s="173" t="s">
        <v>234</v>
      </c>
      <c r="L11" s="173" t="s">
        <v>235</v>
      </c>
      <c r="M11" s="178">
        <v>304586553</v>
      </c>
      <c r="N11" s="176">
        <f t="shared" si="0"/>
        <v>21.400000000000002</v>
      </c>
      <c r="O11" s="176">
        <v>14</v>
      </c>
      <c r="P11" s="176" t="s">
        <v>32</v>
      </c>
      <c r="Q11" s="176" t="s">
        <v>743</v>
      </c>
      <c r="R11" s="175">
        <v>45091</v>
      </c>
      <c r="S11" s="176">
        <v>579</v>
      </c>
      <c r="T11" s="176">
        <v>65.5</v>
      </c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</row>
    <row r="12" spans="1:35">
      <c r="A12" s="160" t="s">
        <v>747</v>
      </c>
      <c r="B12" s="167">
        <v>45083</v>
      </c>
      <c r="C12" s="160" t="s">
        <v>37</v>
      </c>
      <c r="D12" s="159">
        <v>12</v>
      </c>
      <c r="E12" s="160" t="s">
        <v>32</v>
      </c>
      <c r="F12" s="169">
        <v>2.38</v>
      </c>
      <c r="G12" s="160" t="s">
        <v>32</v>
      </c>
      <c r="H12" s="175">
        <v>45091</v>
      </c>
      <c r="I12" s="176" t="s">
        <v>743</v>
      </c>
      <c r="J12" s="177">
        <v>20</v>
      </c>
      <c r="K12" s="173" t="s">
        <v>236</v>
      </c>
      <c r="L12" s="173" t="s">
        <v>237</v>
      </c>
      <c r="M12" s="178">
        <v>304586553</v>
      </c>
      <c r="N12" s="176">
        <f t="shared" si="0"/>
        <v>47.599999999999994</v>
      </c>
      <c r="O12" s="176">
        <v>13</v>
      </c>
      <c r="P12" s="176" t="s">
        <v>32</v>
      </c>
      <c r="Q12" s="176" t="s">
        <v>743</v>
      </c>
      <c r="R12" s="175">
        <v>45091</v>
      </c>
      <c r="S12" s="176">
        <v>624</v>
      </c>
      <c r="T12" s="176">
        <v>59.1</v>
      </c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</row>
    <row r="13" spans="1:35">
      <c r="A13" s="160" t="s">
        <v>748</v>
      </c>
      <c r="B13" s="167">
        <v>45083</v>
      </c>
      <c r="C13" s="160" t="s">
        <v>37</v>
      </c>
      <c r="D13" s="159">
        <v>12</v>
      </c>
      <c r="E13" s="160" t="s">
        <v>32</v>
      </c>
      <c r="F13" s="169">
        <v>0.8</v>
      </c>
      <c r="G13" s="160" t="s">
        <v>32</v>
      </c>
      <c r="H13" s="175">
        <v>45091</v>
      </c>
      <c r="I13" s="176" t="s">
        <v>743</v>
      </c>
      <c r="J13" s="177">
        <v>20</v>
      </c>
      <c r="K13" s="173" t="s">
        <v>238</v>
      </c>
      <c r="L13" s="173" t="s">
        <v>239</v>
      </c>
      <c r="M13" s="178">
        <v>304586553</v>
      </c>
      <c r="N13" s="176">
        <f t="shared" si="0"/>
        <v>16</v>
      </c>
      <c r="O13" s="176">
        <v>14</v>
      </c>
      <c r="P13" s="176" t="s">
        <v>32</v>
      </c>
      <c r="Q13" s="176" t="s">
        <v>743</v>
      </c>
      <c r="R13" s="175">
        <v>45091</v>
      </c>
      <c r="S13" s="176">
        <v>610</v>
      </c>
      <c r="T13" s="176">
        <v>18.2</v>
      </c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</row>
    <row r="14" spans="1:35">
      <c r="A14" s="160" t="s">
        <v>749</v>
      </c>
      <c r="B14" s="167">
        <v>45083</v>
      </c>
      <c r="C14" s="160" t="s">
        <v>37</v>
      </c>
      <c r="D14" s="159">
        <v>12</v>
      </c>
      <c r="E14" s="160" t="s">
        <v>32</v>
      </c>
      <c r="F14" s="169">
        <v>2.5</v>
      </c>
      <c r="G14" s="160" t="s">
        <v>32</v>
      </c>
      <c r="H14" s="175">
        <v>45091</v>
      </c>
      <c r="I14" s="176" t="s">
        <v>743</v>
      </c>
      <c r="J14" s="177">
        <v>20</v>
      </c>
      <c r="K14" s="173" t="s">
        <v>240</v>
      </c>
      <c r="L14" s="173" t="s">
        <v>241</v>
      </c>
      <c r="M14" s="178">
        <v>304586553</v>
      </c>
      <c r="N14" s="176">
        <f t="shared" si="0"/>
        <v>50</v>
      </c>
      <c r="O14" s="176">
        <v>13</v>
      </c>
      <c r="P14" s="176" t="s">
        <v>32</v>
      </c>
      <c r="Q14" s="176" t="s">
        <v>743</v>
      </c>
      <c r="R14" s="175">
        <v>45091</v>
      </c>
      <c r="S14" s="176">
        <v>634</v>
      </c>
      <c r="T14" s="176">
        <v>38.9</v>
      </c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</row>
    <row r="15" spans="1:35">
      <c r="A15" s="160" t="s">
        <v>750</v>
      </c>
      <c r="B15" s="167">
        <v>45084</v>
      </c>
      <c r="C15" s="14" t="s">
        <v>743</v>
      </c>
      <c r="D15" s="159">
        <v>12</v>
      </c>
      <c r="E15" s="160" t="s">
        <v>32</v>
      </c>
      <c r="F15" s="168">
        <v>23</v>
      </c>
      <c r="G15" s="160" t="s">
        <v>32</v>
      </c>
      <c r="H15" s="179">
        <v>45090</v>
      </c>
      <c r="I15" s="180" t="s">
        <v>743</v>
      </c>
      <c r="J15" s="181">
        <v>20</v>
      </c>
      <c r="K15" s="173" t="s">
        <v>194</v>
      </c>
      <c r="L15" s="173" t="s">
        <v>195</v>
      </c>
      <c r="M15" s="182">
        <v>304586553</v>
      </c>
      <c r="N15" s="180">
        <f t="shared" si="0"/>
        <v>460</v>
      </c>
      <c r="O15" s="180">
        <v>10</v>
      </c>
      <c r="P15" s="180" t="s">
        <v>32</v>
      </c>
      <c r="Q15" s="180" t="s">
        <v>743</v>
      </c>
      <c r="R15" s="179">
        <v>45090</v>
      </c>
      <c r="S15" s="180">
        <v>713</v>
      </c>
      <c r="T15" s="180">
        <v>118</v>
      </c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</row>
    <row r="16" spans="1:35">
      <c r="A16" s="160" t="s">
        <v>751</v>
      </c>
      <c r="B16" s="167">
        <v>45084</v>
      </c>
      <c r="C16" s="14" t="s">
        <v>743</v>
      </c>
      <c r="D16" s="159">
        <v>12</v>
      </c>
      <c r="E16" s="160" t="s">
        <v>32</v>
      </c>
      <c r="F16" s="168">
        <v>19.2</v>
      </c>
      <c r="G16" s="160" t="s">
        <v>32</v>
      </c>
      <c r="H16" s="179">
        <v>45090</v>
      </c>
      <c r="I16" s="180" t="s">
        <v>743</v>
      </c>
      <c r="J16" s="181">
        <v>20</v>
      </c>
      <c r="K16" s="173" t="s">
        <v>196</v>
      </c>
      <c r="L16" s="173" t="s">
        <v>197</v>
      </c>
      <c r="M16" s="182">
        <v>304586553</v>
      </c>
      <c r="N16" s="180">
        <f t="shared" si="0"/>
        <v>384</v>
      </c>
      <c r="O16" s="180">
        <v>10</v>
      </c>
      <c r="P16" s="180" t="s">
        <v>32</v>
      </c>
      <c r="Q16" s="180" t="s">
        <v>743</v>
      </c>
      <c r="R16" s="179">
        <v>45090</v>
      </c>
      <c r="S16" s="180">
        <v>691</v>
      </c>
      <c r="T16" s="180">
        <v>61.5</v>
      </c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</row>
    <row r="17" spans="1:34">
      <c r="A17" s="160" t="s">
        <v>752</v>
      </c>
      <c r="B17" s="167">
        <v>45084</v>
      </c>
      <c r="C17" s="14" t="s">
        <v>743</v>
      </c>
      <c r="D17" s="159">
        <v>12</v>
      </c>
      <c r="E17" s="160" t="s">
        <v>32</v>
      </c>
      <c r="F17" s="168">
        <v>8.1999999999999993</v>
      </c>
      <c r="G17" s="160" t="s">
        <v>32</v>
      </c>
      <c r="H17" s="179">
        <v>45090</v>
      </c>
      <c r="I17" s="180" t="s">
        <v>743</v>
      </c>
      <c r="J17" s="181">
        <v>20</v>
      </c>
      <c r="K17" s="173" t="s">
        <v>198</v>
      </c>
      <c r="L17" s="173" t="s">
        <v>199</v>
      </c>
      <c r="M17" s="182">
        <v>304586553</v>
      </c>
      <c r="N17" s="180">
        <f t="shared" si="0"/>
        <v>164</v>
      </c>
      <c r="O17" s="180">
        <v>12</v>
      </c>
      <c r="P17" s="180" t="s">
        <v>32</v>
      </c>
      <c r="Q17" s="180" t="s">
        <v>743</v>
      </c>
      <c r="R17" s="179">
        <v>45090</v>
      </c>
      <c r="S17" s="180">
        <v>668</v>
      </c>
      <c r="T17" s="180">
        <v>119</v>
      </c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</row>
    <row r="18" spans="1:34">
      <c r="A18" s="160" t="s">
        <v>735</v>
      </c>
      <c r="B18" s="167">
        <v>45084</v>
      </c>
      <c r="C18" s="14" t="s">
        <v>743</v>
      </c>
      <c r="D18" s="159">
        <v>12</v>
      </c>
      <c r="E18" s="160" t="s">
        <v>32</v>
      </c>
      <c r="F18" s="168">
        <v>20.2</v>
      </c>
      <c r="G18" s="160" t="s">
        <v>32</v>
      </c>
      <c r="H18" s="179">
        <v>45090</v>
      </c>
      <c r="I18" s="180" t="s">
        <v>743</v>
      </c>
      <c r="J18" s="181">
        <v>20</v>
      </c>
      <c r="K18" s="173" t="s">
        <v>200</v>
      </c>
      <c r="L18" s="173" t="s">
        <v>201</v>
      </c>
      <c r="M18" s="182">
        <v>304586553</v>
      </c>
      <c r="N18" s="180">
        <f t="shared" si="0"/>
        <v>404</v>
      </c>
      <c r="O18" s="180">
        <v>10</v>
      </c>
      <c r="P18" s="180" t="s">
        <v>32</v>
      </c>
      <c r="Q18" s="180" t="s">
        <v>743</v>
      </c>
      <c r="R18" s="179">
        <v>45090</v>
      </c>
      <c r="S18" s="180">
        <v>708</v>
      </c>
      <c r="T18" s="180">
        <v>46.1</v>
      </c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</row>
    <row r="19" spans="1:34">
      <c r="A19" s="160" t="s">
        <v>754</v>
      </c>
      <c r="B19" s="167">
        <v>45084</v>
      </c>
      <c r="C19" s="14" t="s">
        <v>743</v>
      </c>
      <c r="D19" s="159">
        <v>12</v>
      </c>
      <c r="E19" s="160" t="s">
        <v>32</v>
      </c>
      <c r="F19" s="168">
        <v>1.71</v>
      </c>
      <c r="G19" s="160" t="s">
        <v>32</v>
      </c>
      <c r="H19" s="179">
        <v>45090</v>
      </c>
      <c r="I19" s="180" t="s">
        <v>743</v>
      </c>
      <c r="J19" s="181">
        <v>20</v>
      </c>
      <c r="K19" s="173" t="s">
        <v>202</v>
      </c>
      <c r="L19" s="173" t="s">
        <v>203</v>
      </c>
      <c r="M19" s="182">
        <v>304586553</v>
      </c>
      <c r="N19" s="180">
        <f t="shared" si="0"/>
        <v>34.200000000000003</v>
      </c>
      <c r="O19" s="180">
        <v>13</v>
      </c>
      <c r="P19" s="180" t="s">
        <v>32</v>
      </c>
      <c r="Q19" s="180" t="s">
        <v>743</v>
      </c>
      <c r="R19" s="179">
        <v>45090</v>
      </c>
      <c r="S19" s="180">
        <v>584</v>
      </c>
      <c r="T19" s="180">
        <v>62.4</v>
      </c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</row>
    <row r="20" spans="1:34">
      <c r="A20" s="160" t="s">
        <v>753</v>
      </c>
      <c r="B20" s="167">
        <v>45084</v>
      </c>
      <c r="C20" s="14" t="s">
        <v>743</v>
      </c>
      <c r="D20" s="159">
        <v>12</v>
      </c>
      <c r="E20" s="160" t="s">
        <v>32</v>
      </c>
      <c r="F20" s="168">
        <v>14.8</v>
      </c>
      <c r="G20" s="160" t="s">
        <v>32</v>
      </c>
      <c r="H20" s="179">
        <v>45090</v>
      </c>
      <c r="I20" s="180" t="s">
        <v>743</v>
      </c>
      <c r="J20" s="181">
        <v>20</v>
      </c>
      <c r="K20" s="173" t="s">
        <v>204</v>
      </c>
      <c r="L20" s="173" t="s">
        <v>205</v>
      </c>
      <c r="M20" s="182">
        <v>304586553</v>
      </c>
      <c r="N20" s="180">
        <f t="shared" si="0"/>
        <v>296</v>
      </c>
      <c r="O20" s="180">
        <v>11</v>
      </c>
      <c r="P20" s="180" t="s">
        <v>32</v>
      </c>
      <c r="Q20" s="180" t="s">
        <v>743</v>
      </c>
      <c r="R20" s="179">
        <v>45090</v>
      </c>
      <c r="S20" s="180">
        <v>696</v>
      </c>
      <c r="T20" s="180">
        <v>117</v>
      </c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</row>
    <row r="25" spans="1:34">
      <c r="AD25" s="30"/>
    </row>
  </sheetData>
  <mergeCells count="4">
    <mergeCell ref="B1:G1"/>
    <mergeCell ref="H1:O1"/>
    <mergeCell ref="Q1:AA1"/>
    <mergeCell ref="AB1:AH1"/>
  </mergeCell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7859-EA12-9D49-8560-E756759FCDF2}">
  <dimension ref="A1:BE53"/>
  <sheetViews>
    <sheetView tabSelected="1" workbookViewId="0">
      <selection activeCell="X14" sqref="X14"/>
    </sheetView>
  </sheetViews>
  <sheetFormatPr baseColWidth="10" defaultRowHeight="16"/>
  <cols>
    <col min="1" max="1" width="12.83203125" customWidth="1"/>
    <col min="2" max="2" width="17.6640625" bestFit="1" customWidth="1"/>
    <col min="3" max="3" width="25.5" bestFit="1" customWidth="1"/>
    <col min="7" max="7" width="13.1640625" bestFit="1" customWidth="1"/>
    <col min="8" max="8" width="13.5" bestFit="1" customWidth="1"/>
    <col min="9" max="9" width="13.33203125" bestFit="1" customWidth="1"/>
    <col min="10" max="11" width="10.83203125" style="2"/>
    <col min="17" max="17" width="10.83203125" style="2"/>
    <col min="18" max="18" width="12" customWidth="1"/>
    <col min="19" max="19" width="16.33203125" bestFit="1" customWidth="1"/>
    <col min="21" max="21" width="18.6640625" bestFit="1" customWidth="1"/>
    <col min="22" max="22" width="12.5" customWidth="1"/>
    <col min="41" max="41" width="16.33203125" bestFit="1" customWidth="1"/>
    <col min="42" max="42" width="21.6640625" bestFit="1" customWidth="1"/>
    <col min="46" max="46" width="12.33203125" customWidth="1"/>
  </cols>
  <sheetData>
    <row r="1" spans="1:57" ht="80">
      <c r="A1" s="194" t="s">
        <v>755</v>
      </c>
      <c r="B1" s="195" t="s">
        <v>3</v>
      </c>
      <c r="C1" s="195" t="s">
        <v>7</v>
      </c>
      <c r="D1" s="196" t="s">
        <v>756</v>
      </c>
      <c r="E1" s="196" t="s">
        <v>87</v>
      </c>
      <c r="F1" s="196" t="s">
        <v>757</v>
      </c>
      <c r="G1" s="197" t="s">
        <v>326</v>
      </c>
      <c r="H1" s="197" t="s">
        <v>327</v>
      </c>
      <c r="I1" s="197" t="s">
        <v>328</v>
      </c>
      <c r="J1" s="195" t="s">
        <v>95</v>
      </c>
      <c r="K1" s="195" t="s">
        <v>96</v>
      </c>
      <c r="L1" s="198" t="s">
        <v>758</v>
      </c>
      <c r="M1" s="199" t="s">
        <v>759</v>
      </c>
      <c r="N1" s="200" t="s">
        <v>760</v>
      </c>
      <c r="O1" s="198" t="s">
        <v>761</v>
      </c>
      <c r="P1" s="198" t="s">
        <v>762</v>
      </c>
      <c r="Q1" s="198" t="s">
        <v>763</v>
      </c>
      <c r="R1" s="201" t="s">
        <v>764</v>
      </c>
      <c r="S1" s="184" t="s">
        <v>108</v>
      </c>
      <c r="T1" s="184" t="s">
        <v>106</v>
      </c>
      <c r="U1" s="184" t="s">
        <v>110</v>
      </c>
      <c r="V1" s="184" t="s">
        <v>765</v>
      </c>
      <c r="W1" s="184" t="s">
        <v>766</v>
      </c>
      <c r="X1" s="184" t="s">
        <v>767</v>
      </c>
      <c r="Y1" s="184" t="s">
        <v>768</v>
      </c>
      <c r="Z1" s="184" t="s">
        <v>769</v>
      </c>
      <c r="AA1" s="184" t="s">
        <v>770</v>
      </c>
      <c r="AB1" s="184" t="s">
        <v>771</v>
      </c>
      <c r="AC1" s="185" t="s">
        <v>772</v>
      </c>
      <c r="AD1" s="186" t="s">
        <v>773</v>
      </c>
      <c r="AE1" s="187" t="s">
        <v>105</v>
      </c>
      <c r="AF1" s="30"/>
      <c r="AG1" s="30"/>
      <c r="AH1" s="30"/>
      <c r="AI1" s="30"/>
      <c r="AJ1" s="30"/>
      <c r="AK1" s="30"/>
      <c r="AL1" s="30"/>
      <c r="AM1" s="30"/>
      <c r="AN1" s="30" t="s">
        <v>774</v>
      </c>
      <c r="AO1" s="188" t="s">
        <v>108</v>
      </c>
      <c r="AP1" s="184" t="s">
        <v>7</v>
      </c>
      <c r="AQ1" s="183" t="s">
        <v>760</v>
      </c>
      <c r="AR1" s="183" t="s">
        <v>761</v>
      </c>
      <c r="AS1" s="183" t="s">
        <v>775</v>
      </c>
      <c r="AT1" s="184" t="s">
        <v>764</v>
      </c>
      <c r="AU1" s="30"/>
      <c r="AV1" s="30"/>
      <c r="AW1" s="258"/>
      <c r="AX1" s="258"/>
      <c r="AY1" s="259"/>
      <c r="AZ1" s="258"/>
      <c r="BA1" s="258"/>
      <c r="BB1" s="258"/>
      <c r="BC1" s="258"/>
      <c r="BD1" s="30"/>
      <c r="BE1" s="30"/>
    </row>
    <row r="2" spans="1:57">
      <c r="A2" s="208">
        <v>45097</v>
      </c>
      <c r="B2" s="209" t="s">
        <v>777</v>
      </c>
      <c r="C2" s="210" t="s">
        <v>720</v>
      </c>
      <c r="D2" s="211" t="s">
        <v>743</v>
      </c>
      <c r="E2" s="212" t="s">
        <v>250</v>
      </c>
      <c r="F2" s="219" t="s">
        <v>32</v>
      </c>
      <c r="G2" s="219" t="s">
        <v>591</v>
      </c>
      <c r="H2" s="219" t="s">
        <v>488</v>
      </c>
      <c r="I2" s="219" t="s">
        <v>529</v>
      </c>
      <c r="J2" s="232">
        <v>586</v>
      </c>
      <c r="K2" s="232">
        <v>36.799999999999997</v>
      </c>
      <c r="L2" s="214">
        <f>K2/M2</f>
        <v>3.6799999999999997</v>
      </c>
      <c r="M2" s="213">
        <v>10</v>
      </c>
      <c r="N2" s="213">
        <v>5</v>
      </c>
      <c r="O2" s="216">
        <f>N2*L2-N2</f>
        <v>13.399999999999999</v>
      </c>
      <c r="P2" s="214">
        <f>O2+N2</f>
        <v>18.399999999999999</v>
      </c>
      <c r="Q2" s="243" t="s">
        <v>32</v>
      </c>
      <c r="R2" s="213">
        <v>10</v>
      </c>
      <c r="S2" s="30" t="s">
        <v>793</v>
      </c>
      <c r="T2" s="30" t="s">
        <v>776</v>
      </c>
      <c r="U2" s="30" t="s">
        <v>817</v>
      </c>
      <c r="V2" s="189">
        <v>45098</v>
      </c>
      <c r="W2" s="30">
        <v>638</v>
      </c>
      <c r="X2" s="30">
        <v>16.399999999999999</v>
      </c>
      <c r="Y2" s="30" t="s">
        <v>32</v>
      </c>
      <c r="Z2" s="30" t="s">
        <v>32</v>
      </c>
      <c r="AA2" s="30" t="s">
        <v>32</v>
      </c>
      <c r="AB2" s="30">
        <v>100</v>
      </c>
      <c r="AC2" s="30" t="s">
        <v>37</v>
      </c>
      <c r="AD2" s="30" t="s">
        <v>32</v>
      </c>
      <c r="AE2" s="189"/>
      <c r="AF2" s="30"/>
      <c r="AG2" s="30"/>
      <c r="AH2" s="30"/>
      <c r="AI2" s="30"/>
      <c r="AJ2" s="30"/>
      <c r="AK2" s="30"/>
      <c r="AL2" s="30"/>
      <c r="AM2" s="30"/>
      <c r="AN2" s="30"/>
      <c r="AO2" s="30" t="s">
        <v>793</v>
      </c>
      <c r="AP2" s="210" t="s">
        <v>720</v>
      </c>
      <c r="AQ2" s="256">
        <v>5</v>
      </c>
      <c r="AR2" s="257">
        <v>13.399999999999999</v>
      </c>
      <c r="AS2" s="257">
        <v>18.399999999999999</v>
      </c>
      <c r="AT2" s="213">
        <v>10</v>
      </c>
      <c r="AU2" s="30"/>
      <c r="AV2" s="190"/>
      <c r="AW2" s="30"/>
      <c r="AX2" s="30"/>
      <c r="AY2" s="30"/>
      <c r="AZ2" s="85"/>
      <c r="BA2" s="190"/>
      <c r="BB2" s="30"/>
      <c r="BC2" s="30"/>
      <c r="BD2" s="190"/>
      <c r="BE2" s="190"/>
    </row>
    <row r="3" spans="1:57">
      <c r="A3" s="30"/>
      <c r="B3" s="202" t="s">
        <v>777</v>
      </c>
      <c r="C3" s="203" t="s">
        <v>739</v>
      </c>
      <c r="D3" s="204" t="s">
        <v>743</v>
      </c>
      <c r="E3" s="205" t="s">
        <v>252</v>
      </c>
      <c r="F3" s="220" t="s">
        <v>32</v>
      </c>
      <c r="G3" s="220" t="s">
        <v>592</v>
      </c>
      <c r="H3" s="220" t="s">
        <v>530</v>
      </c>
      <c r="I3" s="220" t="s">
        <v>531</v>
      </c>
      <c r="J3" s="233">
        <v>637</v>
      </c>
      <c r="K3" s="233">
        <v>82.8</v>
      </c>
      <c r="L3" s="190">
        <f t="shared" ref="L3:L43" si="0">K3/M3</f>
        <v>8.2799999999999994</v>
      </c>
      <c r="M3" s="30">
        <v>10</v>
      </c>
      <c r="N3" s="30">
        <v>5</v>
      </c>
      <c r="O3" s="215">
        <f t="shared" ref="O3:O43" si="1">N3*L3-N3</f>
        <v>36.4</v>
      </c>
      <c r="P3" s="190">
        <f t="shared" ref="P3:P43" si="2">O3+N3</f>
        <v>41.4</v>
      </c>
      <c r="Q3" s="85" t="s">
        <v>32</v>
      </c>
      <c r="R3" s="30">
        <v>10</v>
      </c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203" t="s">
        <v>739</v>
      </c>
      <c r="AQ3" s="256">
        <v>5</v>
      </c>
      <c r="AR3" s="257">
        <v>36.4</v>
      </c>
      <c r="AS3" s="257">
        <v>41.4</v>
      </c>
      <c r="AT3" s="30">
        <v>10</v>
      </c>
      <c r="AU3" s="30"/>
      <c r="AV3" s="190"/>
      <c r="AW3" s="30"/>
      <c r="AX3" s="30"/>
      <c r="AY3" s="30"/>
      <c r="AZ3" s="85"/>
      <c r="BA3" s="190"/>
      <c r="BB3" s="30"/>
      <c r="BC3" s="30"/>
      <c r="BD3" s="190"/>
      <c r="BE3" s="190"/>
    </row>
    <row r="4" spans="1:57">
      <c r="A4" s="30"/>
      <c r="B4" s="202" t="s">
        <v>777</v>
      </c>
      <c r="C4" s="203" t="s">
        <v>722</v>
      </c>
      <c r="D4" s="204" t="s">
        <v>743</v>
      </c>
      <c r="E4" s="205" t="s">
        <v>254</v>
      </c>
      <c r="F4" s="220" t="s">
        <v>32</v>
      </c>
      <c r="G4" s="220" t="s">
        <v>593</v>
      </c>
      <c r="H4" s="220" t="s">
        <v>489</v>
      </c>
      <c r="I4" s="220" t="s">
        <v>532</v>
      </c>
      <c r="J4" s="233">
        <v>530</v>
      </c>
      <c r="K4" s="233">
        <v>64.5</v>
      </c>
      <c r="L4" s="190">
        <f t="shared" si="0"/>
        <v>6.45</v>
      </c>
      <c r="M4" s="30">
        <v>10</v>
      </c>
      <c r="N4" s="30">
        <v>5</v>
      </c>
      <c r="O4" s="215">
        <f t="shared" si="1"/>
        <v>27.25</v>
      </c>
      <c r="P4" s="190">
        <f t="shared" si="2"/>
        <v>32.25</v>
      </c>
      <c r="Q4" s="85" t="s">
        <v>32</v>
      </c>
      <c r="R4" s="30">
        <v>10</v>
      </c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203" t="s">
        <v>722</v>
      </c>
      <c r="AQ4" s="256">
        <v>5</v>
      </c>
      <c r="AR4" s="257">
        <v>27.25</v>
      </c>
      <c r="AS4" s="257">
        <v>32.25</v>
      </c>
      <c r="AT4" s="30">
        <v>10</v>
      </c>
      <c r="AU4" s="30"/>
      <c r="AV4" s="190"/>
      <c r="AW4" s="30"/>
      <c r="AX4" s="30"/>
      <c r="AY4" s="30"/>
      <c r="AZ4" s="85"/>
      <c r="BA4" s="190"/>
      <c r="BB4" s="190"/>
      <c r="BC4" s="30"/>
      <c r="BD4" s="190"/>
      <c r="BE4" s="190"/>
    </row>
    <row r="5" spans="1:57">
      <c r="A5" s="30"/>
      <c r="B5" s="202" t="s">
        <v>777</v>
      </c>
      <c r="C5" s="203" t="s">
        <v>723</v>
      </c>
      <c r="D5" s="204" t="s">
        <v>743</v>
      </c>
      <c r="E5" s="205" t="s">
        <v>256</v>
      </c>
      <c r="F5" s="220" t="s">
        <v>32</v>
      </c>
      <c r="G5" s="220" t="s">
        <v>594</v>
      </c>
      <c r="H5" s="220" t="s">
        <v>533</v>
      </c>
      <c r="I5" s="220" t="s">
        <v>534</v>
      </c>
      <c r="J5" s="233">
        <v>614</v>
      </c>
      <c r="K5" s="233">
        <v>95.2</v>
      </c>
      <c r="L5" s="190">
        <f t="shared" si="0"/>
        <v>9.52</v>
      </c>
      <c r="M5" s="30">
        <v>10</v>
      </c>
      <c r="N5" s="30">
        <v>5</v>
      </c>
      <c r="O5" s="215">
        <f t="shared" si="1"/>
        <v>42.599999999999994</v>
      </c>
      <c r="P5" s="190">
        <f t="shared" si="2"/>
        <v>47.599999999999994</v>
      </c>
      <c r="Q5" s="85" t="s">
        <v>32</v>
      </c>
      <c r="R5" s="30">
        <v>10</v>
      </c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203" t="s">
        <v>723</v>
      </c>
      <c r="AQ5" s="256">
        <v>5</v>
      </c>
      <c r="AR5" s="257">
        <v>42.599999999999994</v>
      </c>
      <c r="AS5" s="257">
        <v>47.599999999999994</v>
      </c>
      <c r="AT5" s="30">
        <v>10</v>
      </c>
      <c r="AU5" s="30"/>
      <c r="AV5" s="190"/>
      <c r="AW5" s="30"/>
      <c r="AX5" s="30"/>
      <c r="AY5" s="30"/>
      <c r="AZ5" s="85"/>
      <c r="BA5" s="190"/>
      <c r="BB5" s="190"/>
      <c r="BC5" s="30"/>
      <c r="BD5" s="190"/>
      <c r="BE5" s="190"/>
    </row>
    <row r="6" spans="1:57">
      <c r="A6" s="30"/>
      <c r="B6" s="202" t="s">
        <v>777</v>
      </c>
      <c r="C6" s="203" t="s">
        <v>724</v>
      </c>
      <c r="D6" s="204" t="s">
        <v>743</v>
      </c>
      <c r="E6" s="205" t="s">
        <v>258</v>
      </c>
      <c r="F6" s="220" t="s">
        <v>32</v>
      </c>
      <c r="G6" s="220" t="s">
        <v>595</v>
      </c>
      <c r="H6" s="220" t="s">
        <v>535</v>
      </c>
      <c r="I6" s="220" t="s">
        <v>490</v>
      </c>
      <c r="J6" s="233">
        <v>539</v>
      </c>
      <c r="K6" s="233">
        <v>59.5</v>
      </c>
      <c r="L6" s="190">
        <f t="shared" si="0"/>
        <v>5.95</v>
      </c>
      <c r="M6" s="30">
        <v>10</v>
      </c>
      <c r="N6" s="30">
        <v>5</v>
      </c>
      <c r="O6" s="215">
        <f t="shared" si="1"/>
        <v>24.75</v>
      </c>
      <c r="P6" s="190">
        <f t="shared" si="2"/>
        <v>29.75</v>
      </c>
      <c r="Q6" s="85" t="s">
        <v>32</v>
      </c>
      <c r="R6" s="30">
        <v>10</v>
      </c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203" t="s">
        <v>724</v>
      </c>
      <c r="AQ6" s="256">
        <v>5</v>
      </c>
      <c r="AR6" s="257">
        <v>24.75</v>
      </c>
      <c r="AS6" s="257">
        <v>29.75</v>
      </c>
      <c r="AT6" s="30">
        <v>10</v>
      </c>
      <c r="AU6" s="30"/>
      <c r="AV6" s="190"/>
      <c r="AW6" s="30"/>
      <c r="AX6" s="30"/>
      <c r="AY6" s="30"/>
      <c r="AZ6" s="85"/>
      <c r="BA6" s="190"/>
      <c r="BB6" s="190"/>
      <c r="BC6" s="30"/>
      <c r="BD6" s="190"/>
      <c r="BE6" s="190"/>
    </row>
    <row r="7" spans="1:57">
      <c r="A7" s="30"/>
      <c r="B7" s="202" t="s">
        <v>777</v>
      </c>
      <c r="C7" s="203" t="s">
        <v>725</v>
      </c>
      <c r="D7" s="204" t="s">
        <v>743</v>
      </c>
      <c r="E7" s="205" t="s">
        <v>260</v>
      </c>
      <c r="F7" s="220" t="s">
        <v>32</v>
      </c>
      <c r="G7" s="220" t="s">
        <v>596</v>
      </c>
      <c r="H7" s="220" t="s">
        <v>536</v>
      </c>
      <c r="I7" s="220" t="s">
        <v>491</v>
      </c>
      <c r="J7" s="233">
        <v>576</v>
      </c>
      <c r="K7" s="233">
        <v>104</v>
      </c>
      <c r="L7" s="190">
        <f t="shared" si="0"/>
        <v>10.4</v>
      </c>
      <c r="M7" s="30">
        <v>10</v>
      </c>
      <c r="N7" s="30">
        <v>5</v>
      </c>
      <c r="O7" s="215">
        <f t="shared" si="1"/>
        <v>47</v>
      </c>
      <c r="P7" s="190">
        <f t="shared" si="2"/>
        <v>52</v>
      </c>
      <c r="Q7" s="85" t="s">
        <v>32</v>
      </c>
      <c r="R7" s="30">
        <v>10</v>
      </c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203" t="s">
        <v>725</v>
      </c>
      <c r="AQ7" s="256">
        <v>5</v>
      </c>
      <c r="AR7" s="257">
        <v>47</v>
      </c>
      <c r="AS7" s="257">
        <v>52</v>
      </c>
      <c r="AT7" s="30">
        <v>10</v>
      </c>
      <c r="AU7" s="30"/>
      <c r="AV7" s="190"/>
      <c r="AW7" s="30"/>
      <c r="AX7" s="30"/>
      <c r="AY7" s="30"/>
      <c r="AZ7" s="85"/>
      <c r="BA7" s="190"/>
      <c r="BB7" s="190"/>
      <c r="BC7" s="30"/>
      <c r="BD7" s="190"/>
      <c r="BE7" s="190"/>
    </row>
    <row r="8" spans="1:57">
      <c r="A8" s="30"/>
      <c r="B8" s="202" t="s">
        <v>777</v>
      </c>
      <c r="C8" s="203" t="s">
        <v>744</v>
      </c>
      <c r="D8" s="206" t="s">
        <v>743</v>
      </c>
      <c r="E8" s="205" t="s">
        <v>230</v>
      </c>
      <c r="F8" s="220" t="s">
        <v>32</v>
      </c>
      <c r="G8" s="220" t="s">
        <v>581</v>
      </c>
      <c r="H8" s="220" t="s">
        <v>516</v>
      </c>
      <c r="I8" s="220" t="s">
        <v>481</v>
      </c>
      <c r="J8" s="234">
        <v>649</v>
      </c>
      <c r="K8" s="234">
        <v>13.5</v>
      </c>
      <c r="L8" s="190">
        <f t="shared" si="0"/>
        <v>1.35</v>
      </c>
      <c r="M8" s="30">
        <v>10</v>
      </c>
      <c r="N8" s="217">
        <v>8</v>
      </c>
      <c r="O8" s="215">
        <f t="shared" si="1"/>
        <v>2.8000000000000007</v>
      </c>
      <c r="P8" s="190">
        <f t="shared" si="2"/>
        <v>10.8</v>
      </c>
      <c r="Q8" s="85" t="s">
        <v>32</v>
      </c>
      <c r="R8" s="30">
        <v>10</v>
      </c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203" t="s">
        <v>744</v>
      </c>
      <c r="AQ8" s="259">
        <v>8</v>
      </c>
      <c r="AR8" s="257">
        <v>2.8000000000000007</v>
      </c>
      <c r="AS8" s="257">
        <v>10.8</v>
      </c>
      <c r="AT8" s="30">
        <v>10</v>
      </c>
      <c r="AU8" s="30"/>
      <c r="AV8" s="190"/>
      <c r="AW8" s="30"/>
      <c r="AX8" s="30"/>
      <c r="AY8" s="30"/>
      <c r="AZ8" s="85"/>
      <c r="BA8" s="190"/>
      <c r="BB8" s="190"/>
      <c r="BC8" s="30"/>
      <c r="BD8" s="190"/>
      <c r="BE8" s="190"/>
    </row>
    <row r="9" spans="1:57">
      <c r="A9" s="30"/>
      <c r="B9" s="202" t="s">
        <v>777</v>
      </c>
      <c r="C9" s="203" t="s">
        <v>745</v>
      </c>
      <c r="D9" s="206" t="s">
        <v>743</v>
      </c>
      <c r="E9" s="205" t="s">
        <v>232</v>
      </c>
      <c r="F9" s="220" t="s">
        <v>32</v>
      </c>
      <c r="G9" s="220" t="s">
        <v>582</v>
      </c>
      <c r="H9" s="220" t="s">
        <v>482</v>
      </c>
      <c r="I9" s="220" t="s">
        <v>517</v>
      </c>
      <c r="J9" s="234">
        <v>613</v>
      </c>
      <c r="K9" s="234">
        <v>15.4</v>
      </c>
      <c r="L9" s="190">
        <f t="shared" si="0"/>
        <v>1.54</v>
      </c>
      <c r="M9" s="30">
        <v>10</v>
      </c>
      <c r="N9" s="217">
        <v>7</v>
      </c>
      <c r="O9" s="215">
        <f t="shared" si="1"/>
        <v>3.7800000000000011</v>
      </c>
      <c r="P9" s="190">
        <f t="shared" si="2"/>
        <v>10.780000000000001</v>
      </c>
      <c r="Q9" s="85" t="s">
        <v>32</v>
      </c>
      <c r="R9" s="30">
        <v>10</v>
      </c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203" t="s">
        <v>745</v>
      </c>
      <c r="AQ9" s="259">
        <v>7</v>
      </c>
      <c r="AR9" s="257">
        <v>3.7800000000000011</v>
      </c>
      <c r="AS9" s="257">
        <v>10.780000000000001</v>
      </c>
      <c r="AT9" s="30">
        <v>10</v>
      </c>
      <c r="AU9" s="30"/>
      <c r="AV9" s="190"/>
      <c r="AW9" s="30"/>
      <c r="AX9" s="30"/>
      <c r="AY9" s="30"/>
      <c r="AZ9" s="85"/>
      <c r="BA9" s="190"/>
      <c r="BB9" s="190"/>
      <c r="BC9" s="30"/>
      <c r="BD9" s="190"/>
      <c r="BE9" s="190"/>
    </row>
    <row r="10" spans="1:57">
      <c r="A10" s="30"/>
      <c r="B10" s="202" t="s">
        <v>777</v>
      </c>
      <c r="C10" s="203" t="s">
        <v>746</v>
      </c>
      <c r="D10" s="206" t="s">
        <v>743</v>
      </c>
      <c r="E10" s="205" t="s">
        <v>234</v>
      </c>
      <c r="F10" s="220" t="s">
        <v>32</v>
      </c>
      <c r="G10" s="220" t="s">
        <v>583</v>
      </c>
      <c r="H10" s="220" t="s">
        <v>518</v>
      </c>
      <c r="I10" s="220" t="s">
        <v>519</v>
      </c>
      <c r="J10" s="234">
        <v>579</v>
      </c>
      <c r="K10" s="234">
        <v>66.5</v>
      </c>
      <c r="L10" s="190">
        <f t="shared" si="0"/>
        <v>6.65</v>
      </c>
      <c r="M10" s="30">
        <v>10</v>
      </c>
      <c r="N10" s="30">
        <v>5</v>
      </c>
      <c r="O10" s="215">
        <f t="shared" si="1"/>
        <v>28.25</v>
      </c>
      <c r="P10" s="190">
        <f t="shared" si="2"/>
        <v>33.25</v>
      </c>
      <c r="Q10" s="85" t="s">
        <v>32</v>
      </c>
      <c r="R10" s="30">
        <v>10</v>
      </c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203" t="s">
        <v>746</v>
      </c>
      <c r="AQ10" s="256">
        <v>5</v>
      </c>
      <c r="AR10" s="257">
        <v>28.25</v>
      </c>
      <c r="AS10" s="257">
        <v>33.25</v>
      </c>
      <c r="AT10" s="30">
        <v>10</v>
      </c>
      <c r="AU10" s="30"/>
      <c r="AV10" s="190"/>
      <c r="AW10" s="30"/>
      <c r="AX10" s="30"/>
      <c r="AY10" s="30"/>
      <c r="AZ10" s="85"/>
      <c r="BA10" s="190"/>
      <c r="BB10" s="190"/>
      <c r="BC10" s="30"/>
      <c r="BD10" s="190"/>
      <c r="BE10" s="190"/>
    </row>
    <row r="11" spans="1:57">
      <c r="A11" s="30"/>
      <c r="B11" s="202" t="s">
        <v>777</v>
      </c>
      <c r="C11" s="203" t="s">
        <v>747</v>
      </c>
      <c r="D11" s="206" t="s">
        <v>743</v>
      </c>
      <c r="E11" s="205" t="s">
        <v>236</v>
      </c>
      <c r="F11" s="220" t="s">
        <v>32</v>
      </c>
      <c r="G11" s="220" t="s">
        <v>584</v>
      </c>
      <c r="H11" s="220" t="s">
        <v>520</v>
      </c>
      <c r="I11" s="220" t="s">
        <v>521</v>
      </c>
      <c r="J11" s="234">
        <v>624</v>
      </c>
      <c r="K11" s="234">
        <v>59.1</v>
      </c>
      <c r="L11" s="190">
        <f t="shared" si="0"/>
        <v>5.91</v>
      </c>
      <c r="M11" s="30">
        <v>10</v>
      </c>
      <c r="N11" s="30">
        <v>5</v>
      </c>
      <c r="O11" s="215">
        <f t="shared" si="1"/>
        <v>24.55</v>
      </c>
      <c r="P11" s="190">
        <f t="shared" si="2"/>
        <v>29.55</v>
      </c>
      <c r="Q11" s="85" t="s">
        <v>32</v>
      </c>
      <c r="R11" s="30">
        <v>10</v>
      </c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203" t="s">
        <v>747</v>
      </c>
      <c r="AQ11" s="256">
        <v>5</v>
      </c>
      <c r="AR11" s="257">
        <v>24.55</v>
      </c>
      <c r="AS11" s="257">
        <v>29.55</v>
      </c>
      <c r="AT11" s="30">
        <v>10</v>
      </c>
      <c r="AU11" s="30"/>
      <c r="AV11" s="190"/>
      <c r="AW11" s="30"/>
      <c r="AX11" s="31"/>
      <c r="AY11" s="30"/>
      <c r="AZ11" s="85"/>
      <c r="BA11" s="190"/>
      <c r="BB11" s="190"/>
      <c r="BC11" s="30"/>
      <c r="BD11" s="190"/>
      <c r="BE11" s="190"/>
    </row>
    <row r="12" spans="1:57">
      <c r="A12" s="30"/>
      <c r="B12" s="202" t="s">
        <v>777</v>
      </c>
      <c r="C12" s="203" t="s">
        <v>748</v>
      </c>
      <c r="D12" s="206" t="s">
        <v>743</v>
      </c>
      <c r="E12" s="205" t="s">
        <v>238</v>
      </c>
      <c r="F12" s="220" t="s">
        <v>32</v>
      </c>
      <c r="G12" s="220" t="s">
        <v>585</v>
      </c>
      <c r="H12" s="220" t="s">
        <v>483</v>
      </c>
      <c r="I12" s="220" t="s">
        <v>522</v>
      </c>
      <c r="J12" s="234">
        <v>610</v>
      </c>
      <c r="K12" s="234">
        <v>18.2</v>
      </c>
      <c r="L12" s="190">
        <f t="shared" si="0"/>
        <v>1.8199999999999998</v>
      </c>
      <c r="M12" s="30">
        <v>10</v>
      </c>
      <c r="N12" s="217">
        <v>6</v>
      </c>
      <c r="O12" s="215">
        <f t="shared" si="1"/>
        <v>4.9199999999999982</v>
      </c>
      <c r="P12" s="190">
        <f t="shared" si="2"/>
        <v>10.919999999999998</v>
      </c>
      <c r="Q12" s="85" t="s">
        <v>32</v>
      </c>
      <c r="R12" s="30">
        <v>10</v>
      </c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203" t="s">
        <v>748</v>
      </c>
      <c r="AQ12" s="259">
        <v>6</v>
      </c>
      <c r="AR12" s="257">
        <v>4.9199999999999982</v>
      </c>
      <c r="AS12" s="257">
        <v>10.919999999999998</v>
      </c>
      <c r="AT12" s="30">
        <v>10</v>
      </c>
      <c r="AU12" s="30"/>
      <c r="AV12" s="190"/>
      <c r="AW12" s="30"/>
      <c r="AX12" s="31"/>
      <c r="AY12" s="30"/>
      <c r="AZ12" s="85"/>
      <c r="BA12" s="190"/>
      <c r="BB12" s="190"/>
      <c r="BC12" s="30"/>
      <c r="BD12" s="190"/>
      <c r="BE12" s="190"/>
    </row>
    <row r="13" spans="1:57">
      <c r="A13" s="30"/>
      <c r="B13" s="202" t="s">
        <v>777</v>
      </c>
      <c r="C13" s="203" t="s">
        <v>749</v>
      </c>
      <c r="D13" s="206" t="s">
        <v>743</v>
      </c>
      <c r="E13" s="205" t="s">
        <v>240</v>
      </c>
      <c r="F13" s="220" t="s">
        <v>32</v>
      </c>
      <c r="G13" s="220" t="s">
        <v>586</v>
      </c>
      <c r="H13" s="220" t="s">
        <v>484</v>
      </c>
      <c r="I13" s="220" t="s">
        <v>523</v>
      </c>
      <c r="J13" s="234">
        <v>634</v>
      </c>
      <c r="K13" s="234">
        <v>38.9</v>
      </c>
      <c r="L13" s="190">
        <f t="shared" si="0"/>
        <v>3.8899999999999997</v>
      </c>
      <c r="M13" s="30">
        <v>10</v>
      </c>
      <c r="N13" s="30">
        <v>5</v>
      </c>
      <c r="O13" s="215">
        <f t="shared" si="1"/>
        <v>14.45</v>
      </c>
      <c r="P13" s="190">
        <f t="shared" si="2"/>
        <v>19.45</v>
      </c>
      <c r="Q13" s="85" t="s">
        <v>32</v>
      </c>
      <c r="R13" s="30">
        <v>10</v>
      </c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203" t="s">
        <v>749</v>
      </c>
      <c r="AQ13" s="256">
        <v>5</v>
      </c>
      <c r="AR13" s="257">
        <v>14.45</v>
      </c>
      <c r="AS13" s="257">
        <v>19.45</v>
      </c>
      <c r="AT13" s="30">
        <v>10</v>
      </c>
      <c r="AU13" s="30"/>
      <c r="AV13" s="190"/>
      <c r="AW13" s="30"/>
      <c r="AX13" s="30"/>
      <c r="AY13" s="30"/>
      <c r="AZ13" s="85"/>
      <c r="BA13" s="190"/>
      <c r="BB13" s="190"/>
      <c r="BC13" s="30"/>
      <c r="BD13" s="190"/>
      <c r="BE13" s="190"/>
    </row>
    <row r="14" spans="1:57">
      <c r="A14" s="30"/>
      <c r="B14" s="202" t="s">
        <v>777</v>
      </c>
      <c r="C14" s="203" t="s">
        <v>750</v>
      </c>
      <c r="D14" s="207" t="s">
        <v>743</v>
      </c>
      <c r="E14" s="205" t="s">
        <v>194</v>
      </c>
      <c r="F14" s="220" t="s">
        <v>32</v>
      </c>
      <c r="G14" s="220" t="s">
        <v>563</v>
      </c>
      <c r="H14" s="220" t="s">
        <v>448</v>
      </c>
      <c r="I14" s="220" t="s">
        <v>462</v>
      </c>
      <c r="J14" s="235">
        <v>713</v>
      </c>
      <c r="K14" s="235">
        <v>118</v>
      </c>
      <c r="L14" s="190">
        <f t="shared" si="0"/>
        <v>11.8</v>
      </c>
      <c r="M14" s="30">
        <v>10</v>
      </c>
      <c r="N14" s="30">
        <v>5</v>
      </c>
      <c r="O14" s="215">
        <f t="shared" si="1"/>
        <v>54</v>
      </c>
      <c r="P14" s="190">
        <f t="shared" si="2"/>
        <v>59</v>
      </c>
      <c r="Q14" s="85" t="s">
        <v>32</v>
      </c>
      <c r="R14" s="30">
        <v>10</v>
      </c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203" t="s">
        <v>750</v>
      </c>
      <c r="AQ14" s="256">
        <v>5</v>
      </c>
      <c r="AR14" s="257">
        <v>54</v>
      </c>
      <c r="AS14" s="257">
        <v>59</v>
      </c>
      <c r="AT14" s="30">
        <v>10</v>
      </c>
      <c r="AU14" s="30"/>
      <c r="AV14" s="190"/>
      <c r="AW14" s="30"/>
      <c r="AX14" s="30"/>
      <c r="AY14" s="30"/>
      <c r="AZ14" s="85"/>
      <c r="BA14" s="190"/>
      <c r="BB14" s="190"/>
      <c r="BC14" s="30"/>
      <c r="BD14" s="190"/>
      <c r="BE14" s="190"/>
    </row>
    <row r="15" spans="1:57">
      <c r="A15" s="30"/>
      <c r="B15" s="202" t="s">
        <v>777</v>
      </c>
      <c r="C15" s="203" t="s">
        <v>751</v>
      </c>
      <c r="D15" s="207" t="s">
        <v>743</v>
      </c>
      <c r="E15" s="205" t="s">
        <v>196</v>
      </c>
      <c r="F15" s="220" t="s">
        <v>32</v>
      </c>
      <c r="G15" s="220" t="s">
        <v>564</v>
      </c>
      <c r="H15" s="220" t="s">
        <v>463</v>
      </c>
      <c r="I15" s="220" t="s">
        <v>464</v>
      </c>
      <c r="J15" s="235">
        <v>691</v>
      </c>
      <c r="K15" s="235">
        <v>61.5</v>
      </c>
      <c r="L15" s="190">
        <f t="shared" si="0"/>
        <v>6.15</v>
      </c>
      <c r="M15" s="30">
        <v>10</v>
      </c>
      <c r="N15" s="30">
        <v>5</v>
      </c>
      <c r="O15" s="215">
        <f t="shared" si="1"/>
        <v>25.75</v>
      </c>
      <c r="P15" s="190">
        <f t="shared" si="2"/>
        <v>30.75</v>
      </c>
      <c r="Q15" s="85" t="s">
        <v>32</v>
      </c>
      <c r="R15" s="30">
        <v>10</v>
      </c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203" t="s">
        <v>751</v>
      </c>
      <c r="AQ15" s="256">
        <v>5</v>
      </c>
      <c r="AR15" s="257">
        <v>25.75</v>
      </c>
      <c r="AS15" s="257">
        <v>30.75</v>
      </c>
      <c r="AT15" s="30">
        <v>10</v>
      </c>
      <c r="AU15" s="30"/>
      <c r="AV15" s="190"/>
      <c r="AW15" s="30"/>
      <c r="AX15" s="30"/>
      <c r="AY15" s="30"/>
      <c r="AZ15" s="85"/>
      <c r="BA15" s="190"/>
      <c r="BB15" s="190"/>
      <c r="BC15" s="30"/>
      <c r="BD15" s="190"/>
      <c r="BE15" s="190"/>
    </row>
    <row r="16" spans="1:57">
      <c r="A16" s="30"/>
      <c r="B16" s="202" t="s">
        <v>777</v>
      </c>
      <c r="C16" s="203" t="s">
        <v>752</v>
      </c>
      <c r="D16" s="207" t="s">
        <v>743</v>
      </c>
      <c r="E16" s="205" t="s">
        <v>198</v>
      </c>
      <c r="F16" s="220" t="s">
        <v>32</v>
      </c>
      <c r="G16" s="220" t="s">
        <v>565</v>
      </c>
      <c r="H16" s="220" t="s">
        <v>449</v>
      </c>
      <c r="I16" s="220" t="s">
        <v>465</v>
      </c>
      <c r="J16" s="235">
        <v>668</v>
      </c>
      <c r="K16" s="235">
        <v>119</v>
      </c>
      <c r="L16" s="190">
        <f t="shared" si="0"/>
        <v>11.9</v>
      </c>
      <c r="M16" s="30">
        <v>10</v>
      </c>
      <c r="N16" s="30">
        <v>5</v>
      </c>
      <c r="O16" s="215">
        <f t="shared" si="1"/>
        <v>54.5</v>
      </c>
      <c r="P16" s="190">
        <f t="shared" si="2"/>
        <v>59.5</v>
      </c>
      <c r="Q16" s="85" t="s">
        <v>32</v>
      </c>
      <c r="R16" s="30">
        <v>10</v>
      </c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203" t="s">
        <v>752</v>
      </c>
      <c r="AQ16" s="256">
        <v>5</v>
      </c>
      <c r="AR16" s="257">
        <v>54.5</v>
      </c>
      <c r="AS16" s="257">
        <v>59.5</v>
      </c>
      <c r="AT16" s="30">
        <v>10</v>
      </c>
      <c r="AU16" s="30"/>
      <c r="AV16" s="190"/>
      <c r="AW16" s="30"/>
      <c r="AX16" s="30"/>
      <c r="AY16" s="30"/>
      <c r="AZ16" s="85"/>
      <c r="BA16" s="190"/>
      <c r="BB16" s="190"/>
      <c r="BC16" s="30"/>
      <c r="BD16" s="190"/>
      <c r="BE16" s="190"/>
    </row>
    <row r="17" spans="1:57">
      <c r="A17" s="30"/>
      <c r="B17" s="202" t="s">
        <v>777</v>
      </c>
      <c r="C17" s="203" t="s">
        <v>735</v>
      </c>
      <c r="D17" s="207" t="s">
        <v>743</v>
      </c>
      <c r="E17" s="205" t="s">
        <v>200</v>
      </c>
      <c r="F17" s="220" t="s">
        <v>32</v>
      </c>
      <c r="G17" s="220" t="s">
        <v>566</v>
      </c>
      <c r="H17" s="220" t="s">
        <v>450</v>
      </c>
      <c r="I17" s="220" t="s">
        <v>466</v>
      </c>
      <c r="J17" s="235">
        <v>708</v>
      </c>
      <c r="K17" s="235">
        <v>46.1</v>
      </c>
      <c r="L17" s="190">
        <f t="shared" si="0"/>
        <v>4.6100000000000003</v>
      </c>
      <c r="M17" s="30">
        <v>10</v>
      </c>
      <c r="N17" s="30">
        <v>5</v>
      </c>
      <c r="O17" s="215">
        <f t="shared" si="1"/>
        <v>18.05</v>
      </c>
      <c r="P17" s="190">
        <f t="shared" si="2"/>
        <v>23.05</v>
      </c>
      <c r="Q17" s="85" t="s">
        <v>32</v>
      </c>
      <c r="R17" s="30">
        <v>10</v>
      </c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203" t="s">
        <v>735</v>
      </c>
      <c r="AQ17" s="256">
        <v>5</v>
      </c>
      <c r="AR17" s="257">
        <v>18.05</v>
      </c>
      <c r="AS17" s="257">
        <v>23.05</v>
      </c>
      <c r="AT17" s="30">
        <v>10</v>
      </c>
      <c r="AU17" s="30"/>
      <c r="AV17" s="190"/>
      <c r="AW17" s="30"/>
      <c r="AX17" s="30"/>
      <c r="AY17" s="30"/>
      <c r="AZ17" s="85"/>
      <c r="BA17" s="190"/>
      <c r="BB17" s="190"/>
      <c r="BC17" s="30"/>
      <c r="BD17" s="190"/>
      <c r="BE17" s="190"/>
    </row>
    <row r="18" spans="1:57">
      <c r="B18" s="202" t="s">
        <v>777</v>
      </c>
      <c r="C18" s="203" t="s">
        <v>754</v>
      </c>
      <c r="D18" s="207" t="s">
        <v>743</v>
      </c>
      <c r="E18" s="205" t="s">
        <v>202</v>
      </c>
      <c r="F18" s="220" t="s">
        <v>32</v>
      </c>
      <c r="G18" s="220" t="s">
        <v>567</v>
      </c>
      <c r="H18" s="220" t="s">
        <v>451</v>
      </c>
      <c r="I18" s="220" t="s">
        <v>467</v>
      </c>
      <c r="J18" s="235">
        <v>584</v>
      </c>
      <c r="K18" s="235">
        <v>62.4</v>
      </c>
      <c r="L18" s="190">
        <f t="shared" si="0"/>
        <v>6.24</v>
      </c>
      <c r="M18" s="30">
        <v>10</v>
      </c>
      <c r="N18" s="30">
        <v>5</v>
      </c>
      <c r="O18" s="215">
        <f t="shared" si="1"/>
        <v>26.200000000000003</v>
      </c>
      <c r="P18" s="190">
        <f t="shared" si="2"/>
        <v>31.200000000000003</v>
      </c>
      <c r="Q18" s="85" t="s">
        <v>32</v>
      </c>
      <c r="R18" s="30">
        <v>10</v>
      </c>
      <c r="AP18" s="203" t="s">
        <v>754</v>
      </c>
      <c r="AQ18" s="11">
        <v>5</v>
      </c>
      <c r="AR18" s="11">
        <v>26.200000000000003</v>
      </c>
      <c r="AS18" s="11">
        <v>31.200000000000003</v>
      </c>
      <c r="AT18" s="30">
        <v>10</v>
      </c>
    </row>
    <row r="19" spans="1:57">
      <c r="B19" s="202" t="s">
        <v>777</v>
      </c>
      <c r="C19" s="203" t="s">
        <v>753</v>
      </c>
      <c r="D19" s="207" t="s">
        <v>743</v>
      </c>
      <c r="E19" s="205" t="s">
        <v>204</v>
      </c>
      <c r="F19" s="220" t="s">
        <v>32</v>
      </c>
      <c r="G19" s="220" t="s">
        <v>568</v>
      </c>
      <c r="H19" s="220" t="s">
        <v>468</v>
      </c>
      <c r="I19" s="220" t="s">
        <v>469</v>
      </c>
      <c r="J19" s="235">
        <v>696</v>
      </c>
      <c r="K19" s="235">
        <v>117</v>
      </c>
      <c r="L19" s="190">
        <f t="shared" si="0"/>
        <v>11.7</v>
      </c>
      <c r="M19" s="30">
        <v>10</v>
      </c>
      <c r="N19" s="30">
        <v>5</v>
      </c>
      <c r="O19" s="215">
        <f t="shared" si="1"/>
        <v>53.5</v>
      </c>
      <c r="P19" s="190">
        <f t="shared" si="2"/>
        <v>58.5</v>
      </c>
      <c r="Q19" s="85" t="s">
        <v>32</v>
      </c>
      <c r="R19" s="30">
        <v>10</v>
      </c>
      <c r="AP19" s="203" t="s">
        <v>753</v>
      </c>
      <c r="AQ19" s="11">
        <v>5</v>
      </c>
      <c r="AR19" s="11">
        <v>53.5</v>
      </c>
      <c r="AS19" s="11">
        <v>58.5</v>
      </c>
      <c r="AT19" s="30">
        <v>10</v>
      </c>
    </row>
    <row r="20" spans="1:57">
      <c r="A20" s="83"/>
      <c r="B20" s="221" t="s">
        <v>778</v>
      </c>
      <c r="C20" s="221" t="s">
        <v>779</v>
      </c>
      <c r="D20" s="221" t="s">
        <v>37</v>
      </c>
      <c r="E20" s="221" t="s">
        <v>170</v>
      </c>
      <c r="F20" s="221" t="s">
        <v>32</v>
      </c>
      <c r="G20" s="221" t="s">
        <v>357</v>
      </c>
      <c r="H20" s="221" t="s">
        <v>400</v>
      </c>
      <c r="I20" s="221" t="s">
        <v>436</v>
      </c>
      <c r="J20" s="236">
        <v>510</v>
      </c>
      <c r="K20" s="236">
        <v>275</v>
      </c>
      <c r="L20" s="214">
        <f t="shared" si="0"/>
        <v>13.75</v>
      </c>
      <c r="M20" s="218">
        <v>20</v>
      </c>
      <c r="N20" s="218">
        <v>5</v>
      </c>
      <c r="O20" s="216">
        <f t="shared" si="1"/>
        <v>63.75</v>
      </c>
      <c r="P20" s="214">
        <f t="shared" si="2"/>
        <v>68.75</v>
      </c>
      <c r="Q20" s="244" t="s">
        <v>32</v>
      </c>
      <c r="R20" s="218">
        <v>50</v>
      </c>
      <c r="S20" s="213" t="s">
        <v>794</v>
      </c>
      <c r="T20" s="213" t="s">
        <v>776</v>
      </c>
      <c r="U20" s="213" t="s">
        <v>817</v>
      </c>
      <c r="V20" s="208">
        <v>45098</v>
      </c>
      <c r="W20" s="218">
        <v>508</v>
      </c>
      <c r="X20" s="218">
        <v>31</v>
      </c>
      <c r="Y20" s="213" t="s">
        <v>32</v>
      </c>
      <c r="Z20" s="213" t="s">
        <v>32</v>
      </c>
      <c r="AA20" s="213" t="s">
        <v>32</v>
      </c>
      <c r="AB20" s="218">
        <v>50</v>
      </c>
      <c r="AC20" s="218" t="s">
        <v>37</v>
      </c>
      <c r="AD20" s="218" t="s">
        <v>32</v>
      </c>
      <c r="AE20" s="218"/>
      <c r="AO20" s="213" t="s">
        <v>794</v>
      </c>
      <c r="AP20" s="221" t="s">
        <v>779</v>
      </c>
      <c r="AQ20" s="260">
        <v>5</v>
      </c>
      <c r="AR20" s="260">
        <v>63.75</v>
      </c>
      <c r="AS20" s="260">
        <v>68.75</v>
      </c>
      <c r="AT20" s="218">
        <v>50</v>
      </c>
    </row>
    <row r="21" spans="1:57">
      <c r="B21" s="222" t="s">
        <v>778</v>
      </c>
      <c r="C21" s="222" t="s">
        <v>780</v>
      </c>
      <c r="D21" s="222" t="s">
        <v>37</v>
      </c>
      <c r="E21" s="222" t="s">
        <v>174</v>
      </c>
      <c r="F21" s="222" t="s">
        <v>32</v>
      </c>
      <c r="G21" s="222" t="s">
        <v>359</v>
      </c>
      <c r="H21" s="222" t="s">
        <v>402</v>
      </c>
      <c r="I21" s="222" t="s">
        <v>438</v>
      </c>
      <c r="J21" s="237">
        <v>289</v>
      </c>
      <c r="K21" s="237">
        <v>67.3</v>
      </c>
      <c r="L21" s="190">
        <f t="shared" si="0"/>
        <v>3.3649999999999998</v>
      </c>
      <c r="M21">
        <v>20</v>
      </c>
      <c r="N21">
        <v>5</v>
      </c>
      <c r="O21" s="215">
        <f t="shared" si="1"/>
        <v>11.824999999999999</v>
      </c>
      <c r="P21" s="190">
        <f t="shared" si="2"/>
        <v>16.824999999999999</v>
      </c>
      <c r="Q21" s="245">
        <v>0.1</v>
      </c>
      <c r="R21">
        <v>5</v>
      </c>
      <c r="AP21" s="222" t="s">
        <v>780</v>
      </c>
      <c r="AQ21" s="11">
        <v>5</v>
      </c>
      <c r="AR21" s="11">
        <v>11.824999999999999</v>
      </c>
      <c r="AS21" s="11">
        <v>16.824999999999999</v>
      </c>
      <c r="AT21">
        <v>5</v>
      </c>
    </row>
    <row r="22" spans="1:57">
      <c r="B22" s="222" t="s">
        <v>778</v>
      </c>
      <c r="C22" s="222" t="s">
        <v>781</v>
      </c>
      <c r="D22" s="222" t="s">
        <v>37</v>
      </c>
      <c r="E22" s="222" t="s">
        <v>782</v>
      </c>
      <c r="F22" s="222" t="s">
        <v>32</v>
      </c>
      <c r="G22" s="222" t="s">
        <v>783</v>
      </c>
      <c r="H22" s="222" t="s">
        <v>784</v>
      </c>
      <c r="I22" s="222" t="s">
        <v>785</v>
      </c>
      <c r="J22" s="238">
        <v>236</v>
      </c>
      <c r="K22" s="238">
        <v>1040</v>
      </c>
      <c r="L22" s="193">
        <f t="shared" si="0"/>
        <v>52</v>
      </c>
      <c r="M22" s="191">
        <v>20</v>
      </c>
      <c r="N22" s="191">
        <v>5</v>
      </c>
      <c r="O22" s="192">
        <f t="shared" si="1"/>
        <v>255</v>
      </c>
      <c r="P22" s="193">
        <f t="shared" si="2"/>
        <v>260</v>
      </c>
      <c r="Q22" s="246">
        <v>0.1</v>
      </c>
      <c r="R22">
        <v>5</v>
      </c>
      <c r="S22" s="191"/>
      <c r="U22" s="191"/>
      <c r="Y22" s="191"/>
      <c r="Z22" s="191"/>
      <c r="AA22" s="191"/>
      <c r="AO22" s="191"/>
      <c r="AP22" s="229" t="s">
        <v>781</v>
      </c>
      <c r="AQ22" s="261">
        <v>5</v>
      </c>
      <c r="AR22" s="261">
        <v>255</v>
      </c>
      <c r="AS22" s="261">
        <v>260</v>
      </c>
      <c r="AT22" s="191">
        <v>5</v>
      </c>
    </row>
    <row r="23" spans="1:57">
      <c r="B23" s="223" t="s">
        <v>778</v>
      </c>
      <c r="C23" s="223" t="s">
        <v>786</v>
      </c>
      <c r="D23" s="223" t="s">
        <v>37</v>
      </c>
      <c r="E23" s="223" t="s">
        <v>172</v>
      </c>
      <c r="F23" s="223" t="s">
        <v>32</v>
      </c>
      <c r="G23" s="223" t="s">
        <v>358</v>
      </c>
      <c r="H23" s="223" t="s">
        <v>401</v>
      </c>
      <c r="I23" s="223" t="s">
        <v>437</v>
      </c>
      <c r="J23" s="239">
        <v>503</v>
      </c>
      <c r="K23" s="239">
        <v>227</v>
      </c>
      <c r="L23" s="214">
        <f t="shared" si="0"/>
        <v>11.35</v>
      </c>
      <c r="M23" s="218">
        <v>20</v>
      </c>
      <c r="N23" s="218">
        <v>5</v>
      </c>
      <c r="O23" s="216">
        <f t="shared" si="1"/>
        <v>51.75</v>
      </c>
      <c r="P23" s="214">
        <f t="shared" si="2"/>
        <v>56.75</v>
      </c>
      <c r="Q23" s="244" t="s">
        <v>32</v>
      </c>
      <c r="R23" s="218">
        <v>50</v>
      </c>
      <c r="S23" s="30" t="s">
        <v>795</v>
      </c>
      <c r="T23" s="213" t="s">
        <v>776</v>
      </c>
      <c r="U23" s="30" t="s">
        <v>817</v>
      </c>
      <c r="V23" s="208">
        <v>45098</v>
      </c>
      <c r="W23" s="218">
        <v>488</v>
      </c>
      <c r="X23" s="218">
        <v>35.1</v>
      </c>
      <c r="Y23" s="30" t="s">
        <v>32</v>
      </c>
      <c r="Z23" s="30" t="s">
        <v>32</v>
      </c>
      <c r="AA23" s="30" t="s">
        <v>32</v>
      </c>
      <c r="AB23" s="218">
        <v>50</v>
      </c>
      <c r="AC23" s="218" t="s">
        <v>37</v>
      </c>
      <c r="AD23" s="218" t="s">
        <v>32</v>
      </c>
      <c r="AE23" s="218"/>
      <c r="AO23" s="30" t="s">
        <v>795</v>
      </c>
      <c r="AP23" s="224" t="s">
        <v>786</v>
      </c>
      <c r="AQ23" s="11">
        <v>5</v>
      </c>
      <c r="AR23" s="11">
        <v>51.75</v>
      </c>
      <c r="AS23" s="11">
        <v>56.75</v>
      </c>
      <c r="AT23">
        <v>50</v>
      </c>
    </row>
    <row r="24" spans="1:57">
      <c r="B24" s="224" t="s">
        <v>778</v>
      </c>
      <c r="C24" s="224" t="s">
        <v>787</v>
      </c>
      <c r="D24" s="224" t="s">
        <v>37</v>
      </c>
      <c r="E24" s="224" t="s">
        <v>176</v>
      </c>
      <c r="F24" s="224" t="s">
        <v>32</v>
      </c>
      <c r="G24" s="224" t="s">
        <v>360</v>
      </c>
      <c r="H24" s="224" t="s">
        <v>403</v>
      </c>
      <c r="I24" s="224" t="s">
        <v>439</v>
      </c>
      <c r="J24" s="240">
        <v>284</v>
      </c>
      <c r="K24" s="240">
        <v>72.8</v>
      </c>
      <c r="L24" s="190">
        <f t="shared" si="0"/>
        <v>3.6399999999999997</v>
      </c>
      <c r="M24">
        <v>20</v>
      </c>
      <c r="N24">
        <v>5</v>
      </c>
      <c r="O24" s="215">
        <f t="shared" si="1"/>
        <v>13.2</v>
      </c>
      <c r="P24" s="190">
        <f t="shared" si="2"/>
        <v>18.2</v>
      </c>
      <c r="Q24" s="245">
        <v>0.1</v>
      </c>
      <c r="R24">
        <v>5</v>
      </c>
      <c r="AP24" s="224" t="s">
        <v>787</v>
      </c>
      <c r="AQ24" s="11">
        <v>5</v>
      </c>
      <c r="AR24" s="11">
        <v>13.2</v>
      </c>
      <c r="AS24" s="11">
        <v>18.2</v>
      </c>
      <c r="AT24">
        <v>5</v>
      </c>
    </row>
    <row r="25" spans="1:57">
      <c r="B25" s="225" t="s">
        <v>778</v>
      </c>
      <c r="C25" s="225" t="s">
        <v>788</v>
      </c>
      <c r="D25" s="225" t="s">
        <v>37</v>
      </c>
      <c r="E25" s="225" t="s">
        <v>789</v>
      </c>
      <c r="F25" s="225" t="s">
        <v>32</v>
      </c>
      <c r="G25" s="225" t="s">
        <v>790</v>
      </c>
      <c r="H25" s="225" t="s">
        <v>791</v>
      </c>
      <c r="I25" s="225" t="s">
        <v>792</v>
      </c>
      <c r="J25" s="241">
        <v>231</v>
      </c>
      <c r="K25" s="241">
        <v>605</v>
      </c>
      <c r="L25" s="193">
        <f t="shared" si="0"/>
        <v>30.25</v>
      </c>
      <c r="M25" s="191">
        <v>20</v>
      </c>
      <c r="N25" s="191">
        <v>5</v>
      </c>
      <c r="O25" s="192">
        <f t="shared" si="1"/>
        <v>146.25</v>
      </c>
      <c r="P25" s="193">
        <f t="shared" si="2"/>
        <v>151.25</v>
      </c>
      <c r="Q25" s="246">
        <v>0.1</v>
      </c>
      <c r="R25" s="191">
        <v>5</v>
      </c>
      <c r="S25" s="191"/>
      <c r="T25" s="191"/>
      <c r="U25" s="191"/>
      <c r="V25" s="191"/>
      <c r="W25" s="191"/>
      <c r="X25" s="191"/>
      <c r="Y25" s="191"/>
      <c r="Z25" s="191"/>
      <c r="AA25" s="191"/>
      <c r="AB25" s="191"/>
      <c r="AC25" s="191"/>
      <c r="AD25" s="191"/>
      <c r="AE25" s="191"/>
      <c r="AP25" s="224" t="s">
        <v>788</v>
      </c>
      <c r="AQ25" s="11">
        <v>5</v>
      </c>
      <c r="AR25" s="11">
        <v>146.25</v>
      </c>
      <c r="AS25" s="11">
        <v>151.25</v>
      </c>
      <c r="AT25">
        <v>5</v>
      </c>
    </row>
    <row r="26" spans="1:57">
      <c r="B26" s="226" t="s">
        <v>796</v>
      </c>
      <c r="C26" s="227" t="s">
        <v>797</v>
      </c>
      <c r="D26" s="228" t="s">
        <v>37</v>
      </c>
      <c r="E26" s="227" t="s">
        <v>206</v>
      </c>
      <c r="F26" s="227" t="s">
        <v>32</v>
      </c>
      <c r="G26" s="227" t="s">
        <v>569</v>
      </c>
      <c r="H26" s="227" t="s">
        <v>452</v>
      </c>
      <c r="I26" s="227" t="s">
        <v>470</v>
      </c>
      <c r="J26" s="242">
        <v>474</v>
      </c>
      <c r="K26" s="242">
        <v>178</v>
      </c>
      <c r="L26" s="190">
        <f t="shared" si="0"/>
        <v>8.9</v>
      </c>
      <c r="M26">
        <v>20</v>
      </c>
      <c r="N26">
        <v>5</v>
      </c>
      <c r="O26" s="215">
        <f t="shared" si="1"/>
        <v>39.5</v>
      </c>
      <c r="P26" s="190">
        <f t="shared" si="2"/>
        <v>44.5</v>
      </c>
      <c r="Q26" s="85" t="s">
        <v>32</v>
      </c>
      <c r="R26" s="30">
        <v>10</v>
      </c>
      <c r="S26" s="30" t="s">
        <v>809</v>
      </c>
      <c r="T26" s="213" t="s">
        <v>776</v>
      </c>
      <c r="U26" s="30" t="s">
        <v>817</v>
      </c>
      <c r="V26" s="208">
        <v>45098</v>
      </c>
      <c r="W26">
        <v>502</v>
      </c>
      <c r="X26">
        <v>23</v>
      </c>
      <c r="Y26" s="30" t="s">
        <v>32</v>
      </c>
      <c r="Z26" s="30" t="s">
        <v>32</v>
      </c>
      <c r="AA26" s="30" t="s">
        <v>32</v>
      </c>
      <c r="AB26">
        <v>100</v>
      </c>
      <c r="AC26" t="s">
        <v>37</v>
      </c>
      <c r="AD26" t="s">
        <v>32</v>
      </c>
      <c r="AO26" s="213" t="s">
        <v>809</v>
      </c>
      <c r="AP26" s="262" t="s">
        <v>797</v>
      </c>
      <c r="AQ26" s="260">
        <v>5</v>
      </c>
      <c r="AR26" s="260">
        <v>39.5</v>
      </c>
      <c r="AS26" s="260">
        <v>44.5</v>
      </c>
      <c r="AT26" s="213">
        <v>10</v>
      </c>
    </row>
    <row r="27" spans="1:57">
      <c r="B27" s="226" t="s">
        <v>796</v>
      </c>
      <c r="C27" s="227" t="s">
        <v>798</v>
      </c>
      <c r="D27" s="228" t="s">
        <v>37</v>
      </c>
      <c r="E27" s="227" t="s">
        <v>208</v>
      </c>
      <c r="F27" s="227" t="s">
        <v>32</v>
      </c>
      <c r="G27" s="227" t="s">
        <v>570</v>
      </c>
      <c r="H27" s="227" t="s">
        <v>471</v>
      </c>
      <c r="I27" s="227" t="s">
        <v>453</v>
      </c>
      <c r="J27" s="242">
        <v>480</v>
      </c>
      <c r="K27" s="242">
        <v>207</v>
      </c>
      <c r="L27" s="190">
        <f t="shared" si="0"/>
        <v>10.35</v>
      </c>
      <c r="M27">
        <v>20</v>
      </c>
      <c r="N27">
        <v>5</v>
      </c>
      <c r="O27" s="215">
        <f t="shared" si="1"/>
        <v>46.75</v>
      </c>
      <c r="P27" s="190">
        <f t="shared" si="2"/>
        <v>51.75</v>
      </c>
      <c r="Q27" s="85" t="s">
        <v>32</v>
      </c>
      <c r="R27" s="30">
        <v>10</v>
      </c>
      <c r="AP27" s="227" t="s">
        <v>798</v>
      </c>
      <c r="AQ27" s="11">
        <v>5</v>
      </c>
      <c r="AR27" s="11">
        <v>46.75</v>
      </c>
      <c r="AS27" s="11">
        <v>51.75</v>
      </c>
      <c r="AT27" s="30">
        <v>10</v>
      </c>
    </row>
    <row r="28" spans="1:57">
      <c r="B28" s="226" t="s">
        <v>796</v>
      </c>
      <c r="C28" s="227" t="s">
        <v>799</v>
      </c>
      <c r="D28" s="228" t="s">
        <v>37</v>
      </c>
      <c r="E28" s="227" t="s">
        <v>210</v>
      </c>
      <c r="F28" s="227" t="s">
        <v>32</v>
      </c>
      <c r="G28" s="227" t="s">
        <v>571</v>
      </c>
      <c r="H28" s="227" t="s">
        <v>472</v>
      </c>
      <c r="I28" s="227" t="s">
        <v>454</v>
      </c>
      <c r="J28" s="242">
        <v>484</v>
      </c>
      <c r="K28" s="242">
        <v>178</v>
      </c>
      <c r="L28" s="190">
        <f t="shared" si="0"/>
        <v>8.9</v>
      </c>
      <c r="M28">
        <v>20</v>
      </c>
      <c r="N28">
        <v>5</v>
      </c>
      <c r="O28" s="215">
        <f t="shared" si="1"/>
        <v>39.5</v>
      </c>
      <c r="P28" s="190">
        <f t="shared" si="2"/>
        <v>44.5</v>
      </c>
      <c r="Q28" s="85" t="s">
        <v>32</v>
      </c>
      <c r="R28" s="30">
        <v>10</v>
      </c>
      <c r="AP28" s="227" t="s">
        <v>799</v>
      </c>
      <c r="AQ28" s="11">
        <v>5</v>
      </c>
      <c r="AR28" s="11">
        <v>39.5</v>
      </c>
      <c r="AS28" s="11">
        <v>44.5</v>
      </c>
      <c r="AT28" s="30">
        <v>10</v>
      </c>
    </row>
    <row r="29" spans="1:57">
      <c r="B29" s="226" t="s">
        <v>796</v>
      </c>
      <c r="C29" s="227" t="s">
        <v>800</v>
      </c>
      <c r="D29" s="228" t="s">
        <v>37</v>
      </c>
      <c r="E29" s="227" t="s">
        <v>212</v>
      </c>
      <c r="F29" s="227" t="s">
        <v>32</v>
      </c>
      <c r="G29" s="227" t="s">
        <v>572</v>
      </c>
      <c r="H29" s="227" t="s">
        <v>473</v>
      </c>
      <c r="I29" s="227" t="s">
        <v>455</v>
      </c>
      <c r="J29" s="242">
        <v>469</v>
      </c>
      <c r="K29" s="242">
        <v>269</v>
      </c>
      <c r="L29" s="190">
        <f t="shared" si="0"/>
        <v>13.45</v>
      </c>
      <c r="M29">
        <v>20</v>
      </c>
      <c r="N29">
        <v>5</v>
      </c>
      <c r="O29" s="215">
        <f t="shared" si="1"/>
        <v>62.25</v>
      </c>
      <c r="P29" s="190">
        <f t="shared" si="2"/>
        <v>67.25</v>
      </c>
      <c r="Q29" s="85" t="s">
        <v>32</v>
      </c>
      <c r="R29" s="30">
        <v>10</v>
      </c>
      <c r="AP29" s="227" t="s">
        <v>800</v>
      </c>
      <c r="AQ29" s="11">
        <v>5</v>
      </c>
      <c r="AR29" s="11">
        <v>62.25</v>
      </c>
      <c r="AS29" s="11">
        <v>67.25</v>
      </c>
      <c r="AT29" s="30">
        <v>10</v>
      </c>
    </row>
    <row r="30" spans="1:57">
      <c r="B30" s="226" t="s">
        <v>796</v>
      </c>
      <c r="C30" s="227" t="s">
        <v>801</v>
      </c>
      <c r="D30" s="228" t="s">
        <v>37</v>
      </c>
      <c r="E30" s="227" t="s">
        <v>214</v>
      </c>
      <c r="F30" s="227" t="s">
        <v>32</v>
      </c>
      <c r="G30" s="227" t="s">
        <v>573</v>
      </c>
      <c r="H30" s="227" t="s">
        <v>456</v>
      </c>
      <c r="I30" s="227" t="s">
        <v>474</v>
      </c>
      <c r="J30" s="242">
        <v>479</v>
      </c>
      <c r="K30" s="242">
        <v>219</v>
      </c>
      <c r="L30" s="190">
        <f t="shared" si="0"/>
        <v>10.95</v>
      </c>
      <c r="M30">
        <v>20</v>
      </c>
      <c r="N30">
        <v>5</v>
      </c>
      <c r="O30" s="215">
        <f t="shared" si="1"/>
        <v>49.75</v>
      </c>
      <c r="P30" s="190">
        <f t="shared" si="2"/>
        <v>54.75</v>
      </c>
      <c r="Q30" s="85" t="s">
        <v>32</v>
      </c>
      <c r="R30" s="30">
        <v>10</v>
      </c>
      <c r="AP30" s="227" t="s">
        <v>801</v>
      </c>
      <c r="AQ30" s="11">
        <v>5</v>
      </c>
      <c r="AR30" s="11">
        <v>49.75</v>
      </c>
      <c r="AS30" s="11">
        <v>54.75</v>
      </c>
      <c r="AT30" s="30">
        <v>10</v>
      </c>
    </row>
    <row r="31" spans="1:57">
      <c r="B31" s="226" t="s">
        <v>796</v>
      </c>
      <c r="C31" s="227" t="s">
        <v>802</v>
      </c>
      <c r="D31" s="228" t="s">
        <v>37</v>
      </c>
      <c r="E31" s="227" t="s">
        <v>216</v>
      </c>
      <c r="F31" s="227" t="s">
        <v>32</v>
      </c>
      <c r="G31" s="227" t="s">
        <v>574</v>
      </c>
      <c r="H31" s="227" t="s">
        <v>457</v>
      </c>
      <c r="I31" s="227" t="s">
        <v>475</v>
      </c>
      <c r="J31" s="242">
        <v>470</v>
      </c>
      <c r="K31" s="242">
        <v>207</v>
      </c>
      <c r="L31" s="190">
        <f t="shared" si="0"/>
        <v>10.35</v>
      </c>
      <c r="M31">
        <v>20</v>
      </c>
      <c r="N31">
        <v>5</v>
      </c>
      <c r="O31" s="215">
        <f t="shared" si="1"/>
        <v>46.75</v>
      </c>
      <c r="P31" s="190">
        <f t="shared" si="2"/>
        <v>51.75</v>
      </c>
      <c r="Q31" s="85" t="s">
        <v>32</v>
      </c>
      <c r="R31" s="30">
        <v>10</v>
      </c>
      <c r="AP31" s="227" t="s">
        <v>802</v>
      </c>
      <c r="AQ31" s="11">
        <v>5</v>
      </c>
      <c r="AR31" s="11">
        <v>46.75</v>
      </c>
      <c r="AS31" s="11">
        <v>51.75</v>
      </c>
      <c r="AT31" s="30">
        <v>10</v>
      </c>
    </row>
    <row r="32" spans="1:57">
      <c r="B32" s="226" t="s">
        <v>796</v>
      </c>
      <c r="C32" s="227" t="s">
        <v>803</v>
      </c>
      <c r="D32" s="228" t="s">
        <v>37</v>
      </c>
      <c r="E32" s="227" t="s">
        <v>218</v>
      </c>
      <c r="F32" s="227" t="s">
        <v>32</v>
      </c>
      <c r="G32" s="227" t="s">
        <v>575</v>
      </c>
      <c r="H32" s="227" t="s">
        <v>458</v>
      </c>
      <c r="I32" s="227" t="s">
        <v>476</v>
      </c>
      <c r="J32" s="242">
        <v>472</v>
      </c>
      <c r="K32" s="242">
        <v>206</v>
      </c>
      <c r="L32" s="190">
        <f t="shared" si="0"/>
        <v>10.3</v>
      </c>
      <c r="M32">
        <v>20</v>
      </c>
      <c r="N32">
        <v>5</v>
      </c>
      <c r="O32" s="215">
        <f t="shared" si="1"/>
        <v>46.5</v>
      </c>
      <c r="P32" s="190">
        <f t="shared" si="2"/>
        <v>51.5</v>
      </c>
      <c r="Q32" s="85" t="s">
        <v>32</v>
      </c>
      <c r="R32" s="30">
        <v>10</v>
      </c>
      <c r="AP32" s="227" t="s">
        <v>803</v>
      </c>
      <c r="AQ32" s="11">
        <v>5</v>
      </c>
      <c r="AR32" s="11">
        <v>46.5</v>
      </c>
      <c r="AS32" s="11">
        <v>51.5</v>
      </c>
      <c r="AT32" s="30">
        <v>10</v>
      </c>
    </row>
    <row r="33" spans="1:46">
      <c r="B33" s="226" t="s">
        <v>796</v>
      </c>
      <c r="C33" s="227" t="s">
        <v>804</v>
      </c>
      <c r="D33" s="228" t="s">
        <v>37</v>
      </c>
      <c r="E33" s="227" t="s">
        <v>220</v>
      </c>
      <c r="F33" s="227" t="s">
        <v>32</v>
      </c>
      <c r="G33" s="227" t="s">
        <v>576</v>
      </c>
      <c r="H33" s="227" t="s">
        <v>510</v>
      </c>
      <c r="I33" s="227" t="s">
        <v>477</v>
      </c>
      <c r="J33" s="242">
        <v>461</v>
      </c>
      <c r="K33" s="242">
        <v>179</v>
      </c>
      <c r="L33" s="190">
        <f t="shared" si="0"/>
        <v>8.9499999999999993</v>
      </c>
      <c r="M33">
        <v>20</v>
      </c>
      <c r="N33">
        <v>5</v>
      </c>
      <c r="O33" s="215">
        <f t="shared" si="1"/>
        <v>39.75</v>
      </c>
      <c r="P33" s="190">
        <f t="shared" si="2"/>
        <v>44.75</v>
      </c>
      <c r="Q33" s="85" t="s">
        <v>32</v>
      </c>
      <c r="R33" s="30">
        <v>10</v>
      </c>
      <c r="AP33" s="227" t="s">
        <v>804</v>
      </c>
      <c r="AQ33" s="11">
        <v>5</v>
      </c>
      <c r="AR33" s="11">
        <v>39.75</v>
      </c>
      <c r="AS33" s="11">
        <v>44.75</v>
      </c>
      <c r="AT33" s="30">
        <v>10</v>
      </c>
    </row>
    <row r="34" spans="1:46">
      <c r="B34" s="226" t="s">
        <v>796</v>
      </c>
      <c r="C34" s="227" t="s">
        <v>805</v>
      </c>
      <c r="D34" s="228" t="s">
        <v>37</v>
      </c>
      <c r="E34" s="227" t="s">
        <v>222</v>
      </c>
      <c r="F34" s="227" t="s">
        <v>32</v>
      </c>
      <c r="G34" s="227" t="s">
        <v>577</v>
      </c>
      <c r="H34" s="227" t="s">
        <v>511</v>
      </c>
      <c r="I34" s="227" t="s">
        <v>478</v>
      </c>
      <c r="J34" s="242">
        <v>486</v>
      </c>
      <c r="K34" s="242">
        <v>180</v>
      </c>
      <c r="L34" s="190">
        <f t="shared" si="0"/>
        <v>9</v>
      </c>
      <c r="M34">
        <v>20</v>
      </c>
      <c r="N34">
        <v>5</v>
      </c>
      <c r="O34" s="215">
        <f t="shared" si="1"/>
        <v>40</v>
      </c>
      <c r="P34" s="190">
        <f t="shared" si="2"/>
        <v>45</v>
      </c>
      <c r="Q34" s="85" t="s">
        <v>32</v>
      </c>
      <c r="R34" s="30">
        <v>10</v>
      </c>
      <c r="AP34" s="227" t="s">
        <v>805</v>
      </c>
      <c r="AQ34" s="11">
        <v>5</v>
      </c>
      <c r="AR34" s="11">
        <v>40</v>
      </c>
      <c r="AS34" s="11">
        <v>45</v>
      </c>
      <c r="AT34" s="30">
        <v>10</v>
      </c>
    </row>
    <row r="35" spans="1:46">
      <c r="B35" s="226" t="s">
        <v>796</v>
      </c>
      <c r="C35" s="227" t="s">
        <v>806</v>
      </c>
      <c r="D35" s="228" t="s">
        <v>37</v>
      </c>
      <c r="E35" s="227" t="s">
        <v>224</v>
      </c>
      <c r="F35" s="227" t="s">
        <v>32</v>
      </c>
      <c r="G35" s="227" t="s">
        <v>578</v>
      </c>
      <c r="H35" s="227" t="s">
        <v>512</v>
      </c>
      <c r="I35" s="227" t="s">
        <v>479</v>
      </c>
      <c r="J35" s="242">
        <v>495</v>
      </c>
      <c r="K35" s="242">
        <v>158</v>
      </c>
      <c r="L35" s="190">
        <f t="shared" si="0"/>
        <v>7.9</v>
      </c>
      <c r="M35">
        <v>20</v>
      </c>
      <c r="N35">
        <v>5</v>
      </c>
      <c r="O35" s="215">
        <f t="shared" si="1"/>
        <v>34.5</v>
      </c>
      <c r="P35" s="190">
        <f t="shared" si="2"/>
        <v>39.5</v>
      </c>
      <c r="Q35" s="85" t="s">
        <v>32</v>
      </c>
      <c r="R35" s="30">
        <v>10</v>
      </c>
      <c r="AP35" s="227" t="s">
        <v>806</v>
      </c>
      <c r="AQ35" s="11">
        <v>5</v>
      </c>
      <c r="AR35" s="11">
        <v>34.5</v>
      </c>
      <c r="AS35" s="11">
        <v>39.5</v>
      </c>
      <c r="AT35" s="30">
        <v>10</v>
      </c>
    </row>
    <row r="36" spans="1:46">
      <c r="B36" s="226" t="s">
        <v>796</v>
      </c>
      <c r="C36" s="227" t="s">
        <v>807</v>
      </c>
      <c r="D36" s="228" t="s">
        <v>37</v>
      </c>
      <c r="E36" s="227" t="s">
        <v>226</v>
      </c>
      <c r="F36" s="227" t="s">
        <v>32</v>
      </c>
      <c r="G36" s="227" t="s">
        <v>579</v>
      </c>
      <c r="H36" s="227" t="s">
        <v>513</v>
      </c>
      <c r="I36" s="227" t="s">
        <v>480</v>
      </c>
      <c r="J36" s="242">
        <v>467</v>
      </c>
      <c r="K36" s="242">
        <v>204</v>
      </c>
      <c r="L36" s="190">
        <f t="shared" si="0"/>
        <v>10.199999999999999</v>
      </c>
      <c r="M36">
        <v>20</v>
      </c>
      <c r="N36">
        <v>5</v>
      </c>
      <c r="O36" s="215">
        <f t="shared" si="1"/>
        <v>46</v>
      </c>
      <c r="P36" s="190">
        <f t="shared" si="2"/>
        <v>51</v>
      </c>
      <c r="Q36" s="85" t="s">
        <v>32</v>
      </c>
      <c r="R36" s="30">
        <v>10</v>
      </c>
      <c r="AP36" s="227" t="s">
        <v>807</v>
      </c>
      <c r="AQ36" s="11">
        <v>5</v>
      </c>
      <c r="AR36" s="11">
        <v>46</v>
      </c>
      <c r="AS36" s="11">
        <v>51</v>
      </c>
      <c r="AT36" s="30">
        <v>10</v>
      </c>
    </row>
    <row r="37" spans="1:46">
      <c r="B37" s="226" t="s">
        <v>796</v>
      </c>
      <c r="C37" s="227" t="s">
        <v>808</v>
      </c>
      <c r="D37" s="228" t="s">
        <v>37</v>
      </c>
      <c r="E37" s="227" t="s">
        <v>228</v>
      </c>
      <c r="F37" s="227" t="s">
        <v>32</v>
      </c>
      <c r="G37" s="227" t="s">
        <v>580</v>
      </c>
      <c r="H37" s="227" t="s">
        <v>514</v>
      </c>
      <c r="I37" s="227" t="s">
        <v>515</v>
      </c>
      <c r="J37" s="242">
        <v>474</v>
      </c>
      <c r="K37" s="242">
        <v>191</v>
      </c>
      <c r="L37" s="190">
        <f t="shared" si="0"/>
        <v>9.5500000000000007</v>
      </c>
      <c r="M37">
        <v>20</v>
      </c>
      <c r="N37">
        <v>5</v>
      </c>
      <c r="O37" s="215">
        <f t="shared" si="1"/>
        <v>42.75</v>
      </c>
      <c r="P37" s="190">
        <f t="shared" si="2"/>
        <v>47.75</v>
      </c>
      <c r="Q37" s="85" t="s">
        <v>32</v>
      </c>
      <c r="R37" s="30">
        <v>10</v>
      </c>
      <c r="AP37" s="227" t="s">
        <v>808</v>
      </c>
      <c r="AQ37" s="11">
        <v>5</v>
      </c>
      <c r="AR37" s="11">
        <v>42.75</v>
      </c>
      <c r="AS37" s="11">
        <v>47.75</v>
      </c>
      <c r="AT37" s="30">
        <v>10</v>
      </c>
    </row>
    <row r="38" spans="1:46">
      <c r="B38" s="230" t="s">
        <v>810</v>
      </c>
      <c r="C38" s="247" t="s">
        <v>811</v>
      </c>
      <c r="D38" s="230" t="s">
        <v>44</v>
      </c>
      <c r="E38" s="247" t="s">
        <v>154</v>
      </c>
      <c r="F38" s="249" t="s">
        <v>32</v>
      </c>
      <c r="G38" s="249" t="s">
        <v>349</v>
      </c>
      <c r="H38" s="249" t="s">
        <v>428</v>
      </c>
      <c r="I38" s="249" t="s">
        <v>392</v>
      </c>
      <c r="J38" s="252">
        <v>513</v>
      </c>
      <c r="K38" s="252">
        <v>105</v>
      </c>
      <c r="L38" s="190">
        <f t="shared" si="0"/>
        <v>5.25</v>
      </c>
      <c r="M38">
        <v>20</v>
      </c>
      <c r="N38">
        <v>5</v>
      </c>
      <c r="O38" s="215">
        <f t="shared" si="1"/>
        <v>21.25</v>
      </c>
      <c r="P38" s="190">
        <f t="shared" si="2"/>
        <v>26.25</v>
      </c>
      <c r="Q38" s="85" t="s">
        <v>32</v>
      </c>
      <c r="R38" s="30">
        <v>10</v>
      </c>
      <c r="AP38" s="247" t="s">
        <v>811</v>
      </c>
      <c r="AQ38" s="11">
        <v>5</v>
      </c>
      <c r="AR38" s="11">
        <v>21.25</v>
      </c>
      <c r="AS38" s="11">
        <v>26.25</v>
      </c>
      <c r="AT38" s="30">
        <v>10</v>
      </c>
    </row>
    <row r="39" spans="1:46">
      <c r="B39" s="230" t="s">
        <v>810</v>
      </c>
      <c r="C39" s="247" t="s">
        <v>812</v>
      </c>
      <c r="D39" s="230" t="s">
        <v>44</v>
      </c>
      <c r="E39" s="247" t="s">
        <v>156</v>
      </c>
      <c r="F39" s="249" t="s">
        <v>32</v>
      </c>
      <c r="G39" s="249" t="s">
        <v>350</v>
      </c>
      <c r="H39" s="249" t="s">
        <v>393</v>
      </c>
      <c r="I39" s="249" t="s">
        <v>429</v>
      </c>
      <c r="J39" s="252">
        <v>523</v>
      </c>
      <c r="K39" s="252">
        <v>144</v>
      </c>
      <c r="L39" s="190">
        <f t="shared" si="0"/>
        <v>7.2</v>
      </c>
      <c r="M39">
        <v>20</v>
      </c>
      <c r="N39">
        <v>5</v>
      </c>
      <c r="O39" s="215">
        <f t="shared" si="1"/>
        <v>31</v>
      </c>
      <c r="P39" s="190">
        <f t="shared" si="2"/>
        <v>36</v>
      </c>
      <c r="Q39" s="85" t="s">
        <v>32</v>
      </c>
      <c r="R39" s="30">
        <v>10</v>
      </c>
      <c r="AP39" s="247" t="s">
        <v>812</v>
      </c>
      <c r="AQ39" s="11">
        <v>5</v>
      </c>
      <c r="AR39" s="11">
        <v>31</v>
      </c>
      <c r="AS39" s="11">
        <v>36</v>
      </c>
      <c r="AT39" s="30">
        <v>10</v>
      </c>
    </row>
    <row r="40" spans="1:46">
      <c r="B40" s="230" t="s">
        <v>810</v>
      </c>
      <c r="C40" s="247" t="s">
        <v>813</v>
      </c>
      <c r="D40" s="230" t="s">
        <v>37</v>
      </c>
      <c r="E40" s="247" t="s">
        <v>178</v>
      </c>
      <c r="F40" s="249" t="s">
        <v>32</v>
      </c>
      <c r="G40" s="249" t="s">
        <v>361</v>
      </c>
      <c r="H40" s="249" t="s">
        <v>404</v>
      </c>
      <c r="I40" s="249" t="s">
        <v>440</v>
      </c>
      <c r="J40" s="252">
        <v>515</v>
      </c>
      <c r="K40" s="252">
        <v>147</v>
      </c>
      <c r="L40" s="190">
        <f t="shared" si="0"/>
        <v>7.35</v>
      </c>
      <c r="M40">
        <v>20</v>
      </c>
      <c r="N40">
        <v>5</v>
      </c>
      <c r="O40" s="215">
        <f t="shared" si="1"/>
        <v>31.75</v>
      </c>
      <c r="P40" s="190">
        <f t="shared" si="2"/>
        <v>36.75</v>
      </c>
      <c r="Q40" s="85" t="s">
        <v>32</v>
      </c>
      <c r="R40" s="30">
        <v>10</v>
      </c>
      <c r="AP40" s="247" t="s">
        <v>813</v>
      </c>
      <c r="AQ40" s="11">
        <v>5</v>
      </c>
      <c r="AR40" s="11">
        <v>31.75</v>
      </c>
      <c r="AS40" s="11">
        <v>36.75</v>
      </c>
      <c r="AT40" s="30">
        <v>10</v>
      </c>
    </row>
    <row r="41" spans="1:46">
      <c r="B41" s="230" t="s">
        <v>810</v>
      </c>
      <c r="C41" s="247" t="s">
        <v>814</v>
      </c>
      <c r="D41" s="230" t="s">
        <v>37</v>
      </c>
      <c r="E41" s="247" t="s">
        <v>180</v>
      </c>
      <c r="F41" s="249" t="s">
        <v>32</v>
      </c>
      <c r="G41" s="249" t="s">
        <v>362</v>
      </c>
      <c r="H41" s="249" t="s">
        <v>405</v>
      </c>
      <c r="I41" s="249" t="s">
        <v>441</v>
      </c>
      <c r="J41" s="252">
        <v>461</v>
      </c>
      <c r="K41" s="252">
        <v>211</v>
      </c>
      <c r="L41" s="190">
        <f t="shared" si="0"/>
        <v>10.55</v>
      </c>
      <c r="M41">
        <v>20</v>
      </c>
      <c r="N41">
        <v>5</v>
      </c>
      <c r="O41" s="215">
        <f t="shared" si="1"/>
        <v>47.75</v>
      </c>
      <c r="P41" s="190">
        <f t="shared" si="2"/>
        <v>52.75</v>
      </c>
      <c r="Q41" s="85" t="s">
        <v>32</v>
      </c>
      <c r="R41" s="30">
        <v>10</v>
      </c>
      <c r="AP41" s="247" t="s">
        <v>814</v>
      </c>
      <c r="AQ41" s="11">
        <v>5</v>
      </c>
      <c r="AR41" s="11">
        <v>47.75</v>
      </c>
      <c r="AS41" s="11">
        <v>52.75</v>
      </c>
      <c r="AT41" s="30">
        <v>10</v>
      </c>
    </row>
    <row r="42" spans="1:46">
      <c r="B42" s="230" t="s">
        <v>810</v>
      </c>
      <c r="C42" s="247" t="s">
        <v>815</v>
      </c>
      <c r="D42" s="230" t="s">
        <v>743</v>
      </c>
      <c r="E42" s="247" t="s">
        <v>182</v>
      </c>
      <c r="F42" s="249" t="s">
        <v>32</v>
      </c>
      <c r="G42" s="249" t="s">
        <v>363</v>
      </c>
      <c r="H42" s="249" t="s">
        <v>406</v>
      </c>
      <c r="I42" s="249" t="s">
        <v>442</v>
      </c>
      <c r="J42" s="252">
        <v>647</v>
      </c>
      <c r="K42" s="252">
        <v>117</v>
      </c>
      <c r="L42" s="190">
        <f t="shared" si="0"/>
        <v>5.85</v>
      </c>
      <c r="M42">
        <v>20</v>
      </c>
      <c r="N42">
        <v>5</v>
      </c>
      <c r="O42" s="215">
        <f t="shared" si="1"/>
        <v>24.25</v>
      </c>
      <c r="P42" s="190">
        <f t="shared" si="2"/>
        <v>29.25</v>
      </c>
      <c r="Q42" s="85" t="s">
        <v>32</v>
      </c>
      <c r="R42" s="30">
        <v>10</v>
      </c>
      <c r="AP42" s="247" t="s">
        <v>815</v>
      </c>
      <c r="AQ42" s="11">
        <v>5</v>
      </c>
      <c r="AR42" s="11">
        <v>24.25</v>
      </c>
      <c r="AS42" s="11">
        <v>29.25</v>
      </c>
      <c r="AT42" s="30">
        <v>10</v>
      </c>
    </row>
    <row r="43" spans="1:46">
      <c r="A43" s="191"/>
      <c r="B43" s="231" t="s">
        <v>810</v>
      </c>
      <c r="C43" s="248" t="s">
        <v>816</v>
      </c>
      <c r="D43" s="231" t="s">
        <v>743</v>
      </c>
      <c r="E43" s="248" t="s">
        <v>184</v>
      </c>
      <c r="F43" s="250" t="s">
        <v>32</v>
      </c>
      <c r="G43" s="250" t="s">
        <v>364</v>
      </c>
      <c r="H43" s="250" t="s">
        <v>407</v>
      </c>
      <c r="I43" s="250" t="s">
        <v>443</v>
      </c>
      <c r="J43" s="253">
        <v>649</v>
      </c>
      <c r="K43" s="253">
        <v>137</v>
      </c>
      <c r="L43" s="193">
        <f t="shared" si="0"/>
        <v>6.85</v>
      </c>
      <c r="M43" s="191">
        <v>20</v>
      </c>
      <c r="N43" s="191">
        <v>5</v>
      </c>
      <c r="O43" s="192">
        <f t="shared" si="1"/>
        <v>29.25</v>
      </c>
      <c r="P43" s="193">
        <f t="shared" si="2"/>
        <v>34.25</v>
      </c>
      <c r="Q43" s="254" t="s">
        <v>32</v>
      </c>
      <c r="R43" s="255">
        <v>10</v>
      </c>
      <c r="S43" s="191"/>
      <c r="T43" s="191"/>
      <c r="U43" s="191"/>
      <c r="V43" s="191"/>
      <c r="W43" s="191"/>
      <c r="X43" s="191"/>
      <c r="Y43" s="191"/>
      <c r="Z43" s="191"/>
      <c r="AA43" s="191"/>
      <c r="AB43" s="191"/>
      <c r="AC43" s="191"/>
      <c r="AD43" s="191"/>
      <c r="AE43" s="191"/>
      <c r="AO43" s="191"/>
      <c r="AP43" s="248" t="s">
        <v>816</v>
      </c>
      <c r="AQ43" s="261">
        <v>5</v>
      </c>
      <c r="AR43" s="261">
        <v>29.25</v>
      </c>
      <c r="AS43" s="261">
        <v>34.25</v>
      </c>
      <c r="AT43" s="255">
        <v>10</v>
      </c>
    </row>
    <row r="44" spans="1:46">
      <c r="AQ44" s="11"/>
      <c r="AR44" s="11"/>
      <c r="AS44" s="11"/>
    </row>
    <row r="45" spans="1:46">
      <c r="AQ45" s="11"/>
      <c r="AR45" s="11"/>
      <c r="AS45" s="11"/>
    </row>
    <row r="46" spans="1:46">
      <c r="AQ46" s="11"/>
      <c r="AR46" s="11"/>
      <c r="AS46" s="11"/>
    </row>
    <row r="47" spans="1:46">
      <c r="AQ47" s="11"/>
      <c r="AR47" s="11"/>
      <c r="AS47" s="11"/>
    </row>
    <row r="48" spans="1:46">
      <c r="AQ48" s="11"/>
      <c r="AR48" s="11"/>
      <c r="AS48" s="11"/>
    </row>
    <row r="49" spans="43:45">
      <c r="AQ49" s="11"/>
      <c r="AR49" s="11"/>
      <c r="AS49" s="11"/>
    </row>
    <row r="50" spans="43:45">
      <c r="AQ50" s="11"/>
      <c r="AR50" s="11"/>
      <c r="AS50" s="11"/>
    </row>
    <row r="51" spans="43:45">
      <c r="AQ51" s="11"/>
      <c r="AR51" s="11"/>
      <c r="AS51" s="11"/>
    </row>
    <row r="52" spans="43:45">
      <c r="AQ52" s="11"/>
      <c r="AR52" s="11"/>
      <c r="AS52" s="11"/>
    </row>
    <row r="53" spans="43:45">
      <c r="AQ53" s="11"/>
      <c r="AR53" s="11"/>
      <c r="AS53" s="11"/>
    </row>
  </sheetData>
  <phoneticPr fontId="24" type="noConversion"/>
  <conditionalFormatting sqref="G2:I7">
    <cfRule type="duplicateValues" dxfId="20" priority="15"/>
  </conditionalFormatting>
  <conditionalFormatting sqref="G2:I7">
    <cfRule type="duplicateValues" dxfId="19" priority="14"/>
  </conditionalFormatting>
  <conditionalFormatting sqref="G8:I13">
    <cfRule type="duplicateValues" dxfId="18" priority="13"/>
  </conditionalFormatting>
  <conditionalFormatting sqref="G8:I13">
    <cfRule type="duplicateValues" dxfId="17" priority="12"/>
  </conditionalFormatting>
  <conditionalFormatting sqref="G14:I19">
    <cfRule type="duplicateValues" dxfId="16" priority="11"/>
  </conditionalFormatting>
  <conditionalFormatting sqref="G14:I19">
    <cfRule type="duplicateValues" dxfId="15" priority="10"/>
  </conditionalFormatting>
  <conditionalFormatting sqref="G26:I37">
    <cfRule type="duplicateValues" dxfId="14" priority="9"/>
  </conditionalFormatting>
  <conditionalFormatting sqref="G26:I37">
    <cfRule type="duplicateValues" dxfId="13" priority="8"/>
  </conditionalFormatting>
  <conditionalFormatting sqref="G40:I41">
    <cfRule type="duplicateValues" dxfId="12" priority="6"/>
    <cfRule type="duplicateValues" dxfId="11" priority="7"/>
  </conditionalFormatting>
  <conditionalFormatting sqref="G38:I39">
    <cfRule type="duplicateValues" dxfId="10" priority="4"/>
    <cfRule type="duplicateValues" dxfId="9" priority="5"/>
  </conditionalFormatting>
  <conditionalFormatting sqref="G42:I43">
    <cfRule type="duplicateValues" dxfId="8" priority="3"/>
  </conditionalFormatting>
  <conditionalFormatting sqref="G42:I43">
    <cfRule type="duplicateValues" dxfId="7" priority="2"/>
  </conditionalFormatting>
  <conditionalFormatting sqref="E26:E43">
    <cfRule type="duplicateValues" dxfId="6" priority="1"/>
  </conditionalFormatting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867"/>
  <sheetViews>
    <sheetView topLeftCell="B3" workbookViewId="0">
      <selection activeCell="E37" sqref="E37:G38"/>
    </sheetView>
  </sheetViews>
  <sheetFormatPr baseColWidth="10" defaultRowHeight="16"/>
  <cols>
    <col min="1" max="1" width="9" bestFit="1" customWidth="1"/>
    <col min="2" max="2" width="44.33203125" bestFit="1" customWidth="1"/>
    <col min="5" max="5" width="17.1640625" customWidth="1"/>
    <col min="6" max="6" width="17.5" customWidth="1"/>
    <col min="7" max="7" width="24.6640625" customWidth="1"/>
    <col min="12" max="12" width="11.83203125" bestFit="1" customWidth="1"/>
  </cols>
  <sheetData>
    <row r="1" spans="1:15">
      <c r="A1" s="45" t="s">
        <v>318</v>
      </c>
      <c r="B1" s="46" t="s">
        <v>117</v>
      </c>
      <c r="D1" s="45" t="s">
        <v>318</v>
      </c>
      <c r="E1" s="46" t="s">
        <v>117</v>
      </c>
      <c r="K1" s="54" t="s">
        <v>319</v>
      </c>
    </row>
    <row r="2" spans="1:15" s="57" customFormat="1" ht="59" customHeight="1">
      <c r="A2" s="36" t="s">
        <v>87</v>
      </c>
      <c r="B2" s="36" t="s">
        <v>88</v>
      </c>
      <c r="D2" s="42" t="s">
        <v>617</v>
      </c>
      <c r="E2" s="61" t="s">
        <v>326</v>
      </c>
      <c r="F2" s="61" t="s">
        <v>327</v>
      </c>
      <c r="G2" s="61" t="s">
        <v>328</v>
      </c>
      <c r="K2" s="58" t="s">
        <v>317</v>
      </c>
      <c r="L2" s="58" t="s">
        <v>306</v>
      </c>
      <c r="M2" s="59"/>
      <c r="N2" s="62" t="s">
        <v>49</v>
      </c>
      <c r="O2" s="63" t="s">
        <v>50</v>
      </c>
    </row>
    <row r="3" spans="1:15" ht="17">
      <c r="A3" s="30" t="s">
        <v>118</v>
      </c>
      <c r="B3" s="30" t="s">
        <v>119</v>
      </c>
      <c r="D3" s="30" t="s">
        <v>118</v>
      </c>
      <c r="E3" s="30" t="s">
        <v>329</v>
      </c>
      <c r="F3" s="30" t="s">
        <v>373</v>
      </c>
      <c r="G3" s="30" t="s">
        <v>410</v>
      </c>
      <c r="K3" s="47">
        <v>701</v>
      </c>
      <c r="L3" s="47" t="s">
        <v>115</v>
      </c>
      <c r="M3" s="48"/>
      <c r="N3" s="57" t="s">
        <v>53</v>
      </c>
      <c r="O3" s="60" t="s">
        <v>35</v>
      </c>
    </row>
    <row r="4" spans="1:15" ht="17">
      <c r="A4" s="30" t="s">
        <v>120</v>
      </c>
      <c r="B4" s="30" t="s">
        <v>121</v>
      </c>
      <c r="D4" s="30" t="s">
        <v>120</v>
      </c>
      <c r="E4" s="30" t="s">
        <v>330</v>
      </c>
      <c r="F4" s="30" t="s">
        <v>374</v>
      </c>
      <c r="G4" s="30" t="s">
        <v>411</v>
      </c>
      <c r="K4" s="47">
        <v>702</v>
      </c>
      <c r="L4" s="47" t="s">
        <v>116</v>
      </c>
      <c r="M4" s="48"/>
      <c r="N4" t="s">
        <v>56</v>
      </c>
      <c r="O4" s="30" t="s">
        <v>39</v>
      </c>
    </row>
    <row r="5" spans="1:15" ht="17">
      <c r="A5" s="30" t="s">
        <v>122</v>
      </c>
      <c r="B5" s="30" t="s">
        <v>123</v>
      </c>
      <c r="D5" s="30" t="s">
        <v>122</v>
      </c>
      <c r="E5" s="30" t="s">
        <v>331</v>
      </c>
      <c r="F5" s="30" t="s">
        <v>375</v>
      </c>
      <c r="G5" s="30" t="s">
        <v>412</v>
      </c>
      <c r="K5" s="47">
        <v>703</v>
      </c>
      <c r="L5" s="47" t="s">
        <v>307</v>
      </c>
      <c r="M5" s="48"/>
      <c r="N5" t="s">
        <v>58</v>
      </c>
      <c r="O5" s="30" t="s">
        <v>40</v>
      </c>
    </row>
    <row r="6" spans="1:15" ht="17">
      <c r="A6" s="30" t="s">
        <v>124</v>
      </c>
      <c r="B6" s="30" t="s">
        <v>125</v>
      </c>
      <c r="D6" s="30" t="s">
        <v>124</v>
      </c>
      <c r="E6" s="30" t="s">
        <v>332</v>
      </c>
      <c r="F6" s="30" t="s">
        <v>376</v>
      </c>
      <c r="G6" s="30" t="s">
        <v>371</v>
      </c>
      <c r="K6" s="47">
        <v>704</v>
      </c>
      <c r="L6" s="47" t="s">
        <v>308</v>
      </c>
      <c r="M6" s="48"/>
      <c r="N6" t="s">
        <v>60</v>
      </c>
      <c r="O6" s="30" t="s">
        <v>41</v>
      </c>
    </row>
    <row r="7" spans="1:15" ht="17">
      <c r="A7" s="30" t="s">
        <v>126</v>
      </c>
      <c r="B7" s="30" t="s">
        <v>127</v>
      </c>
      <c r="D7" s="30" t="s">
        <v>126</v>
      </c>
      <c r="E7" s="30" t="s">
        <v>333</v>
      </c>
      <c r="F7" s="30" t="s">
        <v>377</v>
      </c>
      <c r="G7" s="30" t="s">
        <v>413</v>
      </c>
      <c r="K7" s="47">
        <v>705</v>
      </c>
      <c r="L7" s="47" t="s">
        <v>309</v>
      </c>
      <c r="M7" s="48"/>
      <c r="N7" t="s">
        <v>62</v>
      </c>
      <c r="O7" s="30" t="s">
        <v>42</v>
      </c>
    </row>
    <row r="8" spans="1:15" ht="17">
      <c r="A8" s="30" t="s">
        <v>128</v>
      </c>
      <c r="B8" s="30" t="s">
        <v>129</v>
      </c>
      <c r="D8" s="30" t="s">
        <v>128</v>
      </c>
      <c r="E8" s="30" t="s">
        <v>334</v>
      </c>
      <c r="F8" s="30" t="s">
        <v>378</v>
      </c>
      <c r="G8" s="30" t="s">
        <v>372</v>
      </c>
      <c r="K8" s="47">
        <v>706</v>
      </c>
      <c r="L8" s="47" t="s">
        <v>310</v>
      </c>
      <c r="M8" s="48"/>
      <c r="N8" t="s">
        <v>64</v>
      </c>
      <c r="O8" s="30" t="s">
        <v>43</v>
      </c>
    </row>
    <row r="9" spans="1:15" ht="17">
      <c r="A9" s="30" t="s">
        <v>130</v>
      </c>
      <c r="B9" s="30" t="s">
        <v>131</v>
      </c>
      <c r="D9" s="30" t="s">
        <v>130</v>
      </c>
      <c r="E9" s="30" t="s">
        <v>335</v>
      </c>
      <c r="F9" s="30" t="s">
        <v>379</v>
      </c>
      <c r="G9" s="30" t="s">
        <v>409</v>
      </c>
      <c r="K9" s="47">
        <v>707</v>
      </c>
      <c r="L9" s="47" t="s">
        <v>311</v>
      </c>
      <c r="M9" s="48"/>
      <c r="N9" t="s">
        <v>66</v>
      </c>
      <c r="O9" s="30" t="s">
        <v>45</v>
      </c>
    </row>
    <row r="10" spans="1:15" ht="17">
      <c r="A10" s="30" t="s">
        <v>132</v>
      </c>
      <c r="B10" s="30" t="s">
        <v>133</v>
      </c>
      <c r="D10" s="30" t="s">
        <v>132</v>
      </c>
      <c r="E10" s="30" t="s">
        <v>336</v>
      </c>
      <c r="F10" s="30" t="s">
        <v>414</v>
      </c>
      <c r="G10" s="30" t="s">
        <v>415</v>
      </c>
      <c r="K10" s="47">
        <v>708</v>
      </c>
      <c r="L10" s="47" t="s">
        <v>312</v>
      </c>
      <c r="M10" s="48"/>
      <c r="N10" t="s">
        <v>68</v>
      </c>
      <c r="O10" s="30" t="s">
        <v>46</v>
      </c>
    </row>
    <row r="11" spans="1:15" ht="17">
      <c r="A11" s="30" t="s">
        <v>134</v>
      </c>
      <c r="B11" s="30" t="s">
        <v>135</v>
      </c>
      <c r="D11" s="30" t="s">
        <v>134</v>
      </c>
      <c r="E11" s="30" t="s">
        <v>337</v>
      </c>
      <c r="F11" s="30" t="s">
        <v>416</v>
      </c>
      <c r="G11" s="30" t="s">
        <v>417</v>
      </c>
      <c r="K11" s="47">
        <v>709</v>
      </c>
      <c r="L11" s="47" t="s">
        <v>313</v>
      </c>
      <c r="M11" s="48"/>
      <c r="N11" t="s">
        <v>70</v>
      </c>
      <c r="O11" s="30" t="s">
        <v>47</v>
      </c>
    </row>
    <row r="12" spans="1:15" ht="17">
      <c r="A12" s="30" t="s">
        <v>136</v>
      </c>
      <c r="B12" s="30" t="s">
        <v>137</v>
      </c>
      <c r="D12" s="30" t="s">
        <v>136</v>
      </c>
      <c r="E12" s="30" t="s">
        <v>338</v>
      </c>
      <c r="F12" s="30" t="s">
        <v>418</v>
      </c>
      <c r="G12" s="30" t="s">
        <v>380</v>
      </c>
      <c r="K12" s="47">
        <v>710</v>
      </c>
      <c r="L12" s="47" t="s">
        <v>314</v>
      </c>
      <c r="M12" s="48"/>
      <c r="N12" t="s">
        <v>72</v>
      </c>
      <c r="O12" s="30" t="s">
        <v>48</v>
      </c>
    </row>
    <row r="13" spans="1:15" ht="17">
      <c r="A13" s="30" t="s">
        <v>138</v>
      </c>
      <c r="B13" s="30" t="s">
        <v>139</v>
      </c>
      <c r="D13" s="30" t="s">
        <v>138</v>
      </c>
      <c r="E13" s="30" t="s">
        <v>339</v>
      </c>
      <c r="F13" s="30" t="s">
        <v>419</v>
      </c>
      <c r="G13" s="30" t="s">
        <v>381</v>
      </c>
      <c r="K13" s="47">
        <v>711</v>
      </c>
      <c r="L13" s="47" t="s">
        <v>315</v>
      </c>
      <c r="M13" s="48"/>
    </row>
    <row r="14" spans="1:15" ht="17">
      <c r="A14" s="30" t="s">
        <v>140</v>
      </c>
      <c r="B14" s="30" t="s">
        <v>141</v>
      </c>
      <c r="D14" s="30" t="s">
        <v>140</v>
      </c>
      <c r="E14" s="30" t="s">
        <v>340</v>
      </c>
      <c r="F14" s="30" t="s">
        <v>382</v>
      </c>
      <c r="G14" s="30" t="s">
        <v>420</v>
      </c>
      <c r="K14" s="47">
        <v>712</v>
      </c>
      <c r="L14" s="47" t="s">
        <v>316</v>
      </c>
      <c r="M14" s="48"/>
    </row>
    <row r="15" spans="1:15">
      <c r="A15" s="30" t="s">
        <v>142</v>
      </c>
      <c r="B15" s="30" t="s">
        <v>143</v>
      </c>
      <c r="D15" s="30" t="s">
        <v>142</v>
      </c>
      <c r="E15" s="30" t="s">
        <v>341</v>
      </c>
      <c r="F15" s="30" t="s">
        <v>383</v>
      </c>
      <c r="G15" s="30" t="s">
        <v>385</v>
      </c>
    </row>
    <row r="16" spans="1:15">
      <c r="A16" s="30" t="s">
        <v>144</v>
      </c>
      <c r="B16" s="30" t="s">
        <v>145</v>
      </c>
      <c r="D16" s="30" t="s">
        <v>144</v>
      </c>
      <c r="E16" s="30" t="s">
        <v>342</v>
      </c>
      <c r="F16" s="30" t="s">
        <v>384</v>
      </c>
      <c r="G16" s="30" t="s">
        <v>421</v>
      </c>
    </row>
    <row r="17" spans="1:14">
      <c r="A17" s="30" t="s">
        <v>146</v>
      </c>
      <c r="B17" s="30" t="s">
        <v>147</v>
      </c>
      <c r="D17" s="30" t="s">
        <v>146</v>
      </c>
      <c r="E17" s="30" t="s">
        <v>343</v>
      </c>
      <c r="F17" s="30" t="s">
        <v>386</v>
      </c>
      <c r="G17" s="30" t="s">
        <v>422</v>
      </c>
    </row>
    <row r="18" spans="1:14">
      <c r="A18" s="30" t="s">
        <v>148</v>
      </c>
      <c r="B18" s="30" t="s">
        <v>149</v>
      </c>
      <c r="D18" s="30" t="s">
        <v>148</v>
      </c>
      <c r="E18" s="30" t="s">
        <v>344</v>
      </c>
      <c r="F18" s="30" t="s">
        <v>387</v>
      </c>
      <c r="G18" s="30" t="s">
        <v>423</v>
      </c>
    </row>
    <row r="19" spans="1:14">
      <c r="A19" s="30" t="s">
        <v>111</v>
      </c>
      <c r="B19" s="30" t="s">
        <v>112</v>
      </c>
      <c r="D19" s="30" t="s">
        <v>111</v>
      </c>
      <c r="E19" s="30" t="s">
        <v>345</v>
      </c>
      <c r="F19" s="30" t="s">
        <v>388</v>
      </c>
      <c r="G19" s="30" t="s">
        <v>424</v>
      </c>
    </row>
    <row r="20" spans="1:14">
      <c r="A20" s="30" t="s">
        <v>113</v>
      </c>
      <c r="B20" s="30" t="s">
        <v>114</v>
      </c>
      <c r="D20" s="30" t="s">
        <v>113</v>
      </c>
      <c r="E20" s="30" t="s">
        <v>346</v>
      </c>
      <c r="F20" s="30" t="s">
        <v>389</v>
      </c>
      <c r="G20" s="30" t="s">
        <v>425</v>
      </c>
    </row>
    <row r="21" spans="1:14">
      <c r="A21" s="30" t="s">
        <v>150</v>
      </c>
      <c r="B21" s="30" t="s">
        <v>151</v>
      </c>
      <c r="D21" s="30" t="s">
        <v>150</v>
      </c>
      <c r="E21" s="30" t="s">
        <v>347</v>
      </c>
      <c r="F21" s="30" t="s">
        <v>390</v>
      </c>
      <c r="G21" s="30" t="s">
        <v>426</v>
      </c>
    </row>
    <row r="22" spans="1:14">
      <c r="A22" s="30" t="s">
        <v>152</v>
      </c>
      <c r="B22" s="30" t="s">
        <v>153</v>
      </c>
      <c r="D22" s="30" t="s">
        <v>152</v>
      </c>
      <c r="E22" s="30" t="s">
        <v>348</v>
      </c>
      <c r="F22" s="30" t="s">
        <v>391</v>
      </c>
      <c r="G22" s="30" t="s">
        <v>427</v>
      </c>
    </row>
    <row r="23" spans="1:14">
      <c r="A23" s="30" t="s">
        <v>154</v>
      </c>
      <c r="B23" s="30" t="s">
        <v>155</v>
      </c>
      <c r="D23" s="30" t="s">
        <v>154</v>
      </c>
      <c r="E23" s="30" t="s">
        <v>349</v>
      </c>
      <c r="F23" s="30" t="s">
        <v>428</v>
      </c>
      <c r="G23" s="30" t="s">
        <v>392</v>
      </c>
    </row>
    <row r="24" spans="1:14">
      <c r="A24" s="30" t="s">
        <v>156</v>
      </c>
      <c r="B24" s="30" t="s">
        <v>157</v>
      </c>
      <c r="D24" s="30" t="s">
        <v>156</v>
      </c>
      <c r="E24" s="30" t="s">
        <v>350</v>
      </c>
      <c r="F24" s="30" t="s">
        <v>393</v>
      </c>
      <c r="G24" s="30" t="s">
        <v>429</v>
      </c>
      <c r="J24" s="30"/>
      <c r="K24" s="30"/>
      <c r="L24" s="30"/>
      <c r="M24" s="30"/>
      <c r="N24" s="30"/>
    </row>
    <row r="25" spans="1:14">
      <c r="A25" s="30" t="s">
        <v>158</v>
      </c>
      <c r="B25" s="30" t="s">
        <v>159</v>
      </c>
      <c r="D25" s="30" t="s">
        <v>158</v>
      </c>
      <c r="E25" s="30" t="s">
        <v>351</v>
      </c>
      <c r="F25" s="30" t="s">
        <v>394</v>
      </c>
      <c r="G25" s="30" t="s">
        <v>430</v>
      </c>
      <c r="J25" s="30"/>
      <c r="K25" s="30"/>
      <c r="L25" s="30"/>
      <c r="M25" s="30"/>
      <c r="N25" s="30"/>
    </row>
    <row r="26" spans="1:14">
      <c r="A26" s="30" t="s">
        <v>160</v>
      </c>
      <c r="B26" s="30" t="s">
        <v>161</v>
      </c>
      <c r="D26" s="30" t="s">
        <v>160</v>
      </c>
      <c r="E26" s="30" t="s">
        <v>352</v>
      </c>
      <c r="F26" s="30" t="s">
        <v>395</v>
      </c>
      <c r="G26" s="30" t="s">
        <v>431</v>
      </c>
      <c r="J26" s="30"/>
      <c r="K26" s="30"/>
      <c r="L26" s="30"/>
      <c r="M26" s="30"/>
      <c r="N26" s="30"/>
    </row>
    <row r="27" spans="1:14">
      <c r="A27" s="30" t="s">
        <v>162</v>
      </c>
      <c r="B27" s="30" t="s">
        <v>163</v>
      </c>
      <c r="D27" s="30" t="s">
        <v>162</v>
      </c>
      <c r="E27" s="30" t="s">
        <v>353</v>
      </c>
      <c r="F27" s="30" t="s">
        <v>432</v>
      </c>
      <c r="G27" s="30" t="s">
        <v>396</v>
      </c>
      <c r="J27" s="30"/>
      <c r="K27" s="30"/>
      <c r="L27" s="30"/>
      <c r="M27" s="30"/>
      <c r="N27" s="30"/>
    </row>
    <row r="28" spans="1:14">
      <c r="A28" s="30" t="s">
        <v>164</v>
      </c>
      <c r="B28" s="30" t="s">
        <v>165</v>
      </c>
      <c r="D28" s="30" t="s">
        <v>164</v>
      </c>
      <c r="E28" s="30" t="s">
        <v>354</v>
      </c>
      <c r="F28" s="30" t="s">
        <v>397</v>
      </c>
      <c r="G28" s="30" t="s">
        <v>433</v>
      </c>
      <c r="J28" s="30"/>
      <c r="K28" s="30"/>
      <c r="L28" s="30"/>
      <c r="M28" s="30"/>
      <c r="N28" s="30"/>
    </row>
    <row r="29" spans="1:14">
      <c r="A29" s="30" t="s">
        <v>166</v>
      </c>
      <c r="B29" s="30" t="s">
        <v>167</v>
      </c>
      <c r="D29" s="30" t="s">
        <v>166</v>
      </c>
      <c r="E29" s="30" t="s">
        <v>355</v>
      </c>
      <c r="F29" s="30" t="s">
        <v>398</v>
      </c>
      <c r="G29" s="30" t="s">
        <v>434</v>
      </c>
      <c r="J29" s="30"/>
      <c r="K29" s="30"/>
      <c r="L29" s="30"/>
      <c r="M29" s="30"/>
      <c r="N29" s="30"/>
    </row>
    <row r="30" spans="1:14">
      <c r="A30" s="30" t="s">
        <v>168</v>
      </c>
      <c r="B30" s="30" t="s">
        <v>169</v>
      </c>
      <c r="D30" s="30" t="s">
        <v>168</v>
      </c>
      <c r="E30" s="30" t="s">
        <v>356</v>
      </c>
      <c r="F30" s="30" t="s">
        <v>435</v>
      </c>
      <c r="G30" s="30" t="s">
        <v>399</v>
      </c>
      <c r="J30" s="30"/>
      <c r="K30" s="30"/>
      <c r="L30" s="30"/>
      <c r="M30" s="30"/>
      <c r="N30" s="30"/>
    </row>
    <row r="31" spans="1:14">
      <c r="A31" s="30" t="s">
        <v>170</v>
      </c>
      <c r="B31" s="30" t="s">
        <v>171</v>
      </c>
      <c r="D31" s="30" t="s">
        <v>170</v>
      </c>
      <c r="E31" s="30" t="s">
        <v>357</v>
      </c>
      <c r="F31" s="30" t="s">
        <v>400</v>
      </c>
      <c r="G31" s="30" t="s">
        <v>436</v>
      </c>
      <c r="J31" s="30"/>
      <c r="K31" s="30"/>
      <c r="L31" s="30"/>
      <c r="M31" s="30"/>
      <c r="N31" s="30"/>
    </row>
    <row r="32" spans="1:14">
      <c r="A32" s="30" t="s">
        <v>172</v>
      </c>
      <c r="B32" s="30" t="s">
        <v>173</v>
      </c>
      <c r="D32" s="30" t="s">
        <v>172</v>
      </c>
      <c r="E32" s="30" t="s">
        <v>358</v>
      </c>
      <c r="F32" s="30" t="s">
        <v>401</v>
      </c>
      <c r="G32" s="30" t="s">
        <v>437</v>
      </c>
      <c r="J32" s="30"/>
      <c r="K32" s="30"/>
      <c r="L32" s="30"/>
      <c r="M32" s="30"/>
      <c r="N32" s="30"/>
    </row>
    <row r="33" spans="1:14">
      <c r="A33" s="30" t="s">
        <v>174</v>
      </c>
      <c r="B33" s="30" t="s">
        <v>175</v>
      </c>
      <c r="D33" s="30" t="s">
        <v>174</v>
      </c>
      <c r="E33" s="30" t="s">
        <v>359</v>
      </c>
      <c r="F33" s="30" t="s">
        <v>402</v>
      </c>
      <c r="G33" s="30" t="s">
        <v>438</v>
      </c>
      <c r="J33" s="30"/>
      <c r="K33" s="30"/>
      <c r="L33" s="30"/>
      <c r="M33" s="30"/>
      <c r="N33" s="30"/>
    </row>
    <row r="34" spans="1:14">
      <c r="A34" s="30" t="s">
        <v>176</v>
      </c>
      <c r="B34" s="30" t="s">
        <v>177</v>
      </c>
      <c r="D34" s="30" t="s">
        <v>176</v>
      </c>
      <c r="E34" s="30" t="s">
        <v>360</v>
      </c>
      <c r="F34" s="30" t="s">
        <v>403</v>
      </c>
      <c r="G34" s="30" t="s">
        <v>439</v>
      </c>
      <c r="J34" s="30"/>
      <c r="K34" s="30"/>
      <c r="L34" s="30"/>
      <c r="M34" s="30"/>
      <c r="N34" s="30"/>
    </row>
    <row r="35" spans="1:14">
      <c r="A35" s="30" t="s">
        <v>178</v>
      </c>
      <c r="B35" s="30" t="s">
        <v>179</v>
      </c>
      <c r="D35" s="30" t="s">
        <v>178</v>
      </c>
      <c r="E35" s="30" t="s">
        <v>361</v>
      </c>
      <c r="F35" s="30" t="s">
        <v>404</v>
      </c>
      <c r="G35" s="30" t="s">
        <v>440</v>
      </c>
      <c r="J35" s="30"/>
      <c r="K35" s="30"/>
      <c r="L35" s="30"/>
      <c r="M35" s="30"/>
      <c r="N35" s="30"/>
    </row>
    <row r="36" spans="1:14">
      <c r="A36" s="30" t="s">
        <v>180</v>
      </c>
      <c r="B36" s="30" t="s">
        <v>181</v>
      </c>
      <c r="D36" s="30" t="s">
        <v>180</v>
      </c>
      <c r="E36" s="30" t="s">
        <v>362</v>
      </c>
      <c r="F36" s="30" t="s">
        <v>405</v>
      </c>
      <c r="G36" s="30" t="s">
        <v>441</v>
      </c>
      <c r="J36" s="251"/>
      <c r="K36" s="30"/>
      <c r="L36" s="30"/>
      <c r="M36" s="30"/>
      <c r="N36" s="30"/>
    </row>
    <row r="37" spans="1:14">
      <c r="A37" s="30" t="s">
        <v>182</v>
      </c>
      <c r="B37" s="30" t="s">
        <v>183</v>
      </c>
      <c r="D37" s="30" t="s">
        <v>182</v>
      </c>
      <c r="E37" s="30" t="s">
        <v>363</v>
      </c>
      <c r="F37" s="30" t="s">
        <v>406</v>
      </c>
      <c r="G37" s="30" t="s">
        <v>442</v>
      </c>
      <c r="J37" s="251"/>
      <c r="K37" s="30"/>
      <c r="L37" s="30"/>
      <c r="M37" s="30"/>
      <c r="N37" s="30"/>
    </row>
    <row r="38" spans="1:14">
      <c r="A38" s="30" t="s">
        <v>184</v>
      </c>
      <c r="B38" s="30" t="s">
        <v>185</v>
      </c>
      <c r="D38" s="30" t="s">
        <v>184</v>
      </c>
      <c r="E38" s="30" t="s">
        <v>364</v>
      </c>
      <c r="F38" s="30" t="s">
        <v>407</v>
      </c>
      <c r="G38" s="30" t="s">
        <v>443</v>
      </c>
      <c r="J38" s="251"/>
      <c r="K38" s="30"/>
      <c r="L38" s="30"/>
      <c r="M38" s="30"/>
      <c r="N38" s="30"/>
    </row>
    <row r="39" spans="1:14">
      <c r="A39" s="30" t="s">
        <v>186</v>
      </c>
      <c r="B39" s="30" t="s">
        <v>187</v>
      </c>
      <c r="D39" s="30" t="s">
        <v>186</v>
      </c>
      <c r="E39" s="30" t="s">
        <v>365</v>
      </c>
      <c r="F39" s="30" t="s">
        <v>408</v>
      </c>
      <c r="G39" s="30" t="s">
        <v>444</v>
      </c>
      <c r="J39" s="251"/>
      <c r="K39" s="30"/>
      <c r="L39" s="30"/>
      <c r="M39" s="30"/>
      <c r="N39" s="30"/>
    </row>
    <row r="40" spans="1:14">
      <c r="A40" s="30" t="s">
        <v>188</v>
      </c>
      <c r="B40" s="30" t="s">
        <v>189</v>
      </c>
      <c r="D40" s="30" t="s">
        <v>188</v>
      </c>
      <c r="E40" s="30" t="s">
        <v>366</v>
      </c>
      <c r="F40" s="30" t="s">
        <v>445</v>
      </c>
      <c r="G40" s="30" t="s">
        <v>459</v>
      </c>
      <c r="J40" s="251"/>
      <c r="K40" s="30"/>
      <c r="L40" s="30"/>
      <c r="M40" s="30"/>
      <c r="N40" s="30"/>
    </row>
    <row r="41" spans="1:14">
      <c r="A41" s="30" t="s">
        <v>190</v>
      </c>
      <c r="B41" s="30" t="s">
        <v>191</v>
      </c>
      <c r="D41" s="30" t="s">
        <v>190</v>
      </c>
      <c r="E41" s="30" t="s">
        <v>367</v>
      </c>
      <c r="F41" s="30" t="s">
        <v>460</v>
      </c>
      <c r="G41" s="30" t="s">
        <v>446</v>
      </c>
      <c r="J41" s="251"/>
      <c r="K41" s="30"/>
      <c r="L41" s="30"/>
      <c r="M41" s="30"/>
      <c r="N41" s="30"/>
    </row>
    <row r="42" spans="1:14">
      <c r="A42" s="30" t="s">
        <v>192</v>
      </c>
      <c r="B42" s="30" t="s">
        <v>193</v>
      </c>
      <c r="D42" s="30" t="s">
        <v>192</v>
      </c>
      <c r="E42" s="30" t="s">
        <v>368</v>
      </c>
      <c r="F42" s="30" t="s">
        <v>447</v>
      </c>
      <c r="G42" s="30" t="s">
        <v>461</v>
      </c>
    </row>
    <row r="43" spans="1:14">
      <c r="A43" s="30" t="s">
        <v>194</v>
      </c>
      <c r="B43" s="30" t="s">
        <v>195</v>
      </c>
      <c r="D43" s="30" t="s">
        <v>194</v>
      </c>
      <c r="E43" s="30" t="s">
        <v>563</v>
      </c>
      <c r="F43" s="30" t="s">
        <v>448</v>
      </c>
      <c r="G43" s="30" t="s">
        <v>462</v>
      </c>
    </row>
    <row r="44" spans="1:14">
      <c r="A44" s="30" t="s">
        <v>196</v>
      </c>
      <c r="B44" s="30" t="s">
        <v>197</v>
      </c>
      <c r="D44" s="30" t="s">
        <v>196</v>
      </c>
      <c r="E44" s="30" t="s">
        <v>564</v>
      </c>
      <c r="F44" s="30" t="s">
        <v>463</v>
      </c>
      <c r="G44" s="30" t="s">
        <v>464</v>
      </c>
    </row>
    <row r="45" spans="1:14">
      <c r="A45" s="30" t="s">
        <v>198</v>
      </c>
      <c r="B45" s="30" t="s">
        <v>199</v>
      </c>
      <c r="D45" s="30" t="s">
        <v>198</v>
      </c>
      <c r="E45" s="30" t="s">
        <v>565</v>
      </c>
      <c r="F45" s="30" t="s">
        <v>449</v>
      </c>
      <c r="G45" s="30" t="s">
        <v>465</v>
      </c>
    </row>
    <row r="46" spans="1:14">
      <c r="A46" s="30" t="s">
        <v>200</v>
      </c>
      <c r="B46" s="30" t="s">
        <v>201</v>
      </c>
      <c r="D46" s="30" t="s">
        <v>200</v>
      </c>
      <c r="E46" s="30" t="s">
        <v>566</v>
      </c>
      <c r="F46" s="30" t="s">
        <v>450</v>
      </c>
      <c r="G46" s="30" t="s">
        <v>466</v>
      </c>
    </row>
    <row r="47" spans="1:14">
      <c r="A47" s="30" t="s">
        <v>202</v>
      </c>
      <c r="B47" s="30" t="s">
        <v>203</v>
      </c>
      <c r="D47" s="30" t="s">
        <v>202</v>
      </c>
      <c r="E47" s="30" t="s">
        <v>567</v>
      </c>
      <c r="F47" s="30" t="s">
        <v>451</v>
      </c>
      <c r="G47" s="30" t="s">
        <v>467</v>
      </c>
    </row>
    <row r="48" spans="1:14">
      <c r="A48" s="30" t="s">
        <v>204</v>
      </c>
      <c r="B48" s="30" t="s">
        <v>205</v>
      </c>
      <c r="D48" s="30" t="s">
        <v>204</v>
      </c>
      <c r="E48" s="30" t="s">
        <v>568</v>
      </c>
      <c r="F48" s="30" t="s">
        <v>468</v>
      </c>
      <c r="G48" s="30" t="s">
        <v>469</v>
      </c>
    </row>
    <row r="49" spans="1:7">
      <c r="A49" s="30" t="s">
        <v>206</v>
      </c>
      <c r="B49" s="30" t="s">
        <v>207</v>
      </c>
      <c r="D49" s="30" t="s">
        <v>206</v>
      </c>
      <c r="E49" s="30" t="s">
        <v>569</v>
      </c>
      <c r="F49" s="30" t="s">
        <v>452</v>
      </c>
      <c r="G49" s="30" t="s">
        <v>470</v>
      </c>
    </row>
    <row r="50" spans="1:7">
      <c r="A50" s="30" t="s">
        <v>208</v>
      </c>
      <c r="B50" s="30" t="s">
        <v>209</v>
      </c>
      <c r="D50" s="30" t="s">
        <v>208</v>
      </c>
      <c r="E50" s="30" t="s">
        <v>570</v>
      </c>
      <c r="F50" s="30" t="s">
        <v>471</v>
      </c>
      <c r="G50" s="30" t="s">
        <v>453</v>
      </c>
    </row>
    <row r="51" spans="1:7">
      <c r="A51" s="30" t="s">
        <v>210</v>
      </c>
      <c r="B51" s="30" t="s">
        <v>211</v>
      </c>
      <c r="D51" s="30" t="s">
        <v>210</v>
      </c>
      <c r="E51" s="30" t="s">
        <v>571</v>
      </c>
      <c r="F51" s="30" t="s">
        <v>472</v>
      </c>
      <c r="G51" s="30" t="s">
        <v>454</v>
      </c>
    </row>
    <row r="52" spans="1:7">
      <c r="A52" s="30" t="s">
        <v>212</v>
      </c>
      <c r="B52" s="30" t="s">
        <v>213</v>
      </c>
      <c r="D52" s="30" t="s">
        <v>212</v>
      </c>
      <c r="E52" s="30" t="s">
        <v>572</v>
      </c>
      <c r="F52" s="30" t="s">
        <v>473</v>
      </c>
      <c r="G52" s="30" t="s">
        <v>455</v>
      </c>
    </row>
    <row r="53" spans="1:7">
      <c r="A53" s="30" t="s">
        <v>214</v>
      </c>
      <c r="B53" s="30" t="s">
        <v>215</v>
      </c>
      <c r="D53" s="30" t="s">
        <v>214</v>
      </c>
      <c r="E53" s="30" t="s">
        <v>573</v>
      </c>
      <c r="F53" s="30" t="s">
        <v>456</v>
      </c>
      <c r="G53" s="30" t="s">
        <v>474</v>
      </c>
    </row>
    <row r="54" spans="1:7">
      <c r="A54" s="30" t="s">
        <v>216</v>
      </c>
      <c r="B54" s="30" t="s">
        <v>217</v>
      </c>
      <c r="D54" s="30" t="s">
        <v>216</v>
      </c>
      <c r="E54" s="30" t="s">
        <v>574</v>
      </c>
      <c r="F54" s="30" t="s">
        <v>457</v>
      </c>
      <c r="G54" s="30" t="s">
        <v>475</v>
      </c>
    </row>
    <row r="55" spans="1:7">
      <c r="A55" s="30" t="s">
        <v>218</v>
      </c>
      <c r="B55" s="30" t="s">
        <v>219</v>
      </c>
      <c r="D55" s="30" t="s">
        <v>218</v>
      </c>
      <c r="E55" s="30" t="s">
        <v>575</v>
      </c>
      <c r="F55" s="30" t="s">
        <v>458</v>
      </c>
      <c r="G55" s="30" t="s">
        <v>476</v>
      </c>
    </row>
    <row r="56" spans="1:7">
      <c r="A56" s="30" t="s">
        <v>220</v>
      </c>
      <c r="B56" s="30" t="s">
        <v>221</v>
      </c>
      <c r="D56" s="30" t="s">
        <v>220</v>
      </c>
      <c r="E56" s="30" t="s">
        <v>576</v>
      </c>
      <c r="F56" s="30" t="s">
        <v>510</v>
      </c>
      <c r="G56" s="30" t="s">
        <v>477</v>
      </c>
    </row>
    <row r="57" spans="1:7">
      <c r="A57" s="30" t="s">
        <v>222</v>
      </c>
      <c r="B57" s="30" t="s">
        <v>223</v>
      </c>
      <c r="D57" s="30" t="s">
        <v>222</v>
      </c>
      <c r="E57" s="30" t="s">
        <v>577</v>
      </c>
      <c r="F57" s="30" t="s">
        <v>511</v>
      </c>
      <c r="G57" s="30" t="s">
        <v>478</v>
      </c>
    </row>
    <row r="58" spans="1:7">
      <c r="A58" s="30" t="s">
        <v>224</v>
      </c>
      <c r="B58" s="30" t="s">
        <v>225</v>
      </c>
      <c r="D58" s="30" t="s">
        <v>224</v>
      </c>
      <c r="E58" s="30" t="s">
        <v>578</v>
      </c>
      <c r="F58" s="30" t="s">
        <v>512</v>
      </c>
      <c r="G58" s="30" t="s">
        <v>479</v>
      </c>
    </row>
    <row r="59" spans="1:7">
      <c r="A59" s="30" t="s">
        <v>226</v>
      </c>
      <c r="B59" s="30" t="s">
        <v>227</v>
      </c>
      <c r="D59" s="30" t="s">
        <v>226</v>
      </c>
      <c r="E59" s="30" t="s">
        <v>579</v>
      </c>
      <c r="F59" s="30" t="s">
        <v>513</v>
      </c>
      <c r="G59" s="30" t="s">
        <v>480</v>
      </c>
    </row>
    <row r="60" spans="1:7">
      <c r="A60" s="30" t="s">
        <v>228</v>
      </c>
      <c r="B60" s="30" t="s">
        <v>229</v>
      </c>
      <c r="D60" s="30" t="s">
        <v>228</v>
      </c>
      <c r="E60" s="30" t="s">
        <v>580</v>
      </c>
      <c r="F60" s="30" t="s">
        <v>514</v>
      </c>
      <c r="G60" s="30" t="s">
        <v>515</v>
      </c>
    </row>
    <row r="61" spans="1:7">
      <c r="A61" s="30" t="s">
        <v>230</v>
      </c>
      <c r="B61" s="30" t="s">
        <v>231</v>
      </c>
      <c r="D61" s="30" t="s">
        <v>230</v>
      </c>
      <c r="E61" s="30" t="s">
        <v>581</v>
      </c>
      <c r="F61" s="30" t="s">
        <v>516</v>
      </c>
      <c r="G61" s="30" t="s">
        <v>481</v>
      </c>
    </row>
    <row r="62" spans="1:7">
      <c r="A62" s="30" t="s">
        <v>232</v>
      </c>
      <c r="B62" s="30" t="s">
        <v>233</v>
      </c>
      <c r="D62" s="30" t="s">
        <v>232</v>
      </c>
      <c r="E62" s="30" t="s">
        <v>582</v>
      </c>
      <c r="F62" s="30" t="s">
        <v>482</v>
      </c>
      <c r="G62" s="30" t="s">
        <v>517</v>
      </c>
    </row>
    <row r="63" spans="1:7">
      <c r="A63" s="30" t="s">
        <v>234</v>
      </c>
      <c r="B63" s="30" t="s">
        <v>235</v>
      </c>
      <c r="D63" s="30" t="s">
        <v>234</v>
      </c>
      <c r="E63" s="30" t="s">
        <v>583</v>
      </c>
      <c r="F63" s="30" t="s">
        <v>518</v>
      </c>
      <c r="G63" s="30" t="s">
        <v>519</v>
      </c>
    </row>
    <row r="64" spans="1:7">
      <c r="A64" s="30" t="s">
        <v>236</v>
      </c>
      <c r="B64" s="30" t="s">
        <v>237</v>
      </c>
      <c r="D64" s="30" t="s">
        <v>236</v>
      </c>
      <c r="E64" s="30" t="s">
        <v>584</v>
      </c>
      <c r="F64" s="30" t="s">
        <v>520</v>
      </c>
      <c r="G64" s="30" t="s">
        <v>521</v>
      </c>
    </row>
    <row r="65" spans="1:7">
      <c r="A65" s="30" t="s">
        <v>238</v>
      </c>
      <c r="B65" s="30" t="s">
        <v>239</v>
      </c>
      <c r="D65" s="30" t="s">
        <v>238</v>
      </c>
      <c r="E65" s="30" t="s">
        <v>585</v>
      </c>
      <c r="F65" s="30" t="s">
        <v>483</v>
      </c>
      <c r="G65" s="30" t="s">
        <v>522</v>
      </c>
    </row>
    <row r="66" spans="1:7">
      <c r="A66" s="30" t="s">
        <v>240</v>
      </c>
      <c r="B66" s="30" t="s">
        <v>241</v>
      </c>
      <c r="D66" s="30" t="s">
        <v>240</v>
      </c>
      <c r="E66" s="30" t="s">
        <v>586</v>
      </c>
      <c r="F66" s="30" t="s">
        <v>484</v>
      </c>
      <c r="G66" s="30" t="s">
        <v>523</v>
      </c>
    </row>
    <row r="67" spans="1:7">
      <c r="A67" s="30" t="s">
        <v>242</v>
      </c>
      <c r="B67" s="30" t="s">
        <v>243</v>
      </c>
      <c r="D67" s="30" t="s">
        <v>242</v>
      </c>
      <c r="E67" s="30" t="s">
        <v>587</v>
      </c>
      <c r="F67" s="30" t="s">
        <v>524</v>
      </c>
      <c r="G67" s="30" t="s">
        <v>525</v>
      </c>
    </row>
    <row r="68" spans="1:7">
      <c r="A68" s="30" t="s">
        <v>244</v>
      </c>
      <c r="B68" s="30" t="s">
        <v>245</v>
      </c>
      <c r="D68" s="30" t="s">
        <v>244</v>
      </c>
      <c r="E68" s="30" t="s">
        <v>588</v>
      </c>
      <c r="F68" s="30" t="s">
        <v>526</v>
      </c>
      <c r="G68" s="30" t="s">
        <v>485</v>
      </c>
    </row>
    <row r="69" spans="1:7">
      <c r="A69" s="30" t="s">
        <v>246</v>
      </c>
      <c r="B69" s="30" t="s">
        <v>247</v>
      </c>
      <c r="D69" s="30" t="s">
        <v>246</v>
      </c>
      <c r="E69" s="30" t="s">
        <v>589</v>
      </c>
      <c r="F69" s="30" t="s">
        <v>527</v>
      </c>
      <c r="G69" s="30" t="s">
        <v>486</v>
      </c>
    </row>
    <row r="70" spans="1:7">
      <c r="A70" s="30" t="s">
        <v>248</v>
      </c>
      <c r="B70" s="30" t="s">
        <v>249</v>
      </c>
      <c r="D70" s="30" t="s">
        <v>248</v>
      </c>
      <c r="E70" s="30" t="s">
        <v>590</v>
      </c>
      <c r="F70" s="30" t="s">
        <v>487</v>
      </c>
      <c r="G70" s="30" t="s">
        <v>528</v>
      </c>
    </row>
    <row r="71" spans="1:7">
      <c r="A71" s="30" t="s">
        <v>250</v>
      </c>
      <c r="B71" s="30" t="s">
        <v>251</v>
      </c>
      <c r="D71" s="30" t="s">
        <v>250</v>
      </c>
      <c r="E71" s="30" t="s">
        <v>591</v>
      </c>
      <c r="F71" s="30" t="s">
        <v>488</v>
      </c>
      <c r="G71" s="30" t="s">
        <v>529</v>
      </c>
    </row>
    <row r="72" spans="1:7">
      <c r="A72" s="30" t="s">
        <v>252</v>
      </c>
      <c r="B72" s="30" t="s">
        <v>253</v>
      </c>
      <c r="D72" s="30" t="s">
        <v>252</v>
      </c>
      <c r="E72" s="30" t="s">
        <v>592</v>
      </c>
      <c r="F72" s="30" t="s">
        <v>530</v>
      </c>
      <c r="G72" s="30" t="s">
        <v>531</v>
      </c>
    </row>
    <row r="73" spans="1:7">
      <c r="A73" s="30" t="s">
        <v>254</v>
      </c>
      <c r="B73" s="30" t="s">
        <v>255</v>
      </c>
      <c r="D73" s="30" t="s">
        <v>254</v>
      </c>
      <c r="E73" s="30" t="s">
        <v>593</v>
      </c>
      <c r="F73" s="30" t="s">
        <v>489</v>
      </c>
      <c r="G73" s="30" t="s">
        <v>532</v>
      </c>
    </row>
    <row r="74" spans="1:7">
      <c r="A74" s="30" t="s">
        <v>256</v>
      </c>
      <c r="B74" s="30" t="s">
        <v>257</v>
      </c>
      <c r="D74" s="30" t="s">
        <v>256</v>
      </c>
      <c r="E74" s="30" t="s">
        <v>594</v>
      </c>
      <c r="F74" s="30" t="s">
        <v>533</v>
      </c>
      <c r="G74" s="30" t="s">
        <v>534</v>
      </c>
    </row>
    <row r="75" spans="1:7">
      <c r="A75" s="30" t="s">
        <v>258</v>
      </c>
      <c r="B75" s="30" t="s">
        <v>259</v>
      </c>
      <c r="D75" s="30" t="s">
        <v>258</v>
      </c>
      <c r="E75" s="30" t="s">
        <v>595</v>
      </c>
      <c r="F75" s="30" t="s">
        <v>535</v>
      </c>
      <c r="G75" s="30" t="s">
        <v>490</v>
      </c>
    </row>
    <row r="76" spans="1:7">
      <c r="A76" s="30" t="s">
        <v>260</v>
      </c>
      <c r="B76" s="30" t="s">
        <v>261</v>
      </c>
      <c r="D76" s="30" t="s">
        <v>260</v>
      </c>
      <c r="E76" s="30" t="s">
        <v>596</v>
      </c>
      <c r="F76" s="30" t="s">
        <v>536</v>
      </c>
      <c r="G76" s="30" t="s">
        <v>491</v>
      </c>
    </row>
    <row r="77" spans="1:7">
      <c r="A77" s="30" t="s">
        <v>262</v>
      </c>
      <c r="B77" s="30" t="s">
        <v>263</v>
      </c>
      <c r="D77" s="30" t="s">
        <v>262</v>
      </c>
      <c r="E77" s="30" t="s">
        <v>597</v>
      </c>
      <c r="F77" s="30" t="s">
        <v>537</v>
      </c>
      <c r="G77" s="30" t="s">
        <v>492</v>
      </c>
    </row>
    <row r="78" spans="1:7">
      <c r="A78" s="30" t="s">
        <v>264</v>
      </c>
      <c r="B78" s="30" t="s">
        <v>265</v>
      </c>
      <c r="D78" s="30" t="s">
        <v>264</v>
      </c>
      <c r="E78" s="30" t="s">
        <v>598</v>
      </c>
      <c r="F78" s="30" t="s">
        <v>493</v>
      </c>
      <c r="G78" s="30" t="s">
        <v>538</v>
      </c>
    </row>
    <row r="79" spans="1:7">
      <c r="A79" s="30" t="s">
        <v>266</v>
      </c>
      <c r="B79" s="30" t="s">
        <v>267</v>
      </c>
      <c r="D79" s="30" t="s">
        <v>266</v>
      </c>
      <c r="E79" s="30" t="s">
        <v>599</v>
      </c>
      <c r="F79" s="30" t="s">
        <v>494</v>
      </c>
      <c r="G79" s="30" t="s">
        <v>539</v>
      </c>
    </row>
    <row r="80" spans="1:7">
      <c r="A80" s="30" t="s">
        <v>268</v>
      </c>
      <c r="B80" s="30" t="s">
        <v>269</v>
      </c>
      <c r="D80" s="30" t="s">
        <v>268</v>
      </c>
      <c r="E80" s="30" t="s">
        <v>600</v>
      </c>
      <c r="F80" s="30" t="s">
        <v>495</v>
      </c>
      <c r="G80" s="30" t="s">
        <v>540</v>
      </c>
    </row>
    <row r="81" spans="1:7">
      <c r="A81" s="30" t="s">
        <v>270</v>
      </c>
      <c r="B81" s="30" t="s">
        <v>271</v>
      </c>
      <c r="D81" s="30" t="s">
        <v>270</v>
      </c>
      <c r="E81" s="30" t="s">
        <v>601</v>
      </c>
      <c r="F81" s="30" t="s">
        <v>541</v>
      </c>
      <c r="G81" s="30" t="s">
        <v>496</v>
      </c>
    </row>
    <row r="82" spans="1:7">
      <c r="A82" s="30" t="s">
        <v>272</v>
      </c>
      <c r="B82" s="30" t="s">
        <v>273</v>
      </c>
      <c r="D82" s="30" t="s">
        <v>272</v>
      </c>
      <c r="E82" s="30" t="s">
        <v>602</v>
      </c>
      <c r="F82" s="30" t="s">
        <v>542</v>
      </c>
      <c r="G82" s="30" t="s">
        <v>543</v>
      </c>
    </row>
    <row r="83" spans="1:7">
      <c r="A83" s="30" t="s">
        <v>274</v>
      </c>
      <c r="B83" s="30" t="s">
        <v>275</v>
      </c>
      <c r="D83" s="30" t="s">
        <v>274</v>
      </c>
      <c r="E83" s="30" t="s">
        <v>603</v>
      </c>
      <c r="F83" s="30" t="s">
        <v>544</v>
      </c>
      <c r="G83" s="30" t="s">
        <v>497</v>
      </c>
    </row>
    <row r="84" spans="1:7">
      <c r="A84" s="30" t="s">
        <v>276</v>
      </c>
      <c r="B84" s="30" t="s">
        <v>277</v>
      </c>
      <c r="D84" s="30" t="s">
        <v>276</v>
      </c>
      <c r="E84" s="30" t="s">
        <v>604</v>
      </c>
      <c r="F84" s="30" t="s">
        <v>498</v>
      </c>
      <c r="G84" s="30" t="s">
        <v>545</v>
      </c>
    </row>
    <row r="85" spans="1:7">
      <c r="A85" s="30" t="s">
        <v>278</v>
      </c>
      <c r="B85" s="30" t="s">
        <v>279</v>
      </c>
      <c r="D85" s="30" t="s">
        <v>278</v>
      </c>
      <c r="E85" s="30" t="s">
        <v>605</v>
      </c>
      <c r="F85" s="30" t="s">
        <v>499</v>
      </c>
      <c r="G85" s="30" t="s">
        <v>546</v>
      </c>
    </row>
    <row r="86" spans="1:7">
      <c r="A86" s="30" t="s">
        <v>280</v>
      </c>
      <c r="B86" s="30" t="s">
        <v>281</v>
      </c>
      <c r="D86" s="30" t="s">
        <v>280</v>
      </c>
      <c r="E86" s="30" t="s">
        <v>606</v>
      </c>
      <c r="F86" s="30" t="s">
        <v>547</v>
      </c>
      <c r="G86" s="30" t="s">
        <v>548</v>
      </c>
    </row>
    <row r="87" spans="1:7">
      <c r="A87" s="30" t="s">
        <v>282</v>
      </c>
      <c r="B87" s="30" t="s">
        <v>283</v>
      </c>
      <c r="D87" s="30" t="s">
        <v>282</v>
      </c>
      <c r="E87" s="30" t="s">
        <v>607</v>
      </c>
      <c r="F87" s="30" t="s">
        <v>500</v>
      </c>
      <c r="G87" s="30" t="s">
        <v>549</v>
      </c>
    </row>
    <row r="88" spans="1:7">
      <c r="A88" s="30" t="s">
        <v>284</v>
      </c>
      <c r="B88" s="30" t="s">
        <v>285</v>
      </c>
      <c r="D88" s="30" t="s">
        <v>284</v>
      </c>
      <c r="E88" s="30" t="s">
        <v>608</v>
      </c>
      <c r="F88" s="30" t="s">
        <v>550</v>
      </c>
      <c r="G88" s="30" t="s">
        <v>551</v>
      </c>
    </row>
    <row r="89" spans="1:7">
      <c r="A89" s="30" t="s">
        <v>286</v>
      </c>
      <c r="B89" s="30" t="s">
        <v>287</v>
      </c>
      <c r="D89" s="30" t="s">
        <v>286</v>
      </c>
      <c r="E89" s="30" t="s">
        <v>609</v>
      </c>
      <c r="F89" s="30" t="s">
        <v>501</v>
      </c>
      <c r="G89" s="30" t="s">
        <v>552</v>
      </c>
    </row>
    <row r="90" spans="1:7">
      <c r="A90" s="30" t="s">
        <v>288</v>
      </c>
      <c r="B90" s="30" t="s">
        <v>289</v>
      </c>
      <c r="D90" s="30" t="s">
        <v>288</v>
      </c>
      <c r="E90" s="30" t="s">
        <v>369</v>
      </c>
      <c r="F90" s="30" t="s">
        <v>502</v>
      </c>
      <c r="G90" s="30" t="s">
        <v>553</v>
      </c>
    </row>
    <row r="91" spans="1:7">
      <c r="A91" s="30" t="s">
        <v>290</v>
      </c>
      <c r="B91" s="30" t="s">
        <v>291</v>
      </c>
      <c r="D91" s="30" t="s">
        <v>290</v>
      </c>
      <c r="E91" s="30" t="s">
        <v>610</v>
      </c>
      <c r="F91" s="30" t="s">
        <v>554</v>
      </c>
      <c r="G91" s="30" t="s">
        <v>503</v>
      </c>
    </row>
    <row r="92" spans="1:7">
      <c r="A92" s="30" t="s">
        <v>292</v>
      </c>
      <c r="B92" s="30" t="s">
        <v>293</v>
      </c>
      <c r="D92" s="30" t="s">
        <v>292</v>
      </c>
      <c r="E92" s="30" t="s">
        <v>611</v>
      </c>
      <c r="F92" s="30" t="s">
        <v>555</v>
      </c>
      <c r="G92" s="30" t="s">
        <v>504</v>
      </c>
    </row>
    <row r="93" spans="1:7">
      <c r="A93" s="30" t="s">
        <v>294</v>
      </c>
      <c r="B93" s="30" t="s">
        <v>295</v>
      </c>
      <c r="D93" s="30" t="s">
        <v>294</v>
      </c>
      <c r="E93" s="30" t="s">
        <v>612</v>
      </c>
      <c r="F93" s="30" t="s">
        <v>505</v>
      </c>
      <c r="G93" s="30" t="s">
        <v>556</v>
      </c>
    </row>
    <row r="94" spans="1:7">
      <c r="A94" s="30" t="s">
        <v>296</v>
      </c>
      <c r="B94" s="30" t="s">
        <v>297</v>
      </c>
      <c r="D94" s="30" t="s">
        <v>296</v>
      </c>
      <c r="E94" s="30" t="s">
        <v>613</v>
      </c>
      <c r="F94" s="30" t="s">
        <v>506</v>
      </c>
      <c r="G94" s="30" t="s">
        <v>557</v>
      </c>
    </row>
    <row r="95" spans="1:7">
      <c r="A95" s="30" t="s">
        <v>298</v>
      </c>
      <c r="B95" s="30" t="s">
        <v>299</v>
      </c>
      <c r="D95" s="30" t="s">
        <v>298</v>
      </c>
      <c r="E95" s="30" t="s">
        <v>370</v>
      </c>
      <c r="F95" s="30" t="s">
        <v>507</v>
      </c>
      <c r="G95" s="30" t="s">
        <v>558</v>
      </c>
    </row>
    <row r="96" spans="1:7">
      <c r="A96" s="30" t="s">
        <v>300</v>
      </c>
      <c r="B96" s="30" t="s">
        <v>301</v>
      </c>
      <c r="D96" s="30" t="s">
        <v>300</v>
      </c>
      <c r="E96" s="30" t="s">
        <v>614</v>
      </c>
      <c r="F96" s="30" t="s">
        <v>508</v>
      </c>
      <c r="G96" s="30" t="s">
        <v>559</v>
      </c>
    </row>
    <row r="97" spans="1:7">
      <c r="A97" s="30" t="s">
        <v>302</v>
      </c>
      <c r="B97" s="30" t="s">
        <v>303</v>
      </c>
      <c r="D97" s="30" t="s">
        <v>302</v>
      </c>
      <c r="E97" s="30" t="s">
        <v>615</v>
      </c>
      <c r="F97" s="30" t="s">
        <v>509</v>
      </c>
      <c r="G97" s="30" t="s">
        <v>560</v>
      </c>
    </row>
    <row r="98" spans="1:7">
      <c r="A98" s="30" t="s">
        <v>304</v>
      </c>
      <c r="B98" s="30" t="s">
        <v>305</v>
      </c>
      <c r="D98" s="30" t="s">
        <v>304</v>
      </c>
      <c r="E98" s="30" t="s">
        <v>616</v>
      </c>
      <c r="F98" s="30" t="s">
        <v>561</v>
      </c>
      <c r="G98" s="30" t="s">
        <v>562</v>
      </c>
    </row>
    <row r="99" spans="1:7">
      <c r="A99" s="30"/>
    </row>
    <row r="100" spans="1:7">
      <c r="A100" s="30"/>
    </row>
    <row r="101" spans="1:7">
      <c r="A101" s="30"/>
    </row>
    <row r="102" spans="1:7">
      <c r="A102" s="30"/>
    </row>
    <row r="103" spans="1:7">
      <c r="A103" s="30"/>
    </row>
    <row r="104" spans="1:7">
      <c r="A104" s="30"/>
    </row>
    <row r="105" spans="1:7">
      <c r="A105" s="30"/>
    </row>
    <row r="106" spans="1:7">
      <c r="A106" s="30"/>
    </row>
    <row r="107" spans="1:7">
      <c r="A107" s="30"/>
    </row>
    <row r="108" spans="1:7">
      <c r="A108" s="30"/>
    </row>
    <row r="109" spans="1:7">
      <c r="A109" s="30"/>
    </row>
    <row r="110" spans="1:7">
      <c r="A110" s="30"/>
    </row>
    <row r="111" spans="1:7">
      <c r="A111" s="30"/>
    </row>
    <row r="112" spans="1:7">
      <c r="A112" s="30"/>
    </row>
    <row r="113" spans="1:1">
      <c r="A113" s="30"/>
    </row>
    <row r="114" spans="1:1">
      <c r="A114" s="30"/>
    </row>
    <row r="115" spans="1:1">
      <c r="A115" s="30"/>
    </row>
    <row r="116" spans="1:1">
      <c r="A116" s="30"/>
    </row>
    <row r="117" spans="1:1">
      <c r="A117" s="30"/>
    </row>
    <row r="118" spans="1:1">
      <c r="A118" s="30"/>
    </row>
    <row r="119" spans="1:1">
      <c r="A119" s="30"/>
    </row>
    <row r="120" spans="1:1">
      <c r="A120" s="30"/>
    </row>
    <row r="121" spans="1:1">
      <c r="A121" s="30"/>
    </row>
    <row r="122" spans="1:1">
      <c r="A122" s="30"/>
    </row>
    <row r="123" spans="1:1">
      <c r="A123" s="30"/>
    </row>
    <row r="124" spans="1:1">
      <c r="A124" s="30"/>
    </row>
    <row r="125" spans="1:1">
      <c r="A125" s="30"/>
    </row>
    <row r="126" spans="1:1">
      <c r="A126" s="30"/>
    </row>
    <row r="127" spans="1:1">
      <c r="A127" s="30"/>
    </row>
    <row r="128" spans="1:1">
      <c r="A128" s="30"/>
    </row>
    <row r="129" spans="1:1">
      <c r="A129" s="30"/>
    </row>
    <row r="130" spans="1:1">
      <c r="A130" s="30"/>
    </row>
    <row r="131" spans="1:1">
      <c r="A131" s="30"/>
    </row>
    <row r="132" spans="1:1">
      <c r="A132" s="30"/>
    </row>
    <row r="133" spans="1:1">
      <c r="A133" s="30"/>
    </row>
    <row r="134" spans="1:1">
      <c r="A134" s="30"/>
    </row>
    <row r="135" spans="1:1">
      <c r="A135" s="30"/>
    </row>
    <row r="136" spans="1:1">
      <c r="A136" s="30"/>
    </row>
    <row r="137" spans="1:1">
      <c r="A137" s="30"/>
    </row>
    <row r="138" spans="1:1">
      <c r="A138" s="30"/>
    </row>
    <row r="139" spans="1:1">
      <c r="A139" s="30"/>
    </row>
    <row r="140" spans="1:1">
      <c r="A140" s="30"/>
    </row>
    <row r="141" spans="1:1">
      <c r="A141" s="30"/>
    </row>
    <row r="142" spans="1:1">
      <c r="A142" s="30"/>
    </row>
    <row r="143" spans="1:1">
      <c r="A143" s="30"/>
    </row>
    <row r="144" spans="1:1">
      <c r="A144" s="30"/>
    </row>
    <row r="145" spans="1:1">
      <c r="A145" s="30"/>
    </row>
    <row r="146" spans="1:1">
      <c r="A146" s="30"/>
    </row>
    <row r="147" spans="1:1">
      <c r="A147" s="30"/>
    </row>
    <row r="148" spans="1:1">
      <c r="A148" s="30"/>
    </row>
    <row r="149" spans="1:1">
      <c r="A149" s="30"/>
    </row>
    <row r="150" spans="1:1">
      <c r="A150" s="30"/>
    </row>
    <row r="151" spans="1:1">
      <c r="A151" s="30"/>
    </row>
    <row r="152" spans="1:1">
      <c r="A152" s="30"/>
    </row>
    <row r="153" spans="1:1">
      <c r="A153" s="30"/>
    </row>
    <row r="154" spans="1:1">
      <c r="A154" s="30"/>
    </row>
    <row r="155" spans="1:1">
      <c r="A155" s="30"/>
    </row>
    <row r="156" spans="1:1">
      <c r="A156" s="30"/>
    </row>
    <row r="157" spans="1:1">
      <c r="A157" s="30"/>
    </row>
    <row r="158" spans="1:1">
      <c r="A158" s="30"/>
    </row>
    <row r="159" spans="1:1">
      <c r="A159" s="30"/>
    </row>
    <row r="160" spans="1:1">
      <c r="A160" s="30"/>
    </row>
    <row r="161" spans="1:1">
      <c r="A161" s="30"/>
    </row>
    <row r="162" spans="1:1">
      <c r="A162" s="30"/>
    </row>
    <row r="163" spans="1:1">
      <c r="A163" s="30"/>
    </row>
    <row r="164" spans="1:1">
      <c r="A164" s="30"/>
    </row>
    <row r="165" spans="1:1">
      <c r="A165" s="30"/>
    </row>
    <row r="166" spans="1:1">
      <c r="A166" s="30"/>
    </row>
    <row r="167" spans="1:1">
      <c r="A167" s="30"/>
    </row>
    <row r="168" spans="1:1">
      <c r="A168" s="30"/>
    </row>
    <row r="169" spans="1:1">
      <c r="A169" s="30"/>
    </row>
    <row r="170" spans="1:1">
      <c r="A170" s="30"/>
    </row>
    <row r="171" spans="1:1">
      <c r="A171" s="30"/>
    </row>
    <row r="172" spans="1:1">
      <c r="A172" s="30"/>
    </row>
    <row r="173" spans="1:1">
      <c r="A173" s="30"/>
    </row>
    <row r="174" spans="1:1">
      <c r="A174" s="30"/>
    </row>
    <row r="175" spans="1:1">
      <c r="A175" s="30"/>
    </row>
    <row r="176" spans="1:1">
      <c r="A176" s="30"/>
    </row>
    <row r="177" spans="1:1">
      <c r="A177" s="30"/>
    </row>
    <row r="178" spans="1:1">
      <c r="A178" s="30"/>
    </row>
    <row r="179" spans="1:1">
      <c r="A179" s="30"/>
    </row>
    <row r="180" spans="1:1">
      <c r="A180" s="30"/>
    </row>
    <row r="181" spans="1:1">
      <c r="A181" s="30"/>
    </row>
    <row r="182" spans="1:1">
      <c r="A182" s="30"/>
    </row>
    <row r="183" spans="1:1">
      <c r="A183" s="30"/>
    </row>
    <row r="184" spans="1:1">
      <c r="A184" s="30"/>
    </row>
    <row r="185" spans="1:1">
      <c r="A185" s="30"/>
    </row>
    <row r="186" spans="1:1">
      <c r="A186" s="30"/>
    </row>
    <row r="187" spans="1:1">
      <c r="A187" s="30"/>
    </row>
    <row r="188" spans="1:1">
      <c r="A188" s="30"/>
    </row>
    <row r="189" spans="1:1">
      <c r="A189" s="30"/>
    </row>
    <row r="190" spans="1:1">
      <c r="A190" s="30"/>
    </row>
    <row r="191" spans="1:1">
      <c r="A191" s="30"/>
    </row>
    <row r="192" spans="1:1">
      <c r="A192" s="30"/>
    </row>
    <row r="193" spans="1:1">
      <c r="A193" s="30"/>
    </row>
    <row r="194" spans="1:1">
      <c r="A194" s="30"/>
    </row>
    <row r="195" spans="1:1">
      <c r="A195" s="30"/>
    </row>
    <row r="196" spans="1:1">
      <c r="A196" s="30"/>
    </row>
    <row r="197" spans="1:1">
      <c r="A197" s="30"/>
    </row>
    <row r="198" spans="1:1">
      <c r="A198" s="30"/>
    </row>
    <row r="199" spans="1:1">
      <c r="A199" s="30"/>
    </row>
    <row r="200" spans="1:1">
      <c r="A200" s="30"/>
    </row>
    <row r="201" spans="1:1">
      <c r="A201" s="30"/>
    </row>
    <row r="202" spans="1:1">
      <c r="A202" s="30"/>
    </row>
    <row r="203" spans="1:1">
      <c r="A203" s="30"/>
    </row>
    <row r="204" spans="1:1">
      <c r="A204" s="30"/>
    </row>
    <row r="205" spans="1:1">
      <c r="A205" s="30"/>
    </row>
    <row r="206" spans="1:1">
      <c r="A206" s="30"/>
    </row>
    <row r="207" spans="1:1">
      <c r="A207" s="30"/>
    </row>
    <row r="208" spans="1:1">
      <c r="A208" s="30"/>
    </row>
    <row r="209" spans="1:1">
      <c r="A209" s="30"/>
    </row>
    <row r="210" spans="1:1">
      <c r="A210" s="30"/>
    </row>
    <row r="211" spans="1:1">
      <c r="A211" s="30"/>
    </row>
    <row r="212" spans="1:1">
      <c r="A212" s="30"/>
    </row>
    <row r="213" spans="1:1">
      <c r="A213" s="30"/>
    </row>
    <row r="214" spans="1:1">
      <c r="A214" s="30"/>
    </row>
    <row r="215" spans="1:1">
      <c r="A215" s="30"/>
    </row>
    <row r="216" spans="1:1">
      <c r="A216" s="30"/>
    </row>
    <row r="217" spans="1:1">
      <c r="A217" s="30"/>
    </row>
    <row r="218" spans="1:1">
      <c r="A218" s="30"/>
    </row>
    <row r="219" spans="1:1">
      <c r="A219" s="30"/>
    </row>
    <row r="220" spans="1:1">
      <c r="A220" s="30"/>
    </row>
    <row r="221" spans="1:1">
      <c r="A221" s="30"/>
    </row>
    <row r="222" spans="1:1">
      <c r="A222" s="30"/>
    </row>
    <row r="223" spans="1:1">
      <c r="A223" s="30"/>
    </row>
    <row r="224" spans="1:1">
      <c r="A224" s="30"/>
    </row>
    <row r="225" spans="1:1">
      <c r="A225" s="30"/>
    </row>
    <row r="226" spans="1:1">
      <c r="A226" s="30"/>
    </row>
    <row r="227" spans="1:1">
      <c r="A227" s="30"/>
    </row>
    <row r="228" spans="1:1">
      <c r="A228" s="30"/>
    </row>
    <row r="229" spans="1:1">
      <c r="A229" s="30"/>
    </row>
    <row r="230" spans="1:1">
      <c r="A230" s="30"/>
    </row>
    <row r="231" spans="1:1">
      <c r="A231" s="30"/>
    </row>
    <row r="232" spans="1:1">
      <c r="A232" s="30"/>
    </row>
    <row r="233" spans="1:1">
      <c r="A233" s="30"/>
    </row>
    <row r="234" spans="1:1">
      <c r="A234" s="30"/>
    </row>
    <row r="235" spans="1:1">
      <c r="A235" s="30"/>
    </row>
    <row r="236" spans="1:1">
      <c r="A236" s="30"/>
    </row>
    <row r="237" spans="1:1">
      <c r="A237" s="30"/>
    </row>
    <row r="238" spans="1:1">
      <c r="A238" s="30"/>
    </row>
    <row r="239" spans="1:1">
      <c r="A239" s="30"/>
    </row>
    <row r="240" spans="1:1">
      <c r="A240" s="30"/>
    </row>
    <row r="241" spans="1:1">
      <c r="A241" s="30"/>
    </row>
    <row r="242" spans="1:1">
      <c r="A242" s="30"/>
    </row>
    <row r="243" spans="1:1">
      <c r="A243" s="30"/>
    </row>
    <row r="244" spans="1:1">
      <c r="A244" s="30"/>
    </row>
    <row r="245" spans="1:1">
      <c r="A245" s="30"/>
    </row>
    <row r="246" spans="1:1">
      <c r="A246" s="30"/>
    </row>
    <row r="247" spans="1:1">
      <c r="A247" s="30"/>
    </row>
    <row r="248" spans="1:1">
      <c r="A248" s="30"/>
    </row>
    <row r="249" spans="1:1">
      <c r="A249" s="30"/>
    </row>
    <row r="250" spans="1:1">
      <c r="A250" s="30"/>
    </row>
    <row r="251" spans="1:1">
      <c r="A251" s="30"/>
    </row>
    <row r="252" spans="1:1">
      <c r="A252" s="30"/>
    </row>
    <row r="253" spans="1:1">
      <c r="A253" s="30"/>
    </row>
    <row r="254" spans="1:1">
      <c r="A254" s="30"/>
    </row>
    <row r="255" spans="1:1">
      <c r="A255" s="30"/>
    </row>
    <row r="256" spans="1:1">
      <c r="A256" s="30"/>
    </row>
    <row r="257" spans="1:1">
      <c r="A257" s="30"/>
    </row>
    <row r="258" spans="1:1">
      <c r="A258" s="30"/>
    </row>
    <row r="259" spans="1:1">
      <c r="A259" s="30"/>
    </row>
    <row r="260" spans="1:1">
      <c r="A260" s="30"/>
    </row>
    <row r="261" spans="1:1">
      <c r="A261" s="30"/>
    </row>
    <row r="262" spans="1:1">
      <c r="A262" s="30"/>
    </row>
    <row r="263" spans="1:1">
      <c r="A263" s="30"/>
    </row>
    <row r="264" spans="1:1">
      <c r="A264" s="30"/>
    </row>
    <row r="265" spans="1:1">
      <c r="A265" s="30"/>
    </row>
    <row r="266" spans="1:1">
      <c r="A266" s="30"/>
    </row>
    <row r="267" spans="1:1">
      <c r="A267" s="30"/>
    </row>
    <row r="268" spans="1:1">
      <c r="A268" s="30"/>
    </row>
    <row r="269" spans="1:1">
      <c r="A269" s="30"/>
    </row>
    <row r="270" spans="1:1">
      <c r="A270" s="30"/>
    </row>
    <row r="271" spans="1:1">
      <c r="A271" s="30"/>
    </row>
    <row r="272" spans="1:1">
      <c r="A272" s="30"/>
    </row>
    <row r="273" spans="1:1">
      <c r="A273" s="30"/>
    </row>
    <row r="274" spans="1:1">
      <c r="A274" s="30"/>
    </row>
    <row r="275" spans="1:1">
      <c r="A275" s="30"/>
    </row>
    <row r="276" spans="1:1">
      <c r="A276" s="30"/>
    </row>
    <row r="277" spans="1:1">
      <c r="A277" s="30"/>
    </row>
    <row r="278" spans="1:1">
      <c r="A278" s="30"/>
    </row>
    <row r="279" spans="1:1">
      <c r="A279" s="30"/>
    </row>
    <row r="280" spans="1:1">
      <c r="A280" s="30"/>
    </row>
    <row r="281" spans="1:1">
      <c r="A281" s="30"/>
    </row>
    <row r="282" spans="1:1">
      <c r="A282" s="30"/>
    </row>
    <row r="283" spans="1:1">
      <c r="A283" s="30"/>
    </row>
    <row r="284" spans="1:1">
      <c r="A284" s="30"/>
    </row>
    <row r="285" spans="1:1">
      <c r="A285" s="30"/>
    </row>
    <row r="286" spans="1:1">
      <c r="A286" s="30"/>
    </row>
    <row r="287" spans="1:1">
      <c r="A287" s="30"/>
    </row>
    <row r="288" spans="1:1">
      <c r="A288" s="30"/>
    </row>
    <row r="289" spans="1:1">
      <c r="A289" s="30"/>
    </row>
    <row r="290" spans="1:1">
      <c r="A290" s="30"/>
    </row>
    <row r="291" spans="1:1">
      <c r="A291" s="30"/>
    </row>
    <row r="292" spans="1:1">
      <c r="A292" s="30"/>
    </row>
    <row r="293" spans="1:1">
      <c r="A293" s="30"/>
    </row>
    <row r="294" spans="1:1">
      <c r="A294" s="30"/>
    </row>
    <row r="295" spans="1:1">
      <c r="A295" s="30"/>
    </row>
    <row r="296" spans="1:1">
      <c r="A296" s="30"/>
    </row>
    <row r="297" spans="1:1">
      <c r="A297" s="30"/>
    </row>
    <row r="298" spans="1:1">
      <c r="A298" s="30"/>
    </row>
    <row r="299" spans="1:1">
      <c r="A299" s="30"/>
    </row>
    <row r="300" spans="1:1">
      <c r="A300" s="30"/>
    </row>
    <row r="301" spans="1:1">
      <c r="A301" s="30"/>
    </row>
    <row r="302" spans="1:1">
      <c r="A302" s="30"/>
    </row>
    <row r="303" spans="1:1">
      <c r="A303" s="30"/>
    </row>
    <row r="304" spans="1:1">
      <c r="A304" s="30"/>
    </row>
    <row r="305" spans="1:1">
      <c r="A305" s="30"/>
    </row>
    <row r="306" spans="1:1">
      <c r="A306" s="30"/>
    </row>
    <row r="307" spans="1:1">
      <c r="A307" s="30"/>
    </row>
    <row r="308" spans="1:1">
      <c r="A308" s="30"/>
    </row>
    <row r="309" spans="1:1">
      <c r="A309" s="30"/>
    </row>
    <row r="310" spans="1:1">
      <c r="A310" s="30"/>
    </row>
    <row r="311" spans="1:1">
      <c r="A311" s="30"/>
    </row>
    <row r="312" spans="1:1">
      <c r="A312" s="30"/>
    </row>
    <row r="313" spans="1:1">
      <c r="A313" s="30"/>
    </row>
    <row r="314" spans="1:1">
      <c r="A314" s="30"/>
    </row>
    <row r="315" spans="1:1">
      <c r="A315" s="30"/>
    </row>
    <row r="316" spans="1:1">
      <c r="A316" s="30"/>
    </row>
    <row r="317" spans="1:1">
      <c r="A317" s="30"/>
    </row>
    <row r="318" spans="1:1">
      <c r="A318" s="30"/>
    </row>
    <row r="319" spans="1:1">
      <c r="A319" s="30"/>
    </row>
    <row r="320" spans="1:1">
      <c r="A320" s="30"/>
    </row>
    <row r="321" spans="1:1">
      <c r="A321" s="30"/>
    </row>
    <row r="322" spans="1:1">
      <c r="A322" s="30"/>
    </row>
    <row r="323" spans="1:1">
      <c r="A323" s="30"/>
    </row>
    <row r="324" spans="1:1">
      <c r="A324" s="30"/>
    </row>
    <row r="325" spans="1:1">
      <c r="A325" s="30"/>
    </row>
    <row r="326" spans="1:1">
      <c r="A326" s="30"/>
    </row>
    <row r="327" spans="1:1">
      <c r="A327" s="30"/>
    </row>
    <row r="328" spans="1:1">
      <c r="A328" s="30"/>
    </row>
    <row r="329" spans="1:1">
      <c r="A329" s="30"/>
    </row>
    <row r="330" spans="1:1">
      <c r="A330" s="30"/>
    </row>
    <row r="331" spans="1:1">
      <c r="A331" s="30"/>
    </row>
    <row r="332" spans="1:1">
      <c r="A332" s="30"/>
    </row>
    <row r="333" spans="1:1">
      <c r="A333" s="30"/>
    </row>
    <row r="334" spans="1:1">
      <c r="A334" s="30"/>
    </row>
    <row r="335" spans="1:1">
      <c r="A335" s="30"/>
    </row>
    <row r="336" spans="1:1">
      <c r="A336" s="30"/>
    </row>
    <row r="337" spans="1:1">
      <c r="A337" s="30"/>
    </row>
    <row r="338" spans="1:1">
      <c r="A338" s="30"/>
    </row>
    <row r="339" spans="1:1">
      <c r="A339" s="30"/>
    </row>
    <row r="340" spans="1:1">
      <c r="A340" s="30"/>
    </row>
    <row r="341" spans="1:1">
      <c r="A341" s="30"/>
    </row>
    <row r="342" spans="1:1">
      <c r="A342" s="30"/>
    </row>
    <row r="343" spans="1:1">
      <c r="A343" s="30"/>
    </row>
    <row r="344" spans="1:1">
      <c r="A344" s="30"/>
    </row>
    <row r="345" spans="1:1">
      <c r="A345" s="30"/>
    </row>
    <row r="346" spans="1:1">
      <c r="A346" s="30"/>
    </row>
    <row r="347" spans="1:1">
      <c r="A347" s="30"/>
    </row>
    <row r="348" spans="1:1">
      <c r="A348" s="30"/>
    </row>
    <row r="349" spans="1:1">
      <c r="A349" s="30"/>
    </row>
    <row r="350" spans="1:1">
      <c r="A350" s="30"/>
    </row>
    <row r="351" spans="1:1">
      <c r="A351" s="30"/>
    </row>
    <row r="352" spans="1:1">
      <c r="A352" s="30"/>
    </row>
    <row r="353" spans="1:1">
      <c r="A353" s="30"/>
    </row>
    <row r="354" spans="1:1">
      <c r="A354" s="30"/>
    </row>
    <row r="355" spans="1:1">
      <c r="A355" s="30"/>
    </row>
    <row r="356" spans="1:1">
      <c r="A356" s="30"/>
    </row>
    <row r="357" spans="1:1">
      <c r="A357" s="30"/>
    </row>
    <row r="358" spans="1:1">
      <c r="A358" s="30"/>
    </row>
    <row r="359" spans="1:1">
      <c r="A359" s="30"/>
    </row>
    <row r="360" spans="1:1">
      <c r="A360" s="30"/>
    </row>
    <row r="361" spans="1:1">
      <c r="A361" s="30"/>
    </row>
    <row r="362" spans="1:1">
      <c r="A362" s="30"/>
    </row>
    <row r="363" spans="1:1">
      <c r="A363" s="30"/>
    </row>
    <row r="364" spans="1:1">
      <c r="A364" s="30"/>
    </row>
    <row r="365" spans="1:1">
      <c r="A365" s="30"/>
    </row>
    <row r="366" spans="1:1">
      <c r="A366" s="30"/>
    </row>
    <row r="367" spans="1:1">
      <c r="A367" s="30"/>
    </row>
    <row r="368" spans="1:1">
      <c r="A368" s="30"/>
    </row>
    <row r="369" spans="1:1">
      <c r="A369" s="30"/>
    </row>
    <row r="370" spans="1:1">
      <c r="A370" s="30"/>
    </row>
    <row r="371" spans="1:1">
      <c r="A371" s="30"/>
    </row>
    <row r="372" spans="1:1">
      <c r="A372" s="30"/>
    </row>
    <row r="373" spans="1:1">
      <c r="A373" s="30"/>
    </row>
    <row r="374" spans="1:1">
      <c r="A374" s="30"/>
    </row>
    <row r="375" spans="1:1">
      <c r="A375" s="30"/>
    </row>
    <row r="376" spans="1:1">
      <c r="A376" s="30"/>
    </row>
    <row r="377" spans="1:1">
      <c r="A377" s="30"/>
    </row>
    <row r="378" spans="1:1">
      <c r="A378" s="30"/>
    </row>
    <row r="379" spans="1:1">
      <c r="A379" s="30"/>
    </row>
    <row r="380" spans="1:1">
      <c r="A380" s="30"/>
    </row>
    <row r="381" spans="1:1">
      <c r="A381" s="30"/>
    </row>
    <row r="382" spans="1:1">
      <c r="A382" s="30"/>
    </row>
    <row r="383" spans="1:1">
      <c r="A383" s="30"/>
    </row>
    <row r="384" spans="1:1">
      <c r="A384" s="30"/>
    </row>
    <row r="385" spans="1:1">
      <c r="A385" s="30"/>
    </row>
    <row r="386" spans="1:1">
      <c r="A386" s="30"/>
    </row>
    <row r="387" spans="1:1">
      <c r="A387" s="30"/>
    </row>
    <row r="388" spans="1:1">
      <c r="A388" s="30"/>
    </row>
    <row r="389" spans="1:1">
      <c r="A389" s="30"/>
    </row>
    <row r="390" spans="1:1">
      <c r="A390" s="30"/>
    </row>
    <row r="391" spans="1:1">
      <c r="A391" s="30"/>
    </row>
    <row r="392" spans="1:1">
      <c r="A392" s="30"/>
    </row>
    <row r="393" spans="1:1">
      <c r="A393" s="30"/>
    </row>
    <row r="394" spans="1:1">
      <c r="A394" s="30"/>
    </row>
    <row r="395" spans="1:1">
      <c r="A395" s="30"/>
    </row>
    <row r="396" spans="1:1">
      <c r="A396" s="30"/>
    </row>
    <row r="397" spans="1:1">
      <c r="A397" s="30"/>
    </row>
    <row r="398" spans="1:1">
      <c r="A398" s="30"/>
    </row>
    <row r="399" spans="1:1">
      <c r="A399" s="30"/>
    </row>
    <row r="400" spans="1:1">
      <c r="A400" s="30"/>
    </row>
    <row r="401" spans="1:1">
      <c r="A401" s="30"/>
    </row>
    <row r="402" spans="1:1">
      <c r="A402" s="30"/>
    </row>
    <row r="403" spans="1:1">
      <c r="A403" s="30"/>
    </row>
    <row r="404" spans="1:1">
      <c r="A404" s="30"/>
    </row>
    <row r="405" spans="1:1">
      <c r="A405" s="30"/>
    </row>
    <row r="406" spans="1:1">
      <c r="A406" s="30"/>
    </row>
    <row r="407" spans="1:1">
      <c r="A407" s="30"/>
    </row>
    <row r="408" spans="1:1">
      <c r="A408" s="30"/>
    </row>
    <row r="409" spans="1:1">
      <c r="A409" s="30"/>
    </row>
    <row r="410" spans="1:1">
      <c r="A410" s="30"/>
    </row>
    <row r="411" spans="1:1">
      <c r="A411" s="30"/>
    </row>
    <row r="412" spans="1:1">
      <c r="A412" s="30"/>
    </row>
    <row r="413" spans="1:1">
      <c r="A413" s="30"/>
    </row>
    <row r="414" spans="1:1">
      <c r="A414" s="30"/>
    </row>
    <row r="415" spans="1:1">
      <c r="A415" s="30"/>
    </row>
    <row r="416" spans="1:1">
      <c r="A416" s="30"/>
    </row>
    <row r="417" spans="1:1">
      <c r="A417" s="30"/>
    </row>
    <row r="418" spans="1:1">
      <c r="A418" s="30"/>
    </row>
    <row r="419" spans="1:1">
      <c r="A419" s="30"/>
    </row>
    <row r="420" spans="1:1">
      <c r="A420" s="30"/>
    </row>
    <row r="421" spans="1:1">
      <c r="A421" s="30"/>
    </row>
    <row r="422" spans="1:1">
      <c r="A422" s="30"/>
    </row>
    <row r="423" spans="1:1">
      <c r="A423" s="30"/>
    </row>
    <row r="424" spans="1:1">
      <c r="A424" s="30"/>
    </row>
    <row r="425" spans="1:1">
      <c r="A425" s="30"/>
    </row>
    <row r="426" spans="1:1">
      <c r="A426" s="30"/>
    </row>
    <row r="427" spans="1:1">
      <c r="A427" s="30"/>
    </row>
    <row r="428" spans="1:1">
      <c r="A428" s="30"/>
    </row>
    <row r="429" spans="1:1">
      <c r="A429" s="30"/>
    </row>
    <row r="430" spans="1:1">
      <c r="A430" s="30"/>
    </row>
    <row r="431" spans="1:1">
      <c r="A431" s="30"/>
    </row>
    <row r="432" spans="1:1">
      <c r="A432" s="30"/>
    </row>
    <row r="433" spans="1:1">
      <c r="A433" s="30"/>
    </row>
    <row r="434" spans="1:1">
      <c r="A434" s="30"/>
    </row>
    <row r="435" spans="1:1">
      <c r="A435" s="30"/>
    </row>
    <row r="436" spans="1:1">
      <c r="A436" s="30"/>
    </row>
    <row r="437" spans="1:1">
      <c r="A437" s="30"/>
    </row>
    <row r="438" spans="1:1">
      <c r="A438" s="30"/>
    </row>
    <row r="439" spans="1:1">
      <c r="A439" s="30"/>
    </row>
    <row r="440" spans="1:1">
      <c r="A440" s="30"/>
    </row>
    <row r="441" spans="1:1">
      <c r="A441" s="30"/>
    </row>
    <row r="442" spans="1:1">
      <c r="A442" s="30"/>
    </row>
    <row r="443" spans="1:1">
      <c r="A443" s="30"/>
    </row>
    <row r="444" spans="1:1">
      <c r="A444" s="30"/>
    </row>
    <row r="445" spans="1:1">
      <c r="A445" s="30"/>
    </row>
    <row r="446" spans="1:1">
      <c r="A446" s="30"/>
    </row>
    <row r="447" spans="1:1">
      <c r="A447" s="30"/>
    </row>
    <row r="448" spans="1:1">
      <c r="A448" s="30"/>
    </row>
    <row r="449" spans="1:1">
      <c r="A449" s="30"/>
    </row>
    <row r="450" spans="1:1">
      <c r="A450" s="30"/>
    </row>
    <row r="451" spans="1:1">
      <c r="A451" s="30"/>
    </row>
    <row r="452" spans="1:1">
      <c r="A452" s="30"/>
    </row>
    <row r="453" spans="1:1">
      <c r="A453" s="30"/>
    </row>
    <row r="454" spans="1:1">
      <c r="A454" s="30"/>
    </row>
    <row r="455" spans="1:1">
      <c r="A455" s="30"/>
    </row>
    <row r="456" spans="1:1">
      <c r="A456" s="30"/>
    </row>
    <row r="457" spans="1:1">
      <c r="A457" s="30"/>
    </row>
    <row r="458" spans="1:1">
      <c r="A458" s="30"/>
    </row>
    <row r="459" spans="1:1">
      <c r="A459" s="30"/>
    </row>
    <row r="460" spans="1:1">
      <c r="A460" s="30"/>
    </row>
    <row r="461" spans="1:1">
      <c r="A461" s="30"/>
    </row>
    <row r="462" spans="1:1">
      <c r="A462" s="30"/>
    </row>
    <row r="463" spans="1:1">
      <c r="A463" s="30"/>
    </row>
    <row r="464" spans="1:1">
      <c r="A464" s="30"/>
    </row>
    <row r="465" spans="1:1">
      <c r="A465" s="30"/>
    </row>
    <row r="466" spans="1:1">
      <c r="A466" s="30"/>
    </row>
    <row r="467" spans="1:1">
      <c r="A467" s="30"/>
    </row>
    <row r="468" spans="1:1">
      <c r="A468" s="30"/>
    </row>
    <row r="469" spans="1:1">
      <c r="A469" s="30"/>
    </row>
    <row r="470" spans="1:1">
      <c r="A470" s="30"/>
    </row>
    <row r="471" spans="1:1">
      <c r="A471" s="30"/>
    </row>
    <row r="472" spans="1:1">
      <c r="A472" s="30"/>
    </row>
    <row r="473" spans="1:1">
      <c r="A473" s="30"/>
    </row>
    <row r="474" spans="1:1">
      <c r="A474" s="30"/>
    </row>
    <row r="475" spans="1:1">
      <c r="A475" s="30"/>
    </row>
    <row r="476" spans="1:1">
      <c r="A476" s="30"/>
    </row>
    <row r="477" spans="1:1">
      <c r="A477" s="30"/>
    </row>
    <row r="478" spans="1:1">
      <c r="A478" s="30"/>
    </row>
    <row r="479" spans="1:1">
      <c r="A479" s="30"/>
    </row>
    <row r="480" spans="1:1">
      <c r="A480" s="30"/>
    </row>
    <row r="481" spans="1:1">
      <c r="A481" s="30"/>
    </row>
    <row r="482" spans="1:1">
      <c r="A482" s="30"/>
    </row>
    <row r="483" spans="1:1">
      <c r="A483" s="30"/>
    </row>
    <row r="484" spans="1:1">
      <c r="A484" s="30"/>
    </row>
    <row r="485" spans="1:1">
      <c r="A485" s="30"/>
    </row>
    <row r="486" spans="1:1">
      <c r="A486" s="30"/>
    </row>
    <row r="487" spans="1:1">
      <c r="A487" s="30"/>
    </row>
    <row r="488" spans="1:1">
      <c r="A488" s="30"/>
    </row>
    <row r="489" spans="1:1">
      <c r="A489" s="30"/>
    </row>
    <row r="490" spans="1:1">
      <c r="A490" s="30"/>
    </row>
    <row r="491" spans="1:1">
      <c r="A491" s="30"/>
    </row>
    <row r="492" spans="1:1">
      <c r="A492" s="30"/>
    </row>
    <row r="493" spans="1:1">
      <c r="A493" s="30"/>
    </row>
    <row r="494" spans="1:1">
      <c r="A494" s="30"/>
    </row>
    <row r="495" spans="1:1">
      <c r="A495" s="30"/>
    </row>
    <row r="496" spans="1:1">
      <c r="A496" s="30"/>
    </row>
    <row r="497" spans="1:1">
      <c r="A497" s="30"/>
    </row>
    <row r="498" spans="1:1">
      <c r="A498" s="30"/>
    </row>
    <row r="499" spans="1:1">
      <c r="A499" s="30"/>
    </row>
    <row r="500" spans="1:1">
      <c r="A500" s="30"/>
    </row>
    <row r="501" spans="1:1">
      <c r="A501" s="30"/>
    </row>
    <row r="502" spans="1:1">
      <c r="A502" s="30"/>
    </row>
    <row r="503" spans="1:1">
      <c r="A503" s="30"/>
    </row>
    <row r="504" spans="1:1">
      <c r="A504" s="30"/>
    </row>
    <row r="505" spans="1:1">
      <c r="A505" s="30"/>
    </row>
    <row r="506" spans="1:1">
      <c r="A506" s="30"/>
    </row>
    <row r="507" spans="1:1">
      <c r="A507" s="30"/>
    </row>
    <row r="508" spans="1:1">
      <c r="A508" s="30"/>
    </row>
    <row r="509" spans="1:1">
      <c r="A509" s="30"/>
    </row>
    <row r="510" spans="1:1">
      <c r="A510" s="30"/>
    </row>
    <row r="511" spans="1:1">
      <c r="A511" s="30"/>
    </row>
    <row r="512" spans="1:1">
      <c r="A512" s="30"/>
    </row>
    <row r="513" spans="1:1">
      <c r="A513" s="30"/>
    </row>
    <row r="514" spans="1:1">
      <c r="A514" s="30"/>
    </row>
    <row r="515" spans="1:1">
      <c r="A515" s="30"/>
    </row>
    <row r="516" spans="1:1">
      <c r="A516" s="30"/>
    </row>
    <row r="517" spans="1:1">
      <c r="A517" s="30"/>
    </row>
    <row r="518" spans="1:1">
      <c r="A518" s="30"/>
    </row>
    <row r="519" spans="1:1">
      <c r="A519" s="30"/>
    </row>
    <row r="520" spans="1:1">
      <c r="A520" s="30"/>
    </row>
    <row r="521" spans="1:1">
      <c r="A521" s="30"/>
    </row>
    <row r="522" spans="1:1">
      <c r="A522" s="30"/>
    </row>
    <row r="523" spans="1:1">
      <c r="A523" s="30"/>
    </row>
    <row r="524" spans="1:1">
      <c r="A524" s="30"/>
    </row>
    <row r="525" spans="1:1">
      <c r="A525" s="30"/>
    </row>
    <row r="526" spans="1:1">
      <c r="A526" s="30"/>
    </row>
    <row r="527" spans="1:1">
      <c r="A527" s="30"/>
    </row>
    <row r="528" spans="1:1">
      <c r="A528" s="30"/>
    </row>
    <row r="529" spans="1:1">
      <c r="A529" s="30"/>
    </row>
    <row r="530" spans="1:1">
      <c r="A530" s="30"/>
    </row>
    <row r="531" spans="1:1">
      <c r="A531" s="30"/>
    </row>
    <row r="532" spans="1:1">
      <c r="A532" s="30"/>
    </row>
    <row r="533" spans="1:1">
      <c r="A533" s="30"/>
    </row>
    <row r="534" spans="1:1">
      <c r="A534" s="30"/>
    </row>
    <row r="535" spans="1:1">
      <c r="A535" s="30"/>
    </row>
    <row r="536" spans="1:1">
      <c r="A536" s="30"/>
    </row>
    <row r="537" spans="1:1">
      <c r="A537" s="30"/>
    </row>
    <row r="538" spans="1:1">
      <c r="A538" s="30"/>
    </row>
    <row r="539" spans="1:1">
      <c r="A539" s="30"/>
    </row>
    <row r="540" spans="1:1">
      <c r="A540" s="30"/>
    </row>
    <row r="541" spans="1:1">
      <c r="A541" s="30"/>
    </row>
    <row r="542" spans="1:1">
      <c r="A542" s="30"/>
    </row>
    <row r="543" spans="1:1">
      <c r="A543" s="30"/>
    </row>
    <row r="544" spans="1:1">
      <c r="A544" s="30"/>
    </row>
    <row r="545" spans="1:1">
      <c r="A545" s="30"/>
    </row>
    <row r="546" spans="1:1">
      <c r="A546" s="30"/>
    </row>
    <row r="547" spans="1:1">
      <c r="A547" s="30"/>
    </row>
    <row r="548" spans="1:1">
      <c r="A548" s="30"/>
    </row>
    <row r="549" spans="1:1">
      <c r="A549" s="30"/>
    </row>
    <row r="550" spans="1:1">
      <c r="A550" s="30"/>
    </row>
    <row r="551" spans="1:1">
      <c r="A551" s="30"/>
    </row>
    <row r="552" spans="1:1">
      <c r="A552" s="30"/>
    </row>
    <row r="553" spans="1:1">
      <c r="A553" s="30"/>
    </row>
    <row r="554" spans="1:1">
      <c r="A554" s="30"/>
    </row>
    <row r="555" spans="1:1">
      <c r="A555" s="30"/>
    </row>
    <row r="556" spans="1:1">
      <c r="A556" s="30"/>
    </row>
    <row r="557" spans="1:1">
      <c r="A557" s="30"/>
    </row>
    <row r="558" spans="1:1">
      <c r="A558" s="30"/>
    </row>
    <row r="559" spans="1:1">
      <c r="A559" s="30"/>
    </row>
    <row r="560" spans="1:1">
      <c r="A560" s="30"/>
    </row>
    <row r="561" spans="1:1">
      <c r="A561" s="30"/>
    </row>
    <row r="562" spans="1:1">
      <c r="A562" s="30"/>
    </row>
    <row r="563" spans="1:1">
      <c r="A563" s="30"/>
    </row>
    <row r="564" spans="1:1">
      <c r="A564" s="30"/>
    </row>
    <row r="565" spans="1:1">
      <c r="A565" s="30"/>
    </row>
    <row r="566" spans="1:1">
      <c r="A566" s="30"/>
    </row>
    <row r="567" spans="1:1">
      <c r="A567" s="30"/>
    </row>
    <row r="568" spans="1:1">
      <c r="A568" s="30"/>
    </row>
    <row r="569" spans="1:1">
      <c r="A569" s="30"/>
    </row>
    <row r="570" spans="1:1">
      <c r="A570" s="30"/>
    </row>
    <row r="571" spans="1:1">
      <c r="A571" s="30"/>
    </row>
    <row r="572" spans="1:1">
      <c r="A572" s="30"/>
    </row>
    <row r="573" spans="1:1">
      <c r="A573" s="30"/>
    </row>
    <row r="574" spans="1:1">
      <c r="A574" s="30"/>
    </row>
    <row r="575" spans="1:1">
      <c r="A575" s="30"/>
    </row>
    <row r="576" spans="1:1">
      <c r="A576" s="30"/>
    </row>
    <row r="577" spans="1:1">
      <c r="A577" s="30"/>
    </row>
    <row r="578" spans="1:1">
      <c r="A578" s="30"/>
    </row>
    <row r="579" spans="1:1">
      <c r="A579" s="30"/>
    </row>
    <row r="580" spans="1:1">
      <c r="A580" s="30"/>
    </row>
    <row r="581" spans="1:1">
      <c r="A581" s="30"/>
    </row>
    <row r="582" spans="1:1">
      <c r="A582" s="30"/>
    </row>
    <row r="583" spans="1:1">
      <c r="A583" s="30"/>
    </row>
    <row r="584" spans="1:1">
      <c r="A584" s="30"/>
    </row>
    <row r="585" spans="1:1">
      <c r="A585" s="30"/>
    </row>
    <row r="586" spans="1:1">
      <c r="A586" s="30"/>
    </row>
    <row r="587" spans="1:1">
      <c r="A587" s="30"/>
    </row>
    <row r="588" spans="1:1">
      <c r="A588" s="30"/>
    </row>
    <row r="589" spans="1:1">
      <c r="A589" s="30"/>
    </row>
    <row r="590" spans="1:1">
      <c r="A590" s="30"/>
    </row>
    <row r="591" spans="1:1">
      <c r="A591" s="30"/>
    </row>
    <row r="592" spans="1:1">
      <c r="A592" s="30"/>
    </row>
    <row r="593" spans="1:1">
      <c r="A593" s="30"/>
    </row>
    <row r="594" spans="1:1">
      <c r="A594" s="30"/>
    </row>
    <row r="595" spans="1:1">
      <c r="A595" s="30"/>
    </row>
    <row r="596" spans="1:1">
      <c r="A596" s="30"/>
    </row>
    <row r="597" spans="1:1">
      <c r="A597" s="30"/>
    </row>
    <row r="598" spans="1:1">
      <c r="A598" s="30"/>
    </row>
    <row r="599" spans="1:1">
      <c r="A599" s="30"/>
    </row>
    <row r="600" spans="1:1">
      <c r="A600" s="30"/>
    </row>
    <row r="601" spans="1:1">
      <c r="A601" s="30"/>
    </row>
    <row r="602" spans="1:1">
      <c r="A602" s="30"/>
    </row>
    <row r="603" spans="1:1">
      <c r="A603" s="30"/>
    </row>
    <row r="604" spans="1:1">
      <c r="A604" s="30"/>
    </row>
    <row r="605" spans="1:1">
      <c r="A605" s="30"/>
    </row>
    <row r="606" spans="1:1">
      <c r="A606" s="30"/>
    </row>
    <row r="607" spans="1:1">
      <c r="A607" s="30"/>
    </row>
    <row r="608" spans="1:1">
      <c r="A608" s="30"/>
    </row>
    <row r="609" spans="1:1">
      <c r="A609" s="30"/>
    </row>
    <row r="610" spans="1:1">
      <c r="A610" s="30"/>
    </row>
    <row r="611" spans="1:1">
      <c r="A611" s="30"/>
    </row>
    <row r="612" spans="1:1">
      <c r="A612" s="30"/>
    </row>
    <row r="613" spans="1:1">
      <c r="A613" s="30"/>
    </row>
    <row r="614" spans="1:1">
      <c r="A614" s="30"/>
    </row>
    <row r="615" spans="1:1">
      <c r="A615" s="30"/>
    </row>
    <row r="616" spans="1:1">
      <c r="A616" s="30"/>
    </row>
    <row r="617" spans="1:1">
      <c r="A617" s="30"/>
    </row>
    <row r="618" spans="1:1">
      <c r="A618" s="30"/>
    </row>
    <row r="619" spans="1:1">
      <c r="A619" s="30"/>
    </row>
    <row r="620" spans="1:1">
      <c r="A620" s="30"/>
    </row>
    <row r="621" spans="1:1">
      <c r="A621" s="30"/>
    </row>
    <row r="622" spans="1:1">
      <c r="A622" s="30"/>
    </row>
    <row r="623" spans="1:1">
      <c r="A623" s="30"/>
    </row>
    <row r="624" spans="1:1">
      <c r="A624" s="30"/>
    </row>
    <row r="625" spans="1:1">
      <c r="A625" s="30"/>
    </row>
    <row r="626" spans="1:1">
      <c r="A626" s="30"/>
    </row>
    <row r="627" spans="1:1">
      <c r="A627" s="30"/>
    </row>
    <row r="628" spans="1:1">
      <c r="A628" s="30"/>
    </row>
    <row r="629" spans="1:1">
      <c r="A629" s="30"/>
    </row>
    <row r="630" spans="1:1">
      <c r="A630" s="30"/>
    </row>
    <row r="631" spans="1:1">
      <c r="A631" s="30"/>
    </row>
    <row r="632" spans="1:1">
      <c r="A632" s="30"/>
    </row>
    <row r="633" spans="1:1">
      <c r="A633" s="30"/>
    </row>
    <row r="634" spans="1:1">
      <c r="A634" s="30"/>
    </row>
    <row r="635" spans="1:1">
      <c r="A635" s="30"/>
    </row>
    <row r="636" spans="1:1">
      <c r="A636" s="30"/>
    </row>
    <row r="637" spans="1:1">
      <c r="A637" s="30"/>
    </row>
    <row r="638" spans="1:1">
      <c r="A638" s="30"/>
    </row>
    <row r="639" spans="1:1">
      <c r="A639" s="30"/>
    </row>
    <row r="640" spans="1:1">
      <c r="A640" s="30"/>
    </row>
    <row r="641" spans="1:1">
      <c r="A641" s="30"/>
    </row>
    <row r="642" spans="1:1">
      <c r="A642" s="30"/>
    </row>
    <row r="643" spans="1:1">
      <c r="A643" s="30"/>
    </row>
    <row r="644" spans="1:1">
      <c r="A644" s="30"/>
    </row>
    <row r="645" spans="1:1">
      <c r="A645" s="30"/>
    </row>
    <row r="646" spans="1:1">
      <c r="A646" s="30"/>
    </row>
    <row r="647" spans="1:1">
      <c r="A647" s="30"/>
    </row>
    <row r="648" spans="1:1">
      <c r="A648" s="30"/>
    </row>
    <row r="649" spans="1:1">
      <c r="A649" s="30"/>
    </row>
    <row r="650" spans="1:1">
      <c r="A650" s="30"/>
    </row>
    <row r="651" spans="1:1">
      <c r="A651" s="30"/>
    </row>
    <row r="652" spans="1:1">
      <c r="A652" s="30"/>
    </row>
    <row r="653" spans="1:1">
      <c r="A653" s="30"/>
    </row>
    <row r="654" spans="1:1">
      <c r="A654" s="30"/>
    </row>
    <row r="655" spans="1:1">
      <c r="A655" s="30"/>
    </row>
    <row r="656" spans="1:1">
      <c r="A656" s="30"/>
    </row>
    <row r="657" spans="1:1">
      <c r="A657" s="30"/>
    </row>
    <row r="658" spans="1:1">
      <c r="A658" s="30"/>
    </row>
    <row r="659" spans="1:1">
      <c r="A659" s="30"/>
    </row>
    <row r="660" spans="1:1">
      <c r="A660" s="30"/>
    </row>
    <row r="661" spans="1:1">
      <c r="A661" s="30"/>
    </row>
    <row r="662" spans="1:1">
      <c r="A662" s="30"/>
    </row>
    <row r="663" spans="1:1">
      <c r="A663" s="30"/>
    </row>
    <row r="664" spans="1:1">
      <c r="A664" s="30"/>
    </row>
    <row r="665" spans="1:1">
      <c r="A665" s="30"/>
    </row>
    <row r="666" spans="1:1">
      <c r="A666" s="30"/>
    </row>
    <row r="667" spans="1:1">
      <c r="A667" s="30"/>
    </row>
    <row r="668" spans="1:1">
      <c r="A668" s="30"/>
    </row>
    <row r="669" spans="1:1">
      <c r="A669" s="30"/>
    </row>
    <row r="670" spans="1:1">
      <c r="A670" s="30"/>
    </row>
    <row r="671" spans="1:1">
      <c r="A671" s="30"/>
    </row>
    <row r="672" spans="1:1">
      <c r="A672" s="30"/>
    </row>
    <row r="673" spans="1:1">
      <c r="A673" s="30"/>
    </row>
    <row r="674" spans="1:1">
      <c r="A674" s="30"/>
    </row>
    <row r="675" spans="1:1">
      <c r="A675" s="30"/>
    </row>
    <row r="676" spans="1:1">
      <c r="A676" s="30"/>
    </row>
    <row r="677" spans="1:1">
      <c r="A677" s="30"/>
    </row>
    <row r="678" spans="1:1">
      <c r="A678" s="30"/>
    </row>
    <row r="679" spans="1:1">
      <c r="A679" s="30"/>
    </row>
    <row r="680" spans="1:1">
      <c r="A680" s="30"/>
    </row>
    <row r="681" spans="1:1">
      <c r="A681" s="30"/>
    </row>
    <row r="682" spans="1:1">
      <c r="A682" s="30"/>
    </row>
    <row r="683" spans="1:1">
      <c r="A683" s="30"/>
    </row>
    <row r="684" spans="1:1">
      <c r="A684" s="30"/>
    </row>
    <row r="685" spans="1:1">
      <c r="A685" s="30"/>
    </row>
    <row r="686" spans="1:1">
      <c r="A686" s="30"/>
    </row>
    <row r="687" spans="1:1">
      <c r="A687" s="30"/>
    </row>
    <row r="688" spans="1:1">
      <c r="A688" s="30"/>
    </row>
    <row r="689" spans="1:1">
      <c r="A689" s="30"/>
    </row>
    <row r="690" spans="1:1">
      <c r="A690" s="30"/>
    </row>
    <row r="691" spans="1:1">
      <c r="A691" s="30"/>
    </row>
    <row r="692" spans="1:1">
      <c r="A692" s="30"/>
    </row>
    <row r="693" spans="1:1">
      <c r="A693" s="30"/>
    </row>
    <row r="694" spans="1:1">
      <c r="A694" s="30"/>
    </row>
    <row r="695" spans="1:1">
      <c r="A695" s="30"/>
    </row>
    <row r="696" spans="1:1">
      <c r="A696" s="30"/>
    </row>
    <row r="697" spans="1:1">
      <c r="A697" s="30"/>
    </row>
    <row r="698" spans="1:1">
      <c r="A698" s="30"/>
    </row>
    <row r="699" spans="1:1">
      <c r="A699" s="30"/>
    </row>
    <row r="700" spans="1:1">
      <c r="A700" s="30"/>
    </row>
    <row r="701" spans="1:1">
      <c r="A701" s="30"/>
    </row>
    <row r="702" spans="1:1">
      <c r="A702" s="30"/>
    </row>
    <row r="703" spans="1:1">
      <c r="A703" s="30"/>
    </row>
    <row r="704" spans="1:1">
      <c r="A704" s="30"/>
    </row>
    <row r="705" spans="1:1">
      <c r="A705" s="30"/>
    </row>
    <row r="706" spans="1:1">
      <c r="A706" s="30"/>
    </row>
    <row r="707" spans="1:1">
      <c r="A707" s="30"/>
    </row>
    <row r="708" spans="1:1">
      <c r="A708" s="30"/>
    </row>
    <row r="709" spans="1:1">
      <c r="A709" s="30"/>
    </row>
    <row r="710" spans="1:1">
      <c r="A710" s="30"/>
    </row>
    <row r="711" spans="1:1">
      <c r="A711" s="30"/>
    </row>
    <row r="712" spans="1:1">
      <c r="A712" s="30"/>
    </row>
    <row r="713" spans="1:1">
      <c r="A713" s="30"/>
    </row>
    <row r="714" spans="1:1">
      <c r="A714" s="30"/>
    </row>
    <row r="715" spans="1:1">
      <c r="A715" s="30"/>
    </row>
    <row r="716" spans="1:1">
      <c r="A716" s="30"/>
    </row>
    <row r="717" spans="1:1">
      <c r="A717" s="30"/>
    </row>
    <row r="718" spans="1:1">
      <c r="A718" s="30"/>
    </row>
    <row r="719" spans="1:1">
      <c r="A719" s="30"/>
    </row>
    <row r="720" spans="1:1">
      <c r="A720" s="30"/>
    </row>
    <row r="721" spans="1:1">
      <c r="A721" s="30"/>
    </row>
    <row r="722" spans="1:1">
      <c r="A722" s="30"/>
    </row>
    <row r="723" spans="1:1">
      <c r="A723" s="30"/>
    </row>
    <row r="724" spans="1:1">
      <c r="A724" s="30"/>
    </row>
    <row r="725" spans="1:1">
      <c r="A725" s="30"/>
    </row>
    <row r="726" spans="1:1">
      <c r="A726" s="30"/>
    </row>
    <row r="727" spans="1:1">
      <c r="A727" s="30"/>
    </row>
    <row r="728" spans="1:1">
      <c r="A728" s="30"/>
    </row>
    <row r="729" spans="1:1">
      <c r="A729" s="30"/>
    </row>
    <row r="730" spans="1:1">
      <c r="A730" s="30"/>
    </row>
    <row r="731" spans="1:1">
      <c r="A731" s="30"/>
    </row>
    <row r="732" spans="1:1">
      <c r="A732" s="30"/>
    </row>
    <row r="733" spans="1:1">
      <c r="A733" s="30"/>
    </row>
    <row r="734" spans="1:1">
      <c r="A734" s="30"/>
    </row>
    <row r="735" spans="1:1">
      <c r="A735" s="30"/>
    </row>
    <row r="736" spans="1:1">
      <c r="A736" s="30"/>
    </row>
    <row r="737" spans="1:1">
      <c r="A737" s="30"/>
    </row>
    <row r="738" spans="1:1">
      <c r="A738" s="30"/>
    </row>
    <row r="739" spans="1:1">
      <c r="A739" s="30"/>
    </row>
    <row r="740" spans="1:1">
      <c r="A740" s="30"/>
    </row>
    <row r="741" spans="1:1">
      <c r="A741" s="30"/>
    </row>
    <row r="742" spans="1:1">
      <c r="A742" s="30"/>
    </row>
    <row r="743" spans="1:1">
      <c r="A743" s="30"/>
    </row>
    <row r="744" spans="1:1">
      <c r="A744" s="30"/>
    </row>
    <row r="745" spans="1:1">
      <c r="A745" s="30"/>
    </row>
    <row r="746" spans="1:1">
      <c r="A746" s="30"/>
    </row>
    <row r="747" spans="1:1">
      <c r="A747" s="30"/>
    </row>
    <row r="748" spans="1:1">
      <c r="A748" s="30"/>
    </row>
    <row r="749" spans="1:1">
      <c r="A749" s="30"/>
    </row>
    <row r="750" spans="1:1">
      <c r="A750" s="30"/>
    </row>
    <row r="751" spans="1:1">
      <c r="A751" s="30"/>
    </row>
    <row r="752" spans="1:1">
      <c r="A752" s="30"/>
    </row>
    <row r="753" spans="1:1">
      <c r="A753" s="30"/>
    </row>
    <row r="754" spans="1:1">
      <c r="A754" s="30"/>
    </row>
    <row r="755" spans="1:1">
      <c r="A755" s="30"/>
    </row>
    <row r="756" spans="1:1">
      <c r="A756" s="30"/>
    </row>
    <row r="757" spans="1:1">
      <c r="A757" s="30"/>
    </row>
    <row r="758" spans="1:1">
      <c r="A758" s="30"/>
    </row>
    <row r="759" spans="1:1">
      <c r="A759" s="30"/>
    </row>
    <row r="760" spans="1:1">
      <c r="A760" s="30"/>
    </row>
    <row r="761" spans="1:1">
      <c r="A761" s="30"/>
    </row>
    <row r="762" spans="1:1">
      <c r="A762" s="30"/>
    </row>
    <row r="763" spans="1:1">
      <c r="A763" s="30"/>
    </row>
    <row r="764" spans="1:1">
      <c r="A764" s="30"/>
    </row>
    <row r="765" spans="1:1">
      <c r="A765" s="30"/>
    </row>
    <row r="766" spans="1:1">
      <c r="A766" s="30"/>
    </row>
    <row r="767" spans="1:1">
      <c r="A767" s="30"/>
    </row>
    <row r="768" spans="1:1">
      <c r="A768" s="30"/>
    </row>
    <row r="769" spans="1:1">
      <c r="A769" s="30"/>
    </row>
    <row r="770" spans="1:1">
      <c r="A770" s="30"/>
    </row>
    <row r="771" spans="1:1">
      <c r="A771" s="30"/>
    </row>
    <row r="772" spans="1:1">
      <c r="A772" s="30"/>
    </row>
    <row r="773" spans="1:1">
      <c r="A773" s="30"/>
    </row>
    <row r="774" spans="1:1">
      <c r="A774" s="30"/>
    </row>
    <row r="775" spans="1:1">
      <c r="A775" s="30"/>
    </row>
    <row r="776" spans="1:1">
      <c r="A776" s="30"/>
    </row>
    <row r="777" spans="1:1">
      <c r="A777" s="30"/>
    </row>
    <row r="778" spans="1:1">
      <c r="A778" s="30"/>
    </row>
    <row r="779" spans="1:1">
      <c r="A779" s="30"/>
    </row>
    <row r="780" spans="1:1">
      <c r="A780" s="30"/>
    </row>
    <row r="781" spans="1:1">
      <c r="A781" s="30"/>
    </row>
    <row r="782" spans="1:1">
      <c r="A782" s="30"/>
    </row>
    <row r="783" spans="1:1">
      <c r="A783" s="30"/>
    </row>
    <row r="784" spans="1:1">
      <c r="A784" s="30"/>
    </row>
    <row r="785" spans="1:1">
      <c r="A785" s="30"/>
    </row>
    <row r="786" spans="1:1">
      <c r="A786" s="30"/>
    </row>
    <row r="787" spans="1:1">
      <c r="A787" s="30"/>
    </row>
    <row r="788" spans="1:1">
      <c r="A788" s="30"/>
    </row>
    <row r="789" spans="1:1">
      <c r="A789" s="30"/>
    </row>
    <row r="790" spans="1:1">
      <c r="A790" s="30"/>
    </row>
    <row r="791" spans="1:1">
      <c r="A791" s="30"/>
    </row>
    <row r="792" spans="1:1">
      <c r="A792" s="30"/>
    </row>
    <row r="793" spans="1:1">
      <c r="A793" s="30"/>
    </row>
    <row r="794" spans="1:1">
      <c r="A794" s="30"/>
    </row>
    <row r="795" spans="1:1">
      <c r="A795" s="30"/>
    </row>
    <row r="796" spans="1:1">
      <c r="A796" s="30"/>
    </row>
    <row r="797" spans="1:1">
      <c r="A797" s="30"/>
    </row>
    <row r="798" spans="1:1">
      <c r="A798" s="30"/>
    </row>
    <row r="799" spans="1:1">
      <c r="A799" s="30"/>
    </row>
    <row r="800" spans="1:1">
      <c r="A800" s="30"/>
    </row>
    <row r="801" spans="1:1">
      <c r="A801" s="30"/>
    </row>
    <row r="802" spans="1:1">
      <c r="A802" s="30"/>
    </row>
    <row r="803" spans="1:1">
      <c r="A803" s="30"/>
    </row>
    <row r="804" spans="1:1">
      <c r="A804" s="30"/>
    </row>
    <row r="805" spans="1:1">
      <c r="A805" s="30"/>
    </row>
    <row r="806" spans="1:1">
      <c r="A806" s="30"/>
    </row>
    <row r="807" spans="1:1">
      <c r="A807" s="30"/>
    </row>
    <row r="808" spans="1:1">
      <c r="A808" s="30"/>
    </row>
    <row r="809" spans="1:1">
      <c r="A809" s="30"/>
    </row>
    <row r="810" spans="1:1">
      <c r="A810" s="30"/>
    </row>
    <row r="811" spans="1:1">
      <c r="A811" s="30"/>
    </row>
    <row r="812" spans="1:1">
      <c r="A812" s="30"/>
    </row>
    <row r="813" spans="1:1">
      <c r="A813" s="30"/>
    </row>
    <row r="814" spans="1:1">
      <c r="A814" s="30"/>
    </row>
    <row r="815" spans="1:1">
      <c r="A815" s="30"/>
    </row>
    <row r="816" spans="1:1">
      <c r="A816" s="30"/>
    </row>
    <row r="817" spans="1:1">
      <c r="A817" s="30"/>
    </row>
    <row r="818" spans="1:1">
      <c r="A818" s="30"/>
    </row>
    <row r="819" spans="1:1">
      <c r="A819" s="30"/>
    </row>
    <row r="820" spans="1:1">
      <c r="A820" s="30"/>
    </row>
    <row r="821" spans="1:1">
      <c r="A821" s="30"/>
    </row>
    <row r="822" spans="1:1">
      <c r="A822" s="30"/>
    </row>
    <row r="823" spans="1:1">
      <c r="A823" s="30"/>
    </row>
    <row r="824" spans="1:1">
      <c r="A824" s="30"/>
    </row>
    <row r="825" spans="1:1">
      <c r="A825" s="30"/>
    </row>
    <row r="826" spans="1:1">
      <c r="A826" s="30"/>
    </row>
    <row r="827" spans="1:1">
      <c r="A827" s="30"/>
    </row>
    <row r="828" spans="1:1">
      <c r="A828" s="30"/>
    </row>
    <row r="829" spans="1:1">
      <c r="A829" s="30"/>
    </row>
    <row r="830" spans="1:1">
      <c r="A830" s="30"/>
    </row>
    <row r="831" spans="1:1">
      <c r="A831" s="30"/>
    </row>
    <row r="832" spans="1:1">
      <c r="A832" s="30"/>
    </row>
    <row r="833" spans="1:1">
      <c r="A833" s="30"/>
    </row>
    <row r="834" spans="1:1">
      <c r="A834" s="30"/>
    </row>
    <row r="835" spans="1:1">
      <c r="A835" s="30"/>
    </row>
    <row r="836" spans="1:1">
      <c r="A836" s="30"/>
    </row>
    <row r="837" spans="1:1">
      <c r="A837" s="30"/>
    </row>
    <row r="838" spans="1:1">
      <c r="A838" s="30"/>
    </row>
    <row r="839" spans="1:1">
      <c r="A839" s="30"/>
    </row>
    <row r="840" spans="1:1">
      <c r="A840" s="30"/>
    </row>
    <row r="841" spans="1:1">
      <c r="A841" s="30"/>
    </row>
    <row r="842" spans="1:1">
      <c r="A842" s="30"/>
    </row>
    <row r="843" spans="1:1">
      <c r="A843" s="30"/>
    </row>
    <row r="844" spans="1:1">
      <c r="A844" s="30"/>
    </row>
    <row r="845" spans="1:1">
      <c r="A845" s="30"/>
    </row>
    <row r="846" spans="1:1">
      <c r="A846" s="30"/>
    </row>
    <row r="847" spans="1:1">
      <c r="A847" s="30"/>
    </row>
    <row r="848" spans="1:1">
      <c r="A848" s="30"/>
    </row>
    <row r="849" spans="1:1">
      <c r="A849" s="30"/>
    </row>
    <row r="850" spans="1:1">
      <c r="A850" s="30"/>
    </row>
    <row r="851" spans="1:1">
      <c r="A851" s="30"/>
    </row>
    <row r="852" spans="1:1">
      <c r="A852" s="30"/>
    </row>
    <row r="853" spans="1:1">
      <c r="A853" s="30"/>
    </row>
    <row r="854" spans="1:1">
      <c r="A854" s="30"/>
    </row>
    <row r="855" spans="1:1">
      <c r="A855" s="30"/>
    </row>
    <row r="856" spans="1:1">
      <c r="A856" s="30"/>
    </row>
    <row r="857" spans="1:1">
      <c r="A857" s="30"/>
    </row>
    <row r="858" spans="1:1">
      <c r="A858" s="30"/>
    </row>
    <row r="859" spans="1:1">
      <c r="A859" s="30"/>
    </row>
    <row r="860" spans="1:1">
      <c r="A860" s="30"/>
    </row>
    <row r="861" spans="1:1">
      <c r="A861" s="30"/>
    </row>
    <row r="862" spans="1:1">
      <c r="A862" s="30"/>
    </row>
    <row r="863" spans="1:1">
      <c r="A863" s="30"/>
    </row>
    <row r="864" spans="1:1">
      <c r="A864" s="30"/>
    </row>
    <row r="865" spans="1:1">
      <c r="A865" s="30"/>
    </row>
    <row r="866" spans="1:1">
      <c r="A866" s="30"/>
    </row>
    <row r="867" spans="1:1">
      <c r="A867" s="30"/>
    </row>
  </sheetData>
  <conditionalFormatting sqref="E3:G98">
    <cfRule type="duplicateValues" dxfId="5" priority="10"/>
  </conditionalFormatting>
  <conditionalFormatting sqref="B3:C98 E3:I98">
    <cfRule type="duplicateValues" dxfId="4" priority="9"/>
  </conditionalFormatting>
  <conditionalFormatting sqref="L36:N41">
    <cfRule type="duplicateValues" dxfId="3" priority="4"/>
  </conditionalFormatting>
  <conditionalFormatting sqref="L36:N41">
    <cfRule type="duplicateValues" dxfId="2" priority="3"/>
  </conditionalFormatting>
  <conditionalFormatting sqref="L24:N35">
    <cfRule type="duplicateValues" dxfId="1" priority="2"/>
  </conditionalFormatting>
  <conditionalFormatting sqref="L24:N35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64"/>
  <sheetViews>
    <sheetView workbookViewId="0">
      <selection activeCell="G37" sqref="G37"/>
    </sheetView>
  </sheetViews>
  <sheetFormatPr baseColWidth="10" defaultRowHeight="16"/>
  <cols>
    <col min="1" max="1" width="14.1640625" customWidth="1"/>
    <col min="2" max="2" width="24" customWidth="1"/>
    <col min="3" max="3" width="19" customWidth="1"/>
    <col min="4" max="4" width="12" customWidth="1"/>
    <col min="6" max="6" width="17.6640625" bestFit="1" customWidth="1"/>
    <col min="7" max="7" width="105.6640625" bestFit="1" customWidth="1"/>
  </cols>
  <sheetData>
    <row r="1" spans="1:7">
      <c r="A1" s="28" t="s">
        <v>49</v>
      </c>
      <c r="B1" s="29" t="s">
        <v>50</v>
      </c>
      <c r="C1" s="28" t="s">
        <v>706</v>
      </c>
      <c r="D1" s="28" t="s">
        <v>51</v>
      </c>
      <c r="E1" s="28" t="s">
        <v>52</v>
      </c>
      <c r="F1" s="28"/>
      <c r="G1" s="28"/>
    </row>
    <row r="2" spans="1:7">
      <c r="A2" t="s">
        <v>53</v>
      </c>
      <c r="B2" s="30" t="s">
        <v>35</v>
      </c>
      <c r="C2" s="30" t="s">
        <v>54</v>
      </c>
      <c r="D2" s="31">
        <v>682205</v>
      </c>
      <c r="E2" t="s">
        <v>55</v>
      </c>
      <c r="G2" s="13"/>
    </row>
    <row r="3" spans="1:7">
      <c r="A3" t="s">
        <v>56</v>
      </c>
      <c r="B3" s="30" t="s">
        <v>39</v>
      </c>
      <c r="C3" s="30" t="s">
        <v>57</v>
      </c>
      <c r="D3" s="31">
        <v>682207</v>
      </c>
      <c r="E3" t="s">
        <v>55</v>
      </c>
    </row>
    <row r="4" spans="1:7">
      <c r="A4" t="s">
        <v>58</v>
      </c>
      <c r="B4" s="30" t="s">
        <v>40</v>
      </c>
      <c r="C4" s="30" t="s">
        <v>59</v>
      </c>
      <c r="D4" s="31">
        <v>682209</v>
      </c>
      <c r="E4" t="s">
        <v>55</v>
      </c>
    </row>
    <row r="5" spans="1:7">
      <c r="A5" t="s">
        <v>60</v>
      </c>
      <c r="B5" s="30" t="s">
        <v>41</v>
      </c>
      <c r="C5" s="30" t="s">
        <v>61</v>
      </c>
      <c r="D5" s="31">
        <v>682211</v>
      </c>
      <c r="E5" t="s">
        <v>55</v>
      </c>
    </row>
    <row r="6" spans="1:7">
      <c r="A6" t="s">
        <v>62</v>
      </c>
      <c r="B6" s="30" t="s">
        <v>42</v>
      </c>
      <c r="C6" s="30" t="s">
        <v>63</v>
      </c>
      <c r="D6" s="31">
        <v>682213</v>
      </c>
      <c r="E6" t="s">
        <v>55</v>
      </c>
    </row>
    <row r="7" spans="1:7">
      <c r="A7" t="s">
        <v>64</v>
      </c>
      <c r="B7" s="30" t="s">
        <v>43</v>
      </c>
      <c r="C7" s="30" t="s">
        <v>65</v>
      </c>
      <c r="D7" s="31">
        <v>682215</v>
      </c>
      <c r="E7" t="s">
        <v>55</v>
      </c>
    </row>
    <row r="8" spans="1:7">
      <c r="A8" t="s">
        <v>66</v>
      </c>
      <c r="B8" s="30" t="s">
        <v>45</v>
      </c>
      <c r="C8" s="30" t="s">
        <v>67</v>
      </c>
      <c r="D8" s="31">
        <v>682217</v>
      </c>
      <c r="E8" t="s">
        <v>55</v>
      </c>
    </row>
    <row r="9" spans="1:7">
      <c r="A9" t="s">
        <v>68</v>
      </c>
      <c r="B9" s="30" t="s">
        <v>46</v>
      </c>
      <c r="C9" s="30" t="s">
        <v>69</v>
      </c>
      <c r="D9" s="31">
        <v>682219</v>
      </c>
      <c r="E9" t="s">
        <v>55</v>
      </c>
    </row>
    <row r="10" spans="1:7">
      <c r="A10" t="s">
        <v>70</v>
      </c>
      <c r="B10" s="30" t="s">
        <v>47</v>
      </c>
      <c r="C10" s="30" t="s">
        <v>71</v>
      </c>
      <c r="D10" s="31">
        <v>682221</v>
      </c>
      <c r="E10" t="s">
        <v>55</v>
      </c>
    </row>
    <row r="11" spans="1:7">
      <c r="A11" t="s">
        <v>72</v>
      </c>
      <c r="B11" s="30" t="s">
        <v>48</v>
      </c>
      <c r="C11" s="30" t="s">
        <v>73</v>
      </c>
      <c r="D11" s="31">
        <v>682223</v>
      </c>
      <c r="E11" t="s">
        <v>55</v>
      </c>
    </row>
    <row r="12" spans="1:7">
      <c r="A12" t="s">
        <v>707</v>
      </c>
      <c r="B12" s="30" t="s">
        <v>704</v>
      </c>
      <c r="C12" s="30" t="s">
        <v>708</v>
      </c>
      <c r="D12" s="31">
        <v>682225</v>
      </c>
      <c r="E12" t="s">
        <v>55</v>
      </c>
    </row>
    <row r="13" spans="1:7">
      <c r="A13" t="s">
        <v>709</v>
      </c>
      <c r="B13" s="30" t="s">
        <v>705</v>
      </c>
      <c r="C13" s="30" t="s">
        <v>710</v>
      </c>
      <c r="D13" s="31">
        <v>682227</v>
      </c>
      <c r="E13" t="s">
        <v>55</v>
      </c>
    </row>
    <row r="14" spans="1:7">
      <c r="A14" t="s">
        <v>711</v>
      </c>
      <c r="B14" s="30" t="s">
        <v>712</v>
      </c>
      <c r="C14" s="30" t="s">
        <v>713</v>
      </c>
      <c r="D14" s="31">
        <v>682229</v>
      </c>
      <c r="E14" t="s">
        <v>55</v>
      </c>
    </row>
    <row r="15" spans="1:7">
      <c r="A15" t="s">
        <v>714</v>
      </c>
      <c r="B15" s="30" t="s">
        <v>715</v>
      </c>
      <c r="C15" s="30" t="s">
        <v>716</v>
      </c>
      <c r="D15" s="31">
        <v>682231</v>
      </c>
      <c r="E15" t="s">
        <v>55</v>
      </c>
      <c r="F15" s="13"/>
      <c r="G15" s="31"/>
    </row>
    <row r="16" spans="1:7">
      <c r="A16" t="s">
        <v>717</v>
      </c>
      <c r="B16" s="30" t="s">
        <v>718</v>
      </c>
      <c r="C16" s="30" t="s">
        <v>719</v>
      </c>
      <c r="D16" s="31">
        <v>682233</v>
      </c>
      <c r="E16" t="s">
        <v>55</v>
      </c>
      <c r="F16" s="13"/>
      <c r="G16" s="31"/>
    </row>
    <row r="17" spans="2:7">
      <c r="D17" s="30"/>
      <c r="F17" s="13"/>
      <c r="G17" s="31"/>
    </row>
    <row r="18" spans="2:7">
      <c r="F18" s="13"/>
      <c r="G18" s="31"/>
    </row>
    <row r="19" spans="2:7">
      <c r="D19" s="30"/>
      <c r="F19" s="13"/>
      <c r="G19" s="31"/>
    </row>
    <row r="20" spans="2:7">
      <c r="F20" s="13"/>
      <c r="G20" s="31"/>
    </row>
    <row r="21" spans="2:7">
      <c r="D21" s="30"/>
      <c r="F21" s="13"/>
      <c r="G21" s="13"/>
    </row>
    <row r="22" spans="2:7">
      <c r="F22" s="13"/>
      <c r="G22" s="13"/>
    </row>
    <row r="23" spans="2:7">
      <c r="B23" s="13"/>
      <c r="D23" s="30"/>
      <c r="F23" s="13"/>
      <c r="G23" s="13"/>
    </row>
    <row r="24" spans="2:7">
      <c r="B24" s="13"/>
      <c r="F24" s="13"/>
      <c r="G24" s="13"/>
    </row>
    <row r="25" spans="2:7">
      <c r="D25" s="30"/>
      <c r="F25" s="13"/>
      <c r="G25" s="31"/>
    </row>
    <row r="26" spans="2:7">
      <c r="F26" s="13"/>
      <c r="G26" s="31"/>
    </row>
    <row r="27" spans="2:7">
      <c r="D27" s="30"/>
      <c r="F27" s="13"/>
      <c r="G27" s="31"/>
    </row>
    <row r="28" spans="2:7">
      <c r="B28" s="30"/>
      <c r="F28" s="13"/>
      <c r="G28" s="31"/>
    </row>
    <row r="29" spans="2:7">
      <c r="B29" s="13"/>
      <c r="D29" s="30"/>
      <c r="F29" s="13"/>
      <c r="G29" s="31"/>
    </row>
    <row r="30" spans="2:7">
      <c r="B30" s="13"/>
      <c r="F30" s="13"/>
      <c r="G30" s="31"/>
    </row>
    <row r="31" spans="2:7">
      <c r="B31" s="30"/>
      <c r="D31" s="30"/>
      <c r="F31" s="13"/>
      <c r="G31" s="13"/>
    </row>
    <row r="32" spans="2:7">
      <c r="D32" s="30"/>
      <c r="F32" s="13"/>
      <c r="G32" s="13"/>
    </row>
    <row r="33" spans="4:7">
      <c r="D33" s="30"/>
      <c r="F33" s="13"/>
      <c r="G33" s="13"/>
    </row>
    <row r="34" spans="4:7">
      <c r="F34" s="13"/>
      <c r="G34" s="13"/>
    </row>
    <row r="35" spans="4:7">
      <c r="F35" s="13"/>
      <c r="G35" s="31"/>
    </row>
    <row r="36" spans="4:7">
      <c r="F36" s="13"/>
      <c r="G36" s="31"/>
    </row>
    <row r="37" spans="4:7">
      <c r="F37" s="13"/>
      <c r="G37" s="31"/>
    </row>
    <row r="38" spans="4:7">
      <c r="F38" s="13"/>
      <c r="G38" s="31"/>
    </row>
    <row r="39" spans="4:7">
      <c r="F39" s="13"/>
      <c r="G39" s="31"/>
    </row>
    <row r="40" spans="4:7">
      <c r="F40" s="13"/>
      <c r="G40" s="31"/>
    </row>
    <row r="41" spans="4:7">
      <c r="F41" s="13"/>
      <c r="G41" s="13"/>
    </row>
    <row r="42" spans="4:7">
      <c r="F42" s="13"/>
      <c r="G42" s="13"/>
    </row>
    <row r="43" spans="4:7">
      <c r="F43" s="13"/>
      <c r="G43" s="13"/>
    </row>
    <row r="44" spans="4:7">
      <c r="F44" s="13"/>
      <c r="G44" s="13"/>
    </row>
    <row r="45" spans="4:7">
      <c r="F45" s="13"/>
      <c r="G45" s="31"/>
    </row>
    <row r="46" spans="4:7">
      <c r="F46" s="13"/>
      <c r="G46" s="31"/>
    </row>
    <row r="47" spans="4:7">
      <c r="F47" s="13"/>
      <c r="G47" s="31"/>
    </row>
    <row r="48" spans="4:7">
      <c r="F48" s="13"/>
      <c r="G48" s="31"/>
    </row>
    <row r="49" spans="6:7">
      <c r="F49" s="13"/>
      <c r="G49" s="31"/>
    </row>
    <row r="50" spans="6:7">
      <c r="F50" s="13"/>
      <c r="G50" s="31"/>
    </row>
    <row r="51" spans="6:7">
      <c r="F51" s="13"/>
      <c r="G51" s="13"/>
    </row>
    <row r="52" spans="6:7">
      <c r="F52" s="13"/>
      <c r="G52" s="13"/>
    </row>
    <row r="53" spans="6:7">
      <c r="F53" s="13"/>
      <c r="G53" s="13"/>
    </row>
    <row r="54" spans="6:7">
      <c r="F54" s="13"/>
      <c r="G54" s="13"/>
    </row>
    <row r="55" spans="6:7">
      <c r="F55" s="13"/>
      <c r="G55" s="31"/>
    </row>
    <row r="56" spans="6:7">
      <c r="F56" s="13"/>
      <c r="G56" s="31"/>
    </row>
    <row r="57" spans="6:7">
      <c r="F57" s="13"/>
      <c r="G57" s="31"/>
    </row>
    <row r="58" spans="6:7">
      <c r="F58" s="13"/>
      <c r="G58" s="31"/>
    </row>
    <row r="59" spans="6:7">
      <c r="F59" s="13"/>
      <c r="G59" s="31"/>
    </row>
    <row r="60" spans="6:7">
      <c r="F60" s="13"/>
      <c r="G60" s="31"/>
    </row>
    <row r="61" spans="6:7">
      <c r="F61" s="13"/>
      <c r="G61" s="13"/>
    </row>
    <row r="62" spans="6:7">
      <c r="F62" s="13"/>
      <c r="G62" s="13"/>
    </row>
    <row r="63" spans="6:7">
      <c r="F63" s="13"/>
      <c r="G63" s="13"/>
    </row>
    <row r="64" spans="6:7">
      <c r="F64" s="13"/>
      <c r="G64" s="13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Mouse sample Info</vt:lpstr>
      <vt:lpstr>Human sample Info</vt:lpstr>
      <vt:lpstr>Master Day 1</vt:lpstr>
      <vt:lpstr>Evelyn</vt:lpstr>
      <vt:lpstr>Clara</vt:lpstr>
      <vt:lpstr>Mouse_Master Libraries</vt:lpstr>
      <vt:lpstr>Pooling</vt:lpstr>
      <vt:lpstr>Barcodes</vt:lpstr>
      <vt:lpstr>Ab Barcodes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2020-10-19T13:17:44Z</cp:lastPrinted>
  <dcterms:created xsi:type="dcterms:W3CDTF">2020-10-16T20:40:57Z</dcterms:created>
  <dcterms:modified xsi:type="dcterms:W3CDTF">2023-07-06T14:05:52Z</dcterms:modified>
</cp:coreProperties>
</file>