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showInkAnnotation="0" autoCompressPictures="0"/>
  <bookViews>
    <workbookView xWindow="0" yWindow="456" windowWidth="23256" windowHeight="13176" tabRatio="500" activeTab="5"/>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5" i="7" l="1"/>
  <c r="F3" i="7" l="1"/>
  <c r="G16" i="13"/>
  <c r="G19" i="13" l="1"/>
  <c r="D19" i="13"/>
  <c r="G18" i="13"/>
  <c r="D18" i="13"/>
  <c r="G17" i="13"/>
  <c r="D17" i="13"/>
  <c r="D16" i="13"/>
</calcChain>
</file>

<file path=xl/sharedStrings.xml><?xml version="1.0" encoding="utf-8"?>
<sst xmlns="http://schemas.openxmlformats.org/spreadsheetml/2006/main" count="597" uniqueCount="268">
  <si>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</si>
  <si>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</si>
  <si>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</si>
  <si>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</si>
  <si>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</si>
  <si>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</si>
  <si>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</si>
  <si>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</si>
  <si>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</si>
  <si>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</si>
  <si>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</si>
  <si>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</si>
  <si>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</si>
  <si>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</si>
  <si>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</si>
  <si>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</si>
  <si>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</si>
  <si>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</si>
  <si>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</si>
  <si>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</si>
  <si>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</si>
  <si>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</si>
  <si>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</si>
  <si>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</si>
  <si>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</si>
  <si>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</si>
  <si>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</si>
  <si>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</si>
  <si>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</si>
  <si>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</si>
  <si>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</si>
  <si>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</si>
  <si>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</si>
  <si>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</si>
  <si>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</si>
  <si>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</si>
  <si>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</si>
  <si>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</si>
  <si>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</si>
  <si>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</si>
  <si>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</si>
  <si>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</si>
  <si>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</si>
  <si>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</si>
  <si>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</si>
  <si>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</si>
  <si>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</si>
  <si>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</si>
  <si>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</si>
  <si>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</si>
  <si>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</si>
  <si>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</si>
  <si>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</si>
  <si>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</si>
  <si>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</si>
  <si>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</si>
  <si>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</si>
  <si>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</si>
  <si>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</si>
  <si>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</si>
  <si>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</si>
  <si>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</si>
  <si>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</si>
  <si>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</si>
  <si>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</si>
  <si>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</si>
  <si>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</si>
  <si>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</si>
  <si>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</si>
  <si>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</si>
  <si>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</si>
  <si>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</si>
  <si>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</si>
  <si>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</si>
  <si>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</si>
  <si>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</si>
  <si>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</si>
  <si>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</si>
  <si>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</si>
  <si>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</si>
  <si>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</si>
  <si>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</si>
  <si>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</si>
  <si>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</si>
  <si>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</si>
  <si>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</si>
  <si>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</si>
  <si>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</si>
  <si>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</si>
  <si>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</si>
  <si>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</si>
  <si>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</si>
  <si>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</si>
  <si>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</si>
  <si>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</si>
  <si>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</si>
  <si>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</si>
  <si>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</si>
  <si>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</si>
  <si>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</si>
  <si>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</si>
  <si>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</si>
  <si>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</si>
  <si>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</si>
  <si>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</si>
  <si>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</si>
  <si>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</si>
  <si>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</si>
  <si>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</si>
  <si>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</si>
  <si>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</si>
  <si>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</si>
  <si>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</si>
  <si>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</si>
  <si>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</si>
  <si>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</si>
  <si>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</si>
  <si>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</si>
  <si>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</si>
  <si>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</si>
  <si>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</si>
  <si>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</si>
  <si>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</si>
  <si>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</si>
  <si>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</si>
  <si>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</si>
  <si>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</si>
  <si>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</si>
  <si>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</si>
  <si>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</si>
  <si>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</si>
  <si>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</si>
  <si>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</si>
  <si>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</si>
  <si>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</si>
  <si>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</si>
  <si>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</si>
  <si>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</si>
  <si>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</si>
  <si>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</si>
  <si>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</si>
  <si>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</si>
  <si>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</si>
  <si>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</si>
  <si>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</si>
  <si>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</si>
  <si>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</si>
  <si>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</si>
  <si>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</si>
  <si>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</si>
  <si>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</si>
  <si>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</si>
  <si>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</si>
  <si>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</si>
  <si>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</si>
  <si>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</si>
  <si>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</si>
  <si>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</si>
  <si>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</si>
  <si>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</si>
  <si>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</si>
  <si>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</si>
  <si>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</si>
  <si>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</si>
  <si>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</si>
  <si>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</si>
  <si>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</si>
  <si>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</si>
  <si>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</si>
  <si>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</si>
  <si>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</si>
  <si>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</si>
  <si>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</si>
  <si>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</si>
  <si>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</si>
  <si>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</si>
  <si>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</si>
  <si>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</si>
  <si>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</si>
  <si>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</si>
  <si>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</si>
  <si>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</si>
  <si>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</si>
  <si>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</si>
  <si>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</si>
  <si>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</si>
  <si>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</si>
  <si>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</si>
  <si>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</si>
  <si>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</si>
  <si>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</si>
  <si>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</si>
  <si>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</si>
  <si>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</si>
  <si>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</si>
  <si>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</si>
  <si>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</si>
  <si>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</si>
  <si>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</si>
  <si>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</si>
  <si>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</si>
  <si>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</si>
  <si>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</si>
  <si>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</si>
  <si>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</si>
  <si>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</si>
  <si>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</si>
  <si>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</si>
  <si>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</si>
  <si>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</si>
  <si>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</si>
  <si>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</si>
  <si>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</si>
  <si>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</si>
  <si>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</si>
  <si>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</si>
  <si>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</si>
  <si>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</si>
  <si>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</si>
  <si>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</si>
  <si>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</si>
  <si>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</si>
  <si>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</si>
  <si>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</si>
  <si>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</si>
  <si>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</si>
  <si>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</si>
  <si>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</si>
  <si>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</si>
  <si>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</si>
  <si>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</si>
  <si>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</si>
  <si>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</si>
  <si>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</si>
  <si>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</si>
  <si>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</si>
  <si>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</si>
  <si>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</si>
  <si>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</si>
  <si>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</si>
  <si>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</si>
  <si>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</si>
  <si>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</si>
  <si>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</si>
  <si>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</si>
  <si>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</si>
  <si>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</si>
  <si>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First cousin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</si>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</sst>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14" fontId="6" fillId="0" borderId="0" xfId="0" applyNumberFormat="1" applyFon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7335808"/>
        <c:axId val="207337344"/>
      </c:lineChart>
      <c:dateAx>
        <c:axId val="207335808"/>
        <c:scaling>
          <c:orientation val="minMax"/>
        </c:scaling>
        <c:delete val="0"/>
        <c:axPos val="b"/>
        <c:numFmt formatCode="m/d/yyyy" sourceLinked="1"/>
        <c:majorTickMark val="out"/>
        <c:minorTickMark val="none"/>
        <c:tickLblPos val="nextTo"/>
        <c:crossAx val="207337344"/>
        <c:crosses val="autoZero"/>
        <c:auto val="1"/>
        <c:lblOffset val="100"/>
        <c:baseTimeUnit val="days"/>
      </c:dateAx>
      <c:valAx>
        <c:axId val="207337344"/>
        <c:scaling>
          <c:orientation val="minMax"/>
        </c:scaling>
        <c:delete val="0"/>
        <c:axPos val="l"/>
        <c:majorGridlines/>
        <c:numFmt formatCode="General" sourceLinked="1"/>
        <c:majorTickMark val="out"/>
        <c:minorTickMark val="none"/>
        <c:tickLblPos val="nextTo"/>
        <c:crossAx val="207335808"/>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numCache>
            </c:numRef>
          </c:val>
          <c:smooth val="0"/>
          <c:extLst xmlns:c16r2="http://schemas.microsoft.com/office/drawing/2015/06/char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8311808"/>
        <c:axId val="208313344"/>
      </c:lineChart>
      <c:dateAx>
        <c:axId val="208311808"/>
        <c:scaling>
          <c:orientation val="minMax"/>
        </c:scaling>
        <c:delete val="0"/>
        <c:axPos val="b"/>
        <c:numFmt formatCode="m/d" sourceLinked="1"/>
        <c:majorTickMark val="out"/>
        <c:minorTickMark val="none"/>
        <c:tickLblPos val="nextTo"/>
        <c:crossAx val="208313344"/>
        <c:crosses val="autoZero"/>
        <c:auto val="1"/>
        <c:lblOffset val="100"/>
        <c:baseTimeUnit val="days"/>
      </c:dateAx>
      <c:valAx>
        <c:axId val="208313344"/>
        <c:scaling>
          <c:orientation val="minMax"/>
        </c:scaling>
        <c:delete val="0"/>
        <c:axPos val="l"/>
        <c:majorGridlines/>
        <c:numFmt formatCode="General" sourceLinked="1"/>
        <c:majorTickMark val="out"/>
        <c:minorTickMark val="none"/>
        <c:tickLblPos val="nextTo"/>
        <c:crossAx val="20831180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110" zoomScaleNormal="110" workbookViewId="0">
      <selection activeCell="E31" sqref="E31"/>
    </sheetView>
  </sheetViews>
  <sheetFormatPr defaultColWidth="11" defaultRowHeight="13.2" x14ac:dyDescent="0.25"/>
  <cols>
    <col min="1" max="1" width="7.81640625" style="12" bestFit="1" customWidth="1"/>
    <col min="2" max="2" width="9.81640625" style="12" bestFit="1" customWidth="1"/>
    <col min="3" max="3" width="8.453125" style="12" customWidth="1"/>
    <col min="4" max="5" width="20.453125" style="12" customWidth="1"/>
    <col min="6" max="16384" width="11" style="12"/>
  </cols>
  <sheetData>
    <row r="1" spans="1:7" s="11" customFormat="1" x14ac:dyDescent="0.25">
      <c r="A1" s="11" t="s">
        <v>19</v>
      </c>
      <c r="B1" s="11" t="s">
        <v>21</v>
      </c>
      <c r="C1" s="11" t="s">
        <v>20</v>
      </c>
      <c r="D1" s="11" t="s">
        <v>22</v>
      </c>
      <c r="E1" s="11" t="s">
        <v>33</v>
      </c>
    </row>
    <row r="2" spans="1:7" s="21" customFormat="1" x14ac:dyDescent="0.25">
      <c r="A2" s="21" t="s">
        <v>192</v>
      </c>
      <c r="B2" s="21" t="s">
        <v>176</v>
      </c>
      <c r="C2" s="21" t="s">
        <v>177</v>
      </c>
      <c r="D2" s="22" t="s">
        <v>184</v>
      </c>
      <c r="E2" s="21" t="s">
        <v>188</v>
      </c>
    </row>
    <row r="3" spans="1:7" s="23" customFormat="1" x14ac:dyDescent="0.25">
      <c r="A3" s="23" t="s">
        <v>193</v>
      </c>
      <c r="B3" s="23" t="s">
        <v>178</v>
      </c>
      <c r="C3" s="23" t="s">
        <v>179</v>
      </c>
      <c r="D3" s="24" t="s">
        <v>185</v>
      </c>
      <c r="E3" s="23" t="s">
        <v>197</v>
      </c>
    </row>
    <row r="4" spans="1:7" s="25" customFormat="1" x14ac:dyDescent="0.25">
      <c r="A4" s="25" t="s">
        <v>194</v>
      </c>
      <c r="B4" s="25" t="s">
        <v>180</v>
      </c>
      <c r="C4" s="25" t="s">
        <v>181</v>
      </c>
      <c r="D4" s="26" t="s">
        <v>186</v>
      </c>
      <c r="E4" s="25" t="s">
        <v>187</v>
      </c>
    </row>
    <row r="5" spans="1:7" s="27" customFormat="1" x14ac:dyDescent="0.25">
      <c r="A5" s="27" t="s">
        <v>195</v>
      </c>
      <c r="B5" s="27" t="s">
        <v>182</v>
      </c>
      <c r="C5" s="27" t="s">
        <v>183</v>
      </c>
      <c r="D5" s="28" t="s">
        <v>191</v>
      </c>
      <c r="E5" s="27" t="s">
        <v>189</v>
      </c>
    </row>
    <row r="6" spans="1:7" s="34" customFormat="1" x14ac:dyDescent="0.25">
      <c r="A6" s="34" t="s">
        <v>201</v>
      </c>
      <c r="B6" s="34" t="s">
        <v>202</v>
      </c>
      <c r="C6" s="34" t="s">
        <v>203</v>
      </c>
      <c r="D6" s="40" t="s">
        <v>204</v>
      </c>
      <c r="E6" s="34" t="s">
        <v>205</v>
      </c>
    </row>
    <row r="7" spans="1:7" s="38" customFormat="1" x14ac:dyDescent="0.25">
      <c r="A7" s="38" t="s">
        <v>215</v>
      </c>
      <c r="B7" s="38" t="s">
        <v>216</v>
      </c>
      <c r="C7" s="38" t="s">
        <v>217</v>
      </c>
      <c r="D7" s="41" t="s">
        <v>218</v>
      </c>
      <c r="E7" s="38" t="s">
        <v>219</v>
      </c>
    </row>
    <row r="8" spans="1:7" ht="13.8" thickBot="1" x14ac:dyDescent="0.3"/>
    <row r="9" spans="1:7" ht="13.8" thickBot="1" x14ac:dyDescent="0.3">
      <c r="D9" s="35" t="s">
        <v>34</v>
      </c>
      <c r="E9" s="54" t="s">
        <v>196</v>
      </c>
      <c r="F9" s="54"/>
      <c r="G9" s="55"/>
    </row>
  </sheetData>
  <sortState ref="A3:D5">
    <sortCondition ref="C3:C5"/>
  </sortState>
  <mergeCells count="1">
    <mergeCell ref="E9:G9"/>
  </mergeCells>
  <phoneticPr fontId="2" type="noConversion"/>
  <hyperlinks>
    <hyperlink ref="D2" r:id="rId1"/>
    <hyperlink ref="D3" r:id="rId2"/>
    <hyperlink ref="D4" r:id="rId3"/>
    <hyperlink ref="D5" r:id="rId4"/>
    <hyperlink ref="D6" r:id="rId5"/>
    <hyperlink ref="D7" r:id="rId6"/>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A25" zoomScale="120" zoomScaleNormal="120" workbookViewId="0">
      <selection activeCell="G44" sqref="G44"/>
    </sheetView>
  </sheetViews>
  <sheetFormatPr defaultColWidth="11" defaultRowHeight="13.2" x14ac:dyDescent="0.25"/>
  <cols>
    <col min="1" max="2" width="6.6328125" style="12" bestFit="1" customWidth="1"/>
    <col min="3" max="3" width="25.453125" style="12" bestFit="1" customWidth="1"/>
    <col min="4" max="4" width="7.453125" style="12" bestFit="1" customWidth="1"/>
    <col min="5" max="5" width="9.1796875" style="12" bestFit="1" customWidth="1"/>
    <col min="6" max="16384" width="11" style="12"/>
  </cols>
  <sheetData>
    <row r="1" spans="1:5" s="11" customFormat="1" x14ac:dyDescent="0.25">
      <c r="A1" s="11" t="s">
        <v>29</v>
      </c>
      <c r="B1" s="11" t="s">
        <v>26</v>
      </c>
      <c r="C1" s="11" t="s">
        <v>18</v>
      </c>
      <c r="D1" s="11" t="s">
        <v>27</v>
      </c>
      <c r="E1" s="11" t="s">
        <v>28</v>
      </c>
    </row>
    <row r="2" spans="1:5" x14ac:dyDescent="0.25">
      <c r="A2" s="12">
        <v>1</v>
      </c>
      <c r="B2" s="21" t="s">
        <v>142</v>
      </c>
      <c r="C2" s="21" t="s">
        <v>98</v>
      </c>
      <c r="D2" s="12" t="s">
        <v>192</v>
      </c>
      <c r="E2" s="12" t="s">
        <v>200</v>
      </c>
    </row>
    <row r="3" spans="1:5" x14ac:dyDescent="0.25">
      <c r="A3" s="12">
        <v>1</v>
      </c>
      <c r="B3" s="21" t="s">
        <v>143</v>
      </c>
      <c r="C3" s="21" t="s">
        <v>99</v>
      </c>
      <c r="D3" s="12" t="s">
        <v>192</v>
      </c>
      <c r="E3" s="12" t="s">
        <v>200</v>
      </c>
    </row>
    <row r="4" spans="1:5" x14ac:dyDescent="0.25">
      <c r="B4" s="21" t="s">
        <v>141</v>
      </c>
      <c r="C4" s="21" t="s">
        <v>97</v>
      </c>
      <c r="D4" s="12" t="s">
        <v>192</v>
      </c>
      <c r="E4" s="12" t="s">
        <v>198</v>
      </c>
    </row>
    <row r="5" spans="1:5" x14ac:dyDescent="0.25">
      <c r="A5" s="12">
        <v>1</v>
      </c>
      <c r="B5" s="21" t="s">
        <v>144</v>
      </c>
      <c r="C5" s="21" t="s">
        <v>100</v>
      </c>
      <c r="D5" s="12" t="s">
        <v>192</v>
      </c>
      <c r="E5" s="12" t="s">
        <v>200</v>
      </c>
    </row>
    <row r="6" spans="1:5" x14ac:dyDescent="0.25">
      <c r="A6" s="12">
        <v>3</v>
      </c>
      <c r="B6" s="21" t="s">
        <v>146</v>
      </c>
      <c r="C6" s="21" t="s">
        <v>102</v>
      </c>
      <c r="D6" s="12" t="s">
        <v>192</v>
      </c>
      <c r="E6" s="12" t="s">
        <v>199</v>
      </c>
    </row>
    <row r="7" spans="1:5" x14ac:dyDescent="0.25">
      <c r="A7" s="12">
        <v>2</v>
      </c>
      <c r="B7" s="21" t="s">
        <v>148</v>
      </c>
      <c r="C7" s="21" t="s">
        <v>103</v>
      </c>
      <c r="D7" s="12" t="s">
        <v>192</v>
      </c>
      <c r="E7" s="12" t="s">
        <v>200</v>
      </c>
    </row>
    <row r="8" spans="1:5" x14ac:dyDescent="0.25">
      <c r="A8" s="12">
        <v>2</v>
      </c>
      <c r="B8" s="21" t="s">
        <v>149</v>
      </c>
      <c r="C8" s="21" t="s">
        <v>104</v>
      </c>
      <c r="D8" s="12" t="s">
        <v>192</v>
      </c>
      <c r="E8" s="12" t="s">
        <v>200</v>
      </c>
    </row>
    <row r="9" spans="1:5" x14ac:dyDescent="0.25">
      <c r="A9" s="12">
        <v>3</v>
      </c>
      <c r="B9" s="21" t="s">
        <v>151</v>
      </c>
      <c r="C9" s="21" t="s">
        <v>106</v>
      </c>
      <c r="D9" s="12" t="s">
        <v>192</v>
      </c>
      <c r="E9" s="12" t="s">
        <v>199</v>
      </c>
    </row>
    <row r="10" spans="1:5" x14ac:dyDescent="0.25">
      <c r="A10" s="12">
        <v>2</v>
      </c>
      <c r="B10" s="23" t="s">
        <v>114</v>
      </c>
      <c r="C10" s="23" t="s">
        <v>156</v>
      </c>
      <c r="D10" s="12" t="s">
        <v>193</v>
      </c>
      <c r="E10" s="12" t="s">
        <v>200</v>
      </c>
    </row>
    <row r="11" spans="1:5" x14ac:dyDescent="0.25">
      <c r="A11" s="12">
        <v>2</v>
      </c>
      <c r="B11" s="23" t="s">
        <v>115</v>
      </c>
      <c r="C11" s="23" t="s">
        <v>69</v>
      </c>
      <c r="D11" s="12" t="s">
        <v>193</v>
      </c>
      <c r="E11" s="12" t="s">
        <v>200</v>
      </c>
    </row>
    <row r="12" spans="1:5" x14ac:dyDescent="0.25">
      <c r="A12" s="12">
        <v>3</v>
      </c>
      <c r="B12" s="23" t="s">
        <v>116</v>
      </c>
      <c r="C12" s="23" t="s">
        <v>68</v>
      </c>
      <c r="D12" s="12" t="s">
        <v>193</v>
      </c>
      <c r="E12" s="12" t="s">
        <v>199</v>
      </c>
    </row>
    <row r="13" spans="1:5" x14ac:dyDescent="0.25">
      <c r="A13" s="12">
        <v>3</v>
      </c>
      <c r="B13" s="23" t="s">
        <v>119</v>
      </c>
      <c r="C13" s="23" t="s">
        <v>72</v>
      </c>
      <c r="D13" s="12" t="s">
        <v>193</v>
      </c>
      <c r="E13" s="12" t="s">
        <v>199</v>
      </c>
    </row>
    <row r="14" spans="1:5" x14ac:dyDescent="0.25">
      <c r="B14" s="23" t="s">
        <v>120</v>
      </c>
      <c r="C14" s="23" t="s">
        <v>73</v>
      </c>
      <c r="D14" s="12" t="s">
        <v>193</v>
      </c>
      <c r="E14" s="12" t="s">
        <v>198</v>
      </c>
    </row>
    <row r="15" spans="1:5" x14ac:dyDescent="0.25">
      <c r="A15" s="12">
        <v>1</v>
      </c>
      <c r="B15" s="23" t="s">
        <v>130</v>
      </c>
      <c r="C15" s="23" t="s">
        <v>84</v>
      </c>
      <c r="D15" s="12" t="s">
        <v>193</v>
      </c>
      <c r="E15" s="12" t="s">
        <v>200</v>
      </c>
    </row>
    <row r="16" spans="1:5" x14ac:dyDescent="0.25">
      <c r="A16" s="12">
        <v>1</v>
      </c>
      <c r="B16" s="23" t="s">
        <v>134</v>
      </c>
      <c r="C16" s="23" t="s">
        <v>88</v>
      </c>
      <c r="D16" s="12" t="s">
        <v>193</v>
      </c>
      <c r="E16" s="12" t="s">
        <v>200</v>
      </c>
    </row>
    <row r="17" spans="1:5" x14ac:dyDescent="0.25">
      <c r="B17" s="23" t="s">
        <v>138</v>
      </c>
      <c r="C17" s="23" t="s">
        <v>94</v>
      </c>
      <c r="D17" s="12" t="s">
        <v>193</v>
      </c>
      <c r="E17" s="12" t="s">
        <v>198</v>
      </c>
    </row>
    <row r="18" spans="1:5" x14ac:dyDescent="0.25">
      <c r="A18" s="12">
        <v>1</v>
      </c>
      <c r="B18" s="27" t="s">
        <v>117</v>
      </c>
      <c r="C18" s="27" t="s">
        <v>70</v>
      </c>
      <c r="D18" s="12" t="s">
        <v>195</v>
      </c>
      <c r="E18" s="12" t="s">
        <v>200</v>
      </c>
    </row>
    <row r="19" spans="1:5" x14ac:dyDescent="0.25">
      <c r="A19" s="12">
        <v>1</v>
      </c>
      <c r="B19" s="27" t="s">
        <v>118</v>
      </c>
      <c r="C19" s="27" t="s">
        <v>71</v>
      </c>
      <c r="D19" s="12" t="s">
        <v>195</v>
      </c>
      <c r="E19" s="12" t="s">
        <v>200</v>
      </c>
    </row>
    <row r="20" spans="1:5" x14ac:dyDescent="0.25">
      <c r="A20" s="12">
        <v>3</v>
      </c>
      <c r="B20" s="27" t="s">
        <v>128</v>
      </c>
      <c r="C20" s="27" t="s">
        <v>82</v>
      </c>
      <c r="D20" s="12" t="s">
        <v>195</v>
      </c>
      <c r="E20" s="12" t="s">
        <v>199</v>
      </c>
    </row>
    <row r="21" spans="1:5" x14ac:dyDescent="0.25">
      <c r="A21" s="12">
        <v>2</v>
      </c>
      <c r="B21" s="27" t="s">
        <v>129</v>
      </c>
      <c r="C21" s="27" t="s">
        <v>83</v>
      </c>
      <c r="D21" s="12" t="s">
        <v>195</v>
      </c>
      <c r="E21" s="12" t="s">
        <v>200</v>
      </c>
    </row>
    <row r="22" spans="1:5" x14ac:dyDescent="0.25">
      <c r="B22" s="27" t="s">
        <v>136</v>
      </c>
      <c r="C22" s="27" t="s">
        <v>92</v>
      </c>
      <c r="D22" s="12" t="s">
        <v>195</v>
      </c>
      <c r="E22" s="12" t="s">
        <v>198</v>
      </c>
    </row>
    <row r="23" spans="1:5" x14ac:dyDescent="0.25">
      <c r="A23" s="12">
        <v>2</v>
      </c>
      <c r="B23" s="27" t="s">
        <v>140</v>
      </c>
      <c r="C23" s="27" t="s">
        <v>96</v>
      </c>
      <c r="D23" s="12" t="s">
        <v>195</v>
      </c>
      <c r="E23" s="12" t="s">
        <v>200</v>
      </c>
    </row>
    <row r="24" spans="1:5" x14ac:dyDescent="0.25">
      <c r="A24" s="12">
        <v>3</v>
      </c>
      <c r="B24" s="27" t="s">
        <v>147</v>
      </c>
      <c r="C24" s="27" t="s">
        <v>112</v>
      </c>
      <c r="D24" s="12" t="s">
        <v>195</v>
      </c>
      <c r="E24" s="12" t="s">
        <v>199</v>
      </c>
    </row>
    <row r="25" spans="1:5" x14ac:dyDescent="0.25">
      <c r="B25" s="27" t="s">
        <v>153</v>
      </c>
      <c r="C25" s="27" t="s">
        <v>108</v>
      </c>
      <c r="D25" s="12" t="s">
        <v>195</v>
      </c>
      <c r="E25" s="12" t="s">
        <v>198</v>
      </c>
    </row>
    <row r="26" spans="1:5" x14ac:dyDescent="0.25">
      <c r="B26" s="25" t="s">
        <v>121</v>
      </c>
      <c r="C26" s="25" t="s">
        <v>157</v>
      </c>
      <c r="D26" s="12" t="s">
        <v>194</v>
      </c>
      <c r="E26" s="12" t="s">
        <v>198</v>
      </c>
    </row>
    <row r="27" spans="1:5" x14ac:dyDescent="0.25">
      <c r="A27" s="12">
        <v>3</v>
      </c>
      <c r="B27" s="25" t="s">
        <v>122</v>
      </c>
      <c r="C27" s="25" t="s">
        <v>75</v>
      </c>
      <c r="D27" s="12" t="s">
        <v>194</v>
      </c>
      <c r="E27" s="12" t="s">
        <v>199</v>
      </c>
    </row>
    <row r="28" spans="1:5" x14ac:dyDescent="0.25">
      <c r="A28" s="12">
        <v>1</v>
      </c>
      <c r="B28" s="25" t="s">
        <v>123</v>
      </c>
      <c r="C28" s="25" t="s">
        <v>77</v>
      </c>
      <c r="D28" s="12" t="s">
        <v>194</v>
      </c>
      <c r="E28" s="12" t="s">
        <v>200</v>
      </c>
    </row>
    <row r="29" spans="1:5" x14ac:dyDescent="0.25">
      <c r="A29" s="12">
        <v>3</v>
      </c>
      <c r="B29" s="25" t="s">
        <v>127</v>
      </c>
      <c r="C29" s="25" t="s">
        <v>170</v>
      </c>
      <c r="D29" s="12" t="s">
        <v>194</v>
      </c>
      <c r="E29" s="12" t="s">
        <v>199</v>
      </c>
    </row>
    <row r="30" spans="1:5" x14ac:dyDescent="0.25">
      <c r="A30" s="12">
        <v>2</v>
      </c>
      <c r="B30" s="25" t="s">
        <v>135</v>
      </c>
      <c r="C30" s="25" t="s">
        <v>91</v>
      </c>
      <c r="D30" s="12" t="s">
        <v>194</v>
      </c>
      <c r="E30" s="12" t="s">
        <v>199</v>
      </c>
    </row>
    <row r="31" spans="1:5" x14ac:dyDescent="0.25">
      <c r="A31" s="12">
        <v>2</v>
      </c>
      <c r="B31" s="25" t="s">
        <v>145</v>
      </c>
      <c r="C31" s="25" t="s">
        <v>101</v>
      </c>
      <c r="D31" s="12" t="s">
        <v>194</v>
      </c>
      <c r="E31" s="12" t="s">
        <v>199</v>
      </c>
    </row>
    <row r="32" spans="1:5" x14ac:dyDescent="0.25">
      <c r="A32" s="12">
        <v>1</v>
      </c>
      <c r="B32" s="25" t="s">
        <v>152</v>
      </c>
      <c r="C32" s="25" t="s">
        <v>107</v>
      </c>
      <c r="D32" s="12" t="s">
        <v>194</v>
      </c>
      <c r="E32" s="12" t="s">
        <v>200</v>
      </c>
    </row>
    <row r="33" spans="1:5" x14ac:dyDescent="0.25">
      <c r="B33" s="25" t="s">
        <v>155</v>
      </c>
      <c r="C33" s="25" t="s">
        <v>111</v>
      </c>
      <c r="D33" s="12" t="s">
        <v>194</v>
      </c>
      <c r="E33" s="12" t="s">
        <v>198</v>
      </c>
    </row>
    <row r="34" spans="1:5" x14ac:dyDescent="0.25">
      <c r="B34" s="34" t="s">
        <v>124</v>
      </c>
      <c r="C34" s="34" t="s">
        <v>78</v>
      </c>
      <c r="D34" s="12" t="s">
        <v>201</v>
      </c>
      <c r="E34" s="12" t="s">
        <v>198</v>
      </c>
    </row>
    <row r="35" spans="1:5" x14ac:dyDescent="0.25">
      <c r="B35" s="34" t="s">
        <v>125</v>
      </c>
      <c r="C35" s="34" t="s">
        <v>79</v>
      </c>
      <c r="D35" s="12" t="s">
        <v>201</v>
      </c>
      <c r="E35" s="12" t="s">
        <v>198</v>
      </c>
    </row>
    <row r="36" spans="1:5" x14ac:dyDescent="0.25">
      <c r="A36" s="12">
        <v>1</v>
      </c>
      <c r="B36" s="34" t="s">
        <v>126</v>
      </c>
      <c r="C36" s="34" t="s">
        <v>239</v>
      </c>
      <c r="D36" s="12" t="s">
        <v>201</v>
      </c>
      <c r="E36" s="12" t="s">
        <v>200</v>
      </c>
    </row>
    <row r="37" spans="1:5" x14ac:dyDescent="0.25">
      <c r="A37" s="12">
        <v>2</v>
      </c>
      <c r="B37" s="34" t="s">
        <v>131</v>
      </c>
      <c r="C37" s="34" t="s">
        <v>85</v>
      </c>
      <c r="D37" s="12" t="s">
        <v>201</v>
      </c>
      <c r="E37" s="12" t="s">
        <v>199</v>
      </c>
    </row>
    <row r="38" spans="1:5" x14ac:dyDescent="0.25">
      <c r="A38" s="12">
        <v>2</v>
      </c>
      <c r="B38" s="34" t="s">
        <v>132</v>
      </c>
      <c r="C38" s="34" t="s">
        <v>86</v>
      </c>
      <c r="D38" s="12" t="s">
        <v>201</v>
      </c>
      <c r="E38" s="12" t="s">
        <v>199</v>
      </c>
    </row>
    <row r="39" spans="1:5" x14ac:dyDescent="0.25">
      <c r="A39" s="12">
        <v>1</v>
      </c>
      <c r="B39" s="34" t="s">
        <v>206</v>
      </c>
      <c r="C39" s="34" t="s">
        <v>209</v>
      </c>
      <c r="D39" s="12" t="s">
        <v>201</v>
      </c>
      <c r="E39" s="12" t="s">
        <v>200</v>
      </c>
    </row>
    <row r="40" spans="1:5" x14ac:dyDescent="0.25">
      <c r="A40" s="12">
        <v>1</v>
      </c>
      <c r="B40" s="34" t="s">
        <v>207</v>
      </c>
      <c r="C40" s="34" t="s">
        <v>240</v>
      </c>
      <c r="D40" s="12" t="s">
        <v>201</v>
      </c>
      <c r="E40" s="12" t="s">
        <v>200</v>
      </c>
    </row>
    <row r="41" spans="1:5" x14ac:dyDescent="0.25">
      <c r="B41" s="34" t="s">
        <v>208</v>
      </c>
      <c r="C41" s="34" t="s">
        <v>213</v>
      </c>
      <c r="D41" s="12" t="s">
        <v>201</v>
      </c>
      <c r="E41" s="12" t="s">
        <v>198</v>
      </c>
    </row>
    <row r="42" spans="1:5" x14ac:dyDescent="0.25">
      <c r="A42" s="12">
        <v>2</v>
      </c>
      <c r="B42" s="38" t="s">
        <v>133</v>
      </c>
      <c r="C42" s="38" t="s">
        <v>87</v>
      </c>
      <c r="D42" s="12" t="s">
        <v>215</v>
      </c>
      <c r="E42" s="12" t="s">
        <v>199</v>
      </c>
    </row>
    <row r="43" spans="1:5" x14ac:dyDescent="0.25">
      <c r="B43" s="38" t="s">
        <v>137</v>
      </c>
      <c r="C43" s="38" t="s">
        <v>93</v>
      </c>
      <c r="D43" s="12" t="s">
        <v>215</v>
      </c>
      <c r="E43" s="12" t="s">
        <v>198</v>
      </c>
    </row>
    <row r="44" spans="1:5" x14ac:dyDescent="0.25">
      <c r="B44" s="38" t="s">
        <v>139</v>
      </c>
      <c r="C44" s="38" t="s">
        <v>95</v>
      </c>
      <c r="D44" s="12" t="s">
        <v>215</v>
      </c>
      <c r="E44" s="12" t="s">
        <v>198</v>
      </c>
    </row>
    <row r="45" spans="1:5" x14ac:dyDescent="0.25">
      <c r="B45" s="38" t="s">
        <v>150</v>
      </c>
      <c r="C45" s="38" t="s">
        <v>105</v>
      </c>
      <c r="D45" s="12" t="s">
        <v>215</v>
      </c>
      <c r="E45" s="12" t="s">
        <v>198</v>
      </c>
    </row>
    <row r="46" spans="1:5" x14ac:dyDescent="0.25">
      <c r="B46" s="38" t="s">
        <v>154</v>
      </c>
      <c r="C46" s="38" t="s">
        <v>110</v>
      </c>
      <c r="D46" s="12" t="s">
        <v>215</v>
      </c>
      <c r="E46" s="12" t="s">
        <v>198</v>
      </c>
    </row>
    <row r="47" spans="1:5" x14ac:dyDescent="0.25">
      <c r="A47" s="12">
        <v>1</v>
      </c>
      <c r="B47" s="38" t="s">
        <v>220</v>
      </c>
      <c r="C47" s="38" t="s">
        <v>223</v>
      </c>
      <c r="D47" s="12" t="s">
        <v>215</v>
      </c>
      <c r="E47" s="12" t="s">
        <v>200</v>
      </c>
    </row>
    <row r="48" spans="1:5" x14ac:dyDescent="0.25">
      <c r="A48" s="12">
        <v>2</v>
      </c>
      <c r="B48" s="38" t="s">
        <v>221</v>
      </c>
      <c r="C48" s="38" t="s">
        <v>227</v>
      </c>
      <c r="D48" s="12" t="s">
        <v>215</v>
      </c>
      <c r="E48" s="12" t="s">
        <v>200</v>
      </c>
    </row>
    <row r="49" spans="1:5" x14ac:dyDescent="0.25">
      <c r="A49" s="12">
        <v>1</v>
      </c>
      <c r="B49" s="38" t="s">
        <v>222</v>
      </c>
      <c r="C49" s="38" t="s">
        <v>224</v>
      </c>
      <c r="D49" s="12" t="s">
        <v>215</v>
      </c>
      <c r="E49" s="12" t="s">
        <v>200</v>
      </c>
    </row>
    <row r="50" spans="1:5" x14ac:dyDescent="0.25">
      <c r="B50" s="39"/>
    </row>
  </sheetData>
  <autoFilter ref="A1:E25">
    <sortState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10" zoomScaleNormal="110" workbookViewId="0">
      <selection activeCell="G16" sqref="G16"/>
    </sheetView>
  </sheetViews>
  <sheetFormatPr defaultColWidth="11" defaultRowHeight="12.6" x14ac:dyDescent="0.2"/>
  <cols>
    <col min="1" max="1" width="10.81640625" style="5"/>
    <col min="2" max="2" width="11.1796875" bestFit="1" customWidth="1"/>
    <col min="3" max="3" width="15.81640625" bestFit="1" customWidth="1"/>
    <col min="4" max="4" width="12.36328125" customWidth="1"/>
    <col min="5" max="5" width="6.81640625" customWidth="1"/>
    <col min="6" max="6" width="12.453125" style="7" customWidth="1"/>
  </cols>
  <sheetData>
    <row r="1" spans="1:7" x14ac:dyDescent="0.2">
      <c r="A1" s="5" t="s">
        <v>158</v>
      </c>
    </row>
    <row r="2" spans="1:7" x14ac:dyDescent="0.2">
      <c r="A2" s="5" t="s">
        <v>159</v>
      </c>
    </row>
    <row r="3" spans="1:7" x14ac:dyDescent="0.2">
      <c r="A3" s="5" t="s">
        <v>160</v>
      </c>
    </row>
    <row r="5" spans="1:7" x14ac:dyDescent="0.2">
      <c r="A5" s="5" t="s">
        <v>167</v>
      </c>
    </row>
    <row r="6" spans="1:7" x14ac:dyDescent="0.2">
      <c r="A6" s="5" t="s">
        <v>168</v>
      </c>
    </row>
    <row r="8" spans="1:7" x14ac:dyDescent="0.2">
      <c r="A8" s="5" t="s">
        <v>169</v>
      </c>
    </row>
    <row r="14" spans="1:7" s="4" customFormat="1" x14ac:dyDescent="0.2">
      <c r="A14" s="4" t="s">
        <v>161</v>
      </c>
      <c r="B14" s="3" t="s">
        <v>0</v>
      </c>
      <c r="C14" s="4" t="s">
        <v>1</v>
      </c>
      <c r="D14" s="4" t="s">
        <v>2</v>
      </c>
      <c r="E14" s="4" t="s">
        <v>23</v>
      </c>
      <c r="F14" s="4" t="s">
        <v>25</v>
      </c>
      <c r="G14" s="6" t="s">
        <v>24</v>
      </c>
    </row>
    <row r="15" spans="1:7" x14ac:dyDescent="0.2">
      <c r="A15" t="s">
        <v>162</v>
      </c>
      <c r="B15" s="8">
        <v>41065</v>
      </c>
      <c r="C15" s="9">
        <v>24</v>
      </c>
      <c r="E15" s="9">
        <v>0</v>
      </c>
      <c r="F15" s="9"/>
      <c r="G15" s="7"/>
    </row>
    <row r="16" spans="1:7" x14ac:dyDescent="0.2">
      <c r="A16" t="s">
        <v>163</v>
      </c>
      <c r="B16" s="8">
        <v>41078</v>
      </c>
      <c r="C16" s="9">
        <v>18</v>
      </c>
      <c r="D16">
        <f>C15-C16</f>
        <v>6</v>
      </c>
      <c r="E16" s="9">
        <v>250</v>
      </c>
      <c r="F16" s="9">
        <v>120</v>
      </c>
      <c r="G16" s="7">
        <f>(E16-E15)/F16*60</f>
        <v>125.00000000000001</v>
      </c>
    </row>
    <row r="17" spans="1:7" x14ac:dyDescent="0.2">
      <c r="A17" s="5" t="s">
        <v>164</v>
      </c>
      <c r="B17" s="8">
        <v>41092</v>
      </c>
      <c r="C17" s="9">
        <v>12</v>
      </c>
      <c r="D17">
        <f>C16-C17</f>
        <v>6</v>
      </c>
      <c r="E17" s="9">
        <v>480</v>
      </c>
      <c r="F17" s="10">
        <v>135</v>
      </c>
      <c r="G17" s="7">
        <f t="shared" ref="G17:G19" si="0">(E17-E16)/F17*60</f>
        <v>102.22222222222223</v>
      </c>
    </row>
    <row r="18" spans="1:7" x14ac:dyDescent="0.2">
      <c r="A18" s="5" t="s">
        <v>165</v>
      </c>
      <c r="B18" s="8">
        <v>41106</v>
      </c>
      <c r="C18" s="9">
        <v>6</v>
      </c>
      <c r="D18">
        <f t="shared" ref="D18:D19" si="1">C17-C18</f>
        <v>6</v>
      </c>
      <c r="E18" s="9">
        <v>740</v>
      </c>
      <c r="F18" s="10">
        <v>160</v>
      </c>
      <c r="G18" s="7">
        <f t="shared" si="0"/>
        <v>97.5</v>
      </c>
    </row>
    <row r="19" spans="1:7" x14ac:dyDescent="0.2">
      <c r="A19" s="5" t="s">
        <v>166</v>
      </c>
      <c r="B19" s="8">
        <v>41120</v>
      </c>
      <c r="C19" s="9">
        <v>0</v>
      </c>
      <c r="D19">
        <f t="shared" si="1"/>
        <v>6</v>
      </c>
      <c r="E19" s="9">
        <v>1100</v>
      </c>
      <c r="F19" s="10">
        <v>145</v>
      </c>
      <c r="G19" s="7">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110" zoomScaleNormal="110" workbookViewId="0">
      <selection activeCell="C6" sqref="C6"/>
    </sheetView>
  </sheetViews>
  <sheetFormatPr defaultColWidth="11" defaultRowHeight="12.6" x14ac:dyDescent="0.2"/>
  <cols>
    <col min="1" max="1" width="10.81640625" style="2"/>
    <col min="2" max="3" width="16.6328125" customWidth="1"/>
    <col min="4" max="4" width="7.1796875" customWidth="1"/>
    <col min="5" max="5" width="6.81640625" customWidth="1"/>
    <col min="6" max="6" width="12.453125" style="7" customWidth="1"/>
    <col min="7" max="7" width="16" bestFit="1" customWidth="1"/>
  </cols>
  <sheetData>
    <row r="1" spans="1:7" s="4" customFormat="1" ht="13.2" x14ac:dyDescent="0.25">
      <c r="A1" s="14" t="s">
        <v>0</v>
      </c>
      <c r="B1" s="11" t="s">
        <v>1</v>
      </c>
      <c r="C1" s="11" t="s">
        <v>2</v>
      </c>
      <c r="D1" s="11" t="s">
        <v>23</v>
      </c>
      <c r="E1" s="11" t="s">
        <v>25</v>
      </c>
      <c r="F1" s="15" t="s">
        <v>24</v>
      </c>
    </row>
    <row r="2" spans="1:7" ht="13.2" x14ac:dyDescent="0.25">
      <c r="A2" s="16">
        <v>42633</v>
      </c>
      <c r="B2" s="12">
        <v>48</v>
      </c>
      <c r="C2" s="12"/>
      <c r="D2" s="12">
        <v>0</v>
      </c>
      <c r="E2" s="12"/>
      <c r="F2" s="17"/>
    </row>
    <row r="3" spans="1:7" ht="13.2" x14ac:dyDescent="0.25">
      <c r="A3" s="16">
        <v>42647</v>
      </c>
      <c r="B3" s="12">
        <v>34</v>
      </c>
      <c r="C3" s="12">
        <v>14</v>
      </c>
      <c r="D3" s="12">
        <v>552</v>
      </c>
      <c r="E3" s="12">
        <v>1102</v>
      </c>
      <c r="F3" s="17">
        <f>(D3-D2)/E3*60</f>
        <v>30.054446460980031</v>
      </c>
    </row>
    <row r="4" spans="1:7" ht="13.2" x14ac:dyDescent="0.25">
      <c r="A4" s="16">
        <v>42654</v>
      </c>
      <c r="B4" s="12">
        <v>34</v>
      </c>
      <c r="C4" s="12">
        <v>14</v>
      </c>
      <c r="D4" s="12">
        <v>552</v>
      </c>
      <c r="E4" s="12">
        <v>1102</v>
      </c>
      <c r="F4" s="17">
        <v>30.1</v>
      </c>
      <c r="G4" t="s">
        <v>253</v>
      </c>
    </row>
    <row r="5" spans="1:7" ht="13.2" x14ac:dyDescent="0.25">
      <c r="A5" s="16">
        <v>42668</v>
      </c>
      <c r="B5" s="12">
        <v>22</v>
      </c>
      <c r="C5" s="12">
        <f>B4-B5</f>
        <v>12</v>
      </c>
      <c r="D5" s="12"/>
      <c r="E5" s="12"/>
      <c r="F5" s="17"/>
    </row>
    <row r="6" spans="1:7" ht="13.2" x14ac:dyDescent="0.25">
      <c r="A6" s="16">
        <v>42683</v>
      </c>
      <c r="B6" s="12"/>
      <c r="C6" s="12"/>
      <c r="D6" s="12"/>
      <c r="E6" s="12"/>
      <c r="F6" s="17"/>
    </row>
    <row r="7" spans="1:7" ht="13.2" x14ac:dyDescent="0.25">
      <c r="A7" s="16">
        <v>42708</v>
      </c>
      <c r="B7" s="12"/>
      <c r="C7" s="12"/>
      <c r="D7" s="12"/>
      <c r="E7" s="12"/>
      <c r="F7" s="17"/>
    </row>
    <row r="8" spans="1:7" ht="13.2" x14ac:dyDescent="0.25">
      <c r="A8" s="16">
        <v>42728</v>
      </c>
      <c r="B8" s="12"/>
      <c r="C8" s="12"/>
      <c r="D8" s="12"/>
      <c r="E8" s="12"/>
      <c r="F8" s="17"/>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zoomScale="120" zoomScaleNormal="120" workbookViewId="0">
      <selection activeCell="B24" sqref="B24"/>
    </sheetView>
  </sheetViews>
  <sheetFormatPr defaultColWidth="11" defaultRowHeight="13.2" x14ac:dyDescent="0.25"/>
  <cols>
    <col min="1" max="1" width="7.6328125" style="12" customWidth="1"/>
    <col min="2" max="2" width="27.453125" style="13" bestFit="1" customWidth="1"/>
    <col min="3" max="3" width="6.6328125" style="12" customWidth="1"/>
    <col min="4" max="4" width="11" style="12"/>
    <col min="5" max="5" width="6.81640625" style="12" customWidth="1"/>
    <col min="6" max="6" width="7.453125" style="12" customWidth="1"/>
    <col min="7" max="7" width="6.6328125" style="12" customWidth="1"/>
    <col min="8" max="8" width="7.6328125" style="12" customWidth="1"/>
    <col min="9" max="9" width="15.6328125" style="16" bestFit="1" customWidth="1"/>
    <col min="10" max="16384" width="11" style="12"/>
  </cols>
  <sheetData>
    <row r="1" spans="1:9" x14ac:dyDescent="0.25">
      <c r="A1" s="11" t="s">
        <v>9</v>
      </c>
      <c r="B1" s="18" t="s">
        <v>10</v>
      </c>
      <c r="C1" s="11" t="s">
        <v>11</v>
      </c>
      <c r="D1" s="11" t="s">
        <v>12</v>
      </c>
      <c r="E1" s="19" t="s">
        <v>13</v>
      </c>
      <c r="F1" s="19" t="s">
        <v>14</v>
      </c>
      <c r="G1" s="19" t="s">
        <v>15</v>
      </c>
      <c r="H1" s="19" t="s">
        <v>16</v>
      </c>
      <c r="I1" s="20" t="s">
        <v>190</v>
      </c>
    </row>
    <row r="2" spans="1:9" x14ac:dyDescent="0.25">
      <c r="A2" s="12" t="s">
        <v>142</v>
      </c>
      <c r="B2" s="12" t="s">
        <v>98</v>
      </c>
      <c r="C2" s="12" t="s">
        <v>192</v>
      </c>
      <c r="D2" s="12" t="s">
        <v>200</v>
      </c>
      <c r="E2" s="12">
        <v>50</v>
      </c>
      <c r="F2" s="12">
        <v>120</v>
      </c>
      <c r="G2" s="12">
        <v>33</v>
      </c>
      <c r="H2" s="12">
        <v>90</v>
      </c>
      <c r="I2" s="16">
        <v>42639</v>
      </c>
    </row>
    <row r="3" spans="1:9" x14ac:dyDescent="0.25">
      <c r="A3" s="12" t="s">
        <v>143</v>
      </c>
      <c r="B3" s="12" t="s">
        <v>99</v>
      </c>
      <c r="C3" s="12" t="s">
        <v>192</v>
      </c>
      <c r="D3" s="12" t="s">
        <v>200</v>
      </c>
      <c r="E3" s="12">
        <v>50</v>
      </c>
      <c r="F3" s="12">
        <v>120</v>
      </c>
      <c r="G3" s="12">
        <v>11</v>
      </c>
      <c r="H3" s="12">
        <v>60</v>
      </c>
      <c r="I3" s="16">
        <v>42646</v>
      </c>
    </row>
    <row r="4" spans="1:9" x14ac:dyDescent="0.25">
      <c r="A4" s="12" t="s">
        <v>144</v>
      </c>
      <c r="B4" s="12" t="s">
        <v>228</v>
      </c>
      <c r="C4" s="12" t="s">
        <v>229</v>
      </c>
      <c r="D4" s="12" t="s">
        <v>200</v>
      </c>
      <c r="E4" s="12">
        <v>50</v>
      </c>
      <c r="F4" s="12">
        <v>120</v>
      </c>
      <c r="G4" s="12">
        <v>12</v>
      </c>
      <c r="H4" s="12">
        <v>30</v>
      </c>
      <c r="I4" s="16">
        <v>42646</v>
      </c>
    </row>
    <row r="5" spans="1:9" x14ac:dyDescent="0.25">
      <c r="A5" s="12" t="s">
        <v>130</v>
      </c>
      <c r="B5" s="13" t="s">
        <v>241</v>
      </c>
      <c r="C5" s="12" t="s">
        <v>193</v>
      </c>
      <c r="D5" s="12" t="s">
        <v>200</v>
      </c>
      <c r="E5" s="12">
        <v>100</v>
      </c>
      <c r="F5" s="12">
        <v>120</v>
      </c>
      <c r="G5" s="12">
        <v>15</v>
      </c>
      <c r="H5" s="12">
        <v>60</v>
      </c>
      <c r="I5" s="16">
        <v>42646</v>
      </c>
    </row>
    <row r="6" spans="1:9" ht="26.4" x14ac:dyDescent="0.25">
      <c r="A6" s="12" t="s">
        <v>134</v>
      </c>
      <c r="B6" s="13" t="s">
        <v>242</v>
      </c>
      <c r="C6" s="12" t="s">
        <v>230</v>
      </c>
      <c r="D6" s="12" t="s">
        <v>200</v>
      </c>
      <c r="E6" s="12">
        <v>100</v>
      </c>
      <c r="F6" s="12">
        <v>120</v>
      </c>
      <c r="G6" s="12">
        <v>15</v>
      </c>
      <c r="H6" s="12">
        <v>60</v>
      </c>
      <c r="I6" s="16">
        <v>42646</v>
      </c>
    </row>
    <row r="7" spans="1:9" x14ac:dyDescent="0.25">
      <c r="A7" s="12" t="s">
        <v>123</v>
      </c>
      <c r="B7" s="33" t="s">
        <v>77</v>
      </c>
      <c r="C7" s="12" t="s">
        <v>194</v>
      </c>
      <c r="D7" s="12" t="s">
        <v>200</v>
      </c>
      <c r="E7" s="12">
        <v>100</v>
      </c>
      <c r="F7" s="12">
        <v>120</v>
      </c>
      <c r="G7" s="12">
        <v>28</v>
      </c>
      <c r="H7" s="12">
        <v>30</v>
      </c>
      <c r="I7" s="16">
        <v>42644</v>
      </c>
    </row>
    <row r="8" spans="1:9" x14ac:dyDescent="0.25">
      <c r="A8" s="12" t="s">
        <v>152</v>
      </c>
      <c r="B8" s="33" t="s">
        <v>107</v>
      </c>
      <c r="C8" s="12" t="s">
        <v>194</v>
      </c>
      <c r="D8" s="12" t="s">
        <v>200</v>
      </c>
      <c r="E8" s="12">
        <v>100</v>
      </c>
      <c r="F8" s="12">
        <v>120</v>
      </c>
      <c r="G8" s="12">
        <v>43</v>
      </c>
      <c r="H8" s="12">
        <v>90</v>
      </c>
      <c r="I8" s="16">
        <v>42639</v>
      </c>
    </row>
    <row r="9" spans="1:9" x14ac:dyDescent="0.25">
      <c r="A9" s="12" t="s">
        <v>117</v>
      </c>
      <c r="B9" s="13" t="s">
        <v>70</v>
      </c>
      <c r="C9" s="12" t="s">
        <v>195</v>
      </c>
      <c r="D9" s="12" t="s">
        <v>200</v>
      </c>
      <c r="E9" s="12">
        <v>90</v>
      </c>
      <c r="F9" s="12">
        <v>120</v>
      </c>
      <c r="G9" s="12">
        <v>21</v>
      </c>
      <c r="H9" s="12">
        <v>90</v>
      </c>
      <c r="I9" s="16">
        <v>42644</v>
      </c>
    </row>
    <row r="10" spans="1:9" x14ac:dyDescent="0.25">
      <c r="A10" s="12" t="s">
        <v>118</v>
      </c>
      <c r="B10" s="13" t="s">
        <v>71</v>
      </c>
      <c r="C10" s="12" t="s">
        <v>195</v>
      </c>
      <c r="D10" s="12" t="s">
        <v>200</v>
      </c>
      <c r="E10" s="12">
        <v>90</v>
      </c>
      <c r="F10" s="12">
        <v>120</v>
      </c>
      <c r="G10" s="12">
        <v>27</v>
      </c>
      <c r="H10" s="12">
        <v>90</v>
      </c>
      <c r="I10" s="16">
        <v>42639</v>
      </c>
    </row>
    <row r="11" spans="1:9" x14ac:dyDescent="0.25">
      <c r="A11" s="12" t="s">
        <v>206</v>
      </c>
      <c r="B11" s="13" t="s">
        <v>243</v>
      </c>
      <c r="C11" s="12" t="s">
        <v>201</v>
      </c>
      <c r="D11" s="12" t="s">
        <v>200</v>
      </c>
      <c r="E11" s="12">
        <v>90</v>
      </c>
      <c r="F11" s="12">
        <v>100</v>
      </c>
      <c r="G11" s="12">
        <v>23</v>
      </c>
      <c r="H11" s="12">
        <v>80</v>
      </c>
      <c r="I11" s="16">
        <v>42647</v>
      </c>
    </row>
    <row r="12" spans="1:9" x14ac:dyDescent="0.25">
      <c r="A12" s="12" t="s">
        <v>207</v>
      </c>
      <c r="B12" s="13" t="s">
        <v>238</v>
      </c>
      <c r="C12" s="12" t="s">
        <v>201</v>
      </c>
      <c r="D12" s="12" t="s">
        <v>200</v>
      </c>
      <c r="E12" s="12">
        <v>90</v>
      </c>
      <c r="F12" s="12">
        <v>120</v>
      </c>
      <c r="G12" s="12">
        <v>23</v>
      </c>
      <c r="H12" s="12">
        <v>100</v>
      </c>
      <c r="I12" s="16">
        <v>42647</v>
      </c>
    </row>
    <row r="13" spans="1:9" x14ac:dyDescent="0.25">
      <c r="A13" s="12" t="s">
        <v>126</v>
      </c>
      <c r="B13" s="13" t="s">
        <v>237</v>
      </c>
      <c r="C13" s="12" t="s">
        <v>201</v>
      </c>
      <c r="D13" s="12" t="s">
        <v>200</v>
      </c>
      <c r="E13" s="12">
        <v>100</v>
      </c>
      <c r="F13" s="12">
        <v>120</v>
      </c>
      <c r="G13" s="12">
        <v>23</v>
      </c>
      <c r="H13" s="12">
        <v>90</v>
      </c>
      <c r="I13" s="16">
        <v>42644</v>
      </c>
    </row>
    <row r="14" spans="1:9" x14ac:dyDescent="0.25">
      <c r="A14" s="12" t="s">
        <v>220</v>
      </c>
      <c r="B14" s="13" t="s">
        <v>231</v>
      </c>
      <c r="C14" s="12" t="s">
        <v>215</v>
      </c>
      <c r="D14" s="12" t="s">
        <v>200</v>
      </c>
      <c r="E14" s="12">
        <v>100</v>
      </c>
      <c r="F14" s="12">
        <v>120</v>
      </c>
      <c r="G14" s="12">
        <v>38</v>
      </c>
      <c r="H14" s="12">
        <v>116</v>
      </c>
      <c r="I14" s="16">
        <v>42644</v>
      </c>
    </row>
    <row r="15" spans="1:9" x14ac:dyDescent="0.25">
      <c r="A15" s="12" t="s">
        <v>222</v>
      </c>
      <c r="B15" s="13" t="s">
        <v>232</v>
      </c>
      <c r="C15" s="12" t="s">
        <v>215</v>
      </c>
      <c r="D15" s="12" t="s">
        <v>200</v>
      </c>
      <c r="E15" s="12">
        <v>90</v>
      </c>
      <c r="F15" s="12">
        <v>120</v>
      </c>
      <c r="G15" s="12">
        <v>38</v>
      </c>
      <c r="H15" s="12">
        <v>116</v>
      </c>
      <c r="I15" s="16">
        <v>42644</v>
      </c>
    </row>
    <row r="16" spans="1:9" x14ac:dyDescent="0.25">
      <c r="B16" s="18" t="s">
        <v>30</v>
      </c>
    </row>
    <row r="17" spans="2:2" x14ac:dyDescent="0.25">
      <c r="B17" s="18"/>
    </row>
    <row r="18" spans="2:2" x14ac:dyDescent="0.25">
      <c r="B18" s="18" t="s">
        <v>31</v>
      </c>
    </row>
    <row r="19" spans="2:2" x14ac:dyDescent="0.25">
      <c r="B19" s="13" t="s">
        <v>248</v>
      </c>
    </row>
    <row r="20" spans="2:2" x14ac:dyDescent="0.25">
      <c r="B20" s="13" t="s">
        <v>249</v>
      </c>
    </row>
    <row r="22" spans="2:2" x14ac:dyDescent="0.25">
      <c r="B22" s="18" t="s">
        <v>32</v>
      </c>
    </row>
    <row r="23" spans="2:2" x14ac:dyDescent="0.25">
      <c r="B23" s="13" t="s">
        <v>250</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zoomScale="120" zoomScaleNormal="120" workbookViewId="0">
      <selection activeCell="G10" sqref="G10"/>
    </sheetView>
  </sheetViews>
  <sheetFormatPr defaultColWidth="11" defaultRowHeight="12.6" x14ac:dyDescent="0.2"/>
  <cols>
    <col min="2" max="2" width="20.36328125" bestFit="1" customWidth="1"/>
  </cols>
  <sheetData>
    <row r="1" spans="1:9" ht="13.2" x14ac:dyDescent="0.25">
      <c r="A1" s="11" t="s">
        <v>9</v>
      </c>
      <c r="B1" s="18" t="s">
        <v>10</v>
      </c>
      <c r="C1" s="11" t="s">
        <v>11</v>
      </c>
      <c r="D1" s="11" t="s">
        <v>12</v>
      </c>
      <c r="E1" s="19" t="s">
        <v>13</v>
      </c>
      <c r="F1" s="19" t="s">
        <v>14</v>
      </c>
      <c r="G1" s="19" t="s">
        <v>15</v>
      </c>
      <c r="H1" s="19" t="s">
        <v>16</v>
      </c>
      <c r="I1" s="19" t="s">
        <v>17</v>
      </c>
    </row>
    <row r="2" spans="1:9" ht="13.2" x14ac:dyDescent="0.25">
      <c r="A2" s="12" t="s">
        <v>148</v>
      </c>
      <c r="B2" s="12" t="s">
        <v>103</v>
      </c>
      <c r="C2" s="12" t="s">
        <v>192</v>
      </c>
      <c r="D2" s="12" t="s">
        <v>200</v>
      </c>
      <c r="E2" s="12">
        <v>25</v>
      </c>
      <c r="F2" s="12">
        <v>60</v>
      </c>
      <c r="G2" s="12">
        <v>15</v>
      </c>
      <c r="H2" s="12">
        <v>30</v>
      </c>
      <c r="I2" s="50">
        <v>42668</v>
      </c>
    </row>
    <row r="3" spans="1:9" ht="13.2" x14ac:dyDescent="0.25">
      <c r="A3" s="12" t="s">
        <v>149</v>
      </c>
      <c r="B3" s="12" t="s">
        <v>104</v>
      </c>
      <c r="C3" s="12" t="s">
        <v>192</v>
      </c>
      <c r="D3" s="12" t="s">
        <v>200</v>
      </c>
      <c r="E3" s="12">
        <v>25</v>
      </c>
      <c r="F3" s="12">
        <v>60</v>
      </c>
      <c r="G3" s="12">
        <v>15</v>
      </c>
      <c r="H3" s="12">
        <v>30</v>
      </c>
      <c r="I3" s="50">
        <v>42668</v>
      </c>
    </row>
    <row r="4" spans="1:9" ht="13.2" x14ac:dyDescent="0.25">
      <c r="A4" s="12" t="s">
        <v>145</v>
      </c>
      <c r="B4" s="33" t="s">
        <v>101</v>
      </c>
      <c r="C4" s="12" t="s">
        <v>194</v>
      </c>
      <c r="D4" s="12" t="s">
        <v>200</v>
      </c>
      <c r="E4" s="12">
        <v>60</v>
      </c>
      <c r="F4" s="12">
        <v>90</v>
      </c>
      <c r="G4" s="12">
        <v>25</v>
      </c>
      <c r="H4" s="12">
        <v>25</v>
      </c>
      <c r="I4" s="50">
        <v>42668</v>
      </c>
    </row>
    <row r="5" spans="1:9" ht="13.2" x14ac:dyDescent="0.25">
      <c r="A5" s="12" t="s">
        <v>135</v>
      </c>
      <c r="B5" s="33" t="s">
        <v>91</v>
      </c>
      <c r="C5" s="12" t="s">
        <v>194</v>
      </c>
      <c r="D5" s="12" t="s">
        <v>200</v>
      </c>
      <c r="E5" s="12">
        <v>40</v>
      </c>
      <c r="F5" s="12">
        <v>90</v>
      </c>
      <c r="G5" s="12">
        <v>20</v>
      </c>
      <c r="H5" s="12">
        <v>15</v>
      </c>
      <c r="I5" s="50">
        <v>42667</v>
      </c>
    </row>
    <row r="6" spans="1:9" ht="13.2" x14ac:dyDescent="0.25">
      <c r="A6" s="12" t="s">
        <v>140</v>
      </c>
      <c r="B6" s="12" t="s">
        <v>233</v>
      </c>
      <c r="C6" s="12" t="s">
        <v>195</v>
      </c>
      <c r="D6" s="12" t="s">
        <v>200</v>
      </c>
      <c r="E6" s="12">
        <v>60</v>
      </c>
      <c r="F6" s="12">
        <v>100</v>
      </c>
      <c r="G6" s="12">
        <v>15</v>
      </c>
      <c r="H6" s="12">
        <v>20</v>
      </c>
      <c r="I6" s="49">
        <v>44469</v>
      </c>
    </row>
    <row r="7" spans="1:9" ht="13.2" x14ac:dyDescent="0.25">
      <c r="A7" s="12" t="s">
        <v>129</v>
      </c>
      <c r="B7" s="12" t="s">
        <v>234</v>
      </c>
      <c r="C7" s="12" t="s">
        <v>195</v>
      </c>
      <c r="D7" s="12" t="s">
        <v>200</v>
      </c>
      <c r="E7" s="12">
        <v>60</v>
      </c>
      <c r="F7" s="12">
        <v>100</v>
      </c>
      <c r="G7" s="12">
        <v>48</v>
      </c>
      <c r="H7" s="12">
        <v>40</v>
      </c>
      <c r="I7" s="49">
        <v>44469</v>
      </c>
    </row>
    <row r="8" spans="1:9" ht="13.2" x14ac:dyDescent="0.25">
      <c r="A8" s="12" t="s">
        <v>114</v>
      </c>
      <c r="B8" s="12" t="s">
        <v>235</v>
      </c>
      <c r="C8" s="12" t="s">
        <v>193</v>
      </c>
      <c r="D8" s="12" t="s">
        <v>200</v>
      </c>
      <c r="E8" s="12">
        <v>60</v>
      </c>
      <c r="F8" s="12">
        <v>100</v>
      </c>
      <c r="G8" s="12">
        <v>23</v>
      </c>
      <c r="H8" s="12">
        <v>30</v>
      </c>
      <c r="I8" s="50">
        <v>42668</v>
      </c>
    </row>
    <row r="9" spans="1:9" ht="13.2" x14ac:dyDescent="0.25">
      <c r="A9" s="12" t="s">
        <v>115</v>
      </c>
      <c r="B9" s="12" t="s">
        <v>236</v>
      </c>
      <c r="C9" s="12" t="s">
        <v>193</v>
      </c>
      <c r="D9" s="12" t="s">
        <v>200</v>
      </c>
      <c r="E9" s="12">
        <v>60</v>
      </c>
      <c r="F9" s="12">
        <v>100</v>
      </c>
      <c r="G9" s="12">
        <v>17</v>
      </c>
      <c r="H9" s="12">
        <v>30</v>
      </c>
      <c r="I9" s="50">
        <v>42668</v>
      </c>
    </row>
    <row r="10" spans="1:9" ht="13.2" x14ac:dyDescent="0.25">
      <c r="A10" s="12" t="s">
        <v>133</v>
      </c>
      <c r="B10" s="12" t="s">
        <v>245</v>
      </c>
      <c r="C10" s="12" t="s">
        <v>215</v>
      </c>
      <c r="D10" s="12" t="s">
        <v>199</v>
      </c>
      <c r="E10" s="12">
        <v>60</v>
      </c>
      <c r="F10" s="12">
        <v>100</v>
      </c>
      <c r="G10" s="12"/>
      <c r="H10" s="12"/>
      <c r="I10" s="12"/>
    </row>
    <row r="11" spans="1:9" ht="13.2" x14ac:dyDescent="0.25">
      <c r="A11" s="12" t="s">
        <v>221</v>
      </c>
      <c r="B11" s="12" t="s">
        <v>244</v>
      </c>
      <c r="C11" s="12" t="s">
        <v>215</v>
      </c>
      <c r="D11" s="12" t="s">
        <v>199</v>
      </c>
      <c r="E11" s="12">
        <v>40</v>
      </c>
      <c r="F11" s="12">
        <v>100</v>
      </c>
      <c r="G11" s="12">
        <v>16</v>
      </c>
      <c r="H11" s="12">
        <v>30</v>
      </c>
      <c r="I11" s="53">
        <v>42668</v>
      </c>
    </row>
    <row r="12" spans="1:9" ht="13.2" x14ac:dyDescent="0.25">
      <c r="A12" s="12" t="s">
        <v>131</v>
      </c>
      <c r="B12" s="12" t="s">
        <v>246</v>
      </c>
      <c r="C12" s="12" t="s">
        <v>201</v>
      </c>
      <c r="D12" s="12" t="s">
        <v>199</v>
      </c>
      <c r="E12" s="12">
        <v>60</v>
      </c>
      <c r="F12" s="12">
        <v>90</v>
      </c>
      <c r="G12" s="12"/>
      <c r="H12" s="12"/>
      <c r="I12" s="12"/>
    </row>
    <row r="13" spans="1:9" ht="13.2" x14ac:dyDescent="0.25">
      <c r="A13" s="12" t="s">
        <v>132</v>
      </c>
      <c r="B13" s="12" t="s">
        <v>247</v>
      </c>
      <c r="C13" s="12" t="s">
        <v>201</v>
      </c>
      <c r="D13" s="12" t="s">
        <v>199</v>
      </c>
      <c r="E13" s="12">
        <v>50</v>
      </c>
      <c r="F13" s="12">
        <v>90</v>
      </c>
      <c r="G13" s="12"/>
      <c r="H13" s="12"/>
      <c r="I13" s="12"/>
    </row>
    <row r="17" spans="1:5" x14ac:dyDescent="0.2">
      <c r="A17" s="51"/>
    </row>
    <row r="20" spans="1:5" x14ac:dyDescent="0.2">
      <c r="A20" s="4" t="s">
        <v>254</v>
      </c>
    </row>
    <row r="21" spans="1:5" x14ac:dyDescent="0.2">
      <c r="A21" s="4" t="s">
        <v>259</v>
      </c>
      <c r="D21" s="52"/>
      <c r="E21" s="4" t="s">
        <v>258</v>
      </c>
    </row>
    <row r="22" spans="1:5" x14ac:dyDescent="0.2">
      <c r="A22" s="52" t="s">
        <v>255</v>
      </c>
      <c r="D22" s="52"/>
      <c r="E22" s="52" t="s">
        <v>261</v>
      </c>
    </row>
    <row r="23" spans="1:5" x14ac:dyDescent="0.2">
      <c r="A23" s="52" t="s">
        <v>256</v>
      </c>
      <c r="E23" s="52" t="s">
        <v>263</v>
      </c>
    </row>
    <row r="24" spans="1:5" x14ac:dyDescent="0.2">
      <c r="A24" s="52" t="s">
        <v>257</v>
      </c>
      <c r="E24" s="52" t="s">
        <v>264</v>
      </c>
    </row>
    <row r="25" spans="1:5" x14ac:dyDescent="0.2">
      <c r="A25" s="52" t="s">
        <v>260</v>
      </c>
      <c r="E25" s="52" t="s">
        <v>265</v>
      </c>
    </row>
    <row r="26" spans="1:5" x14ac:dyDescent="0.2">
      <c r="A26" s="52" t="s">
        <v>262</v>
      </c>
    </row>
    <row r="27" spans="1:5" x14ac:dyDescent="0.2">
      <c r="A27" s="52" t="s">
        <v>266</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A2" zoomScale="110" zoomScaleNormal="110" workbookViewId="0">
      <selection activeCell="H14" sqref="H14"/>
    </sheetView>
  </sheetViews>
  <sheetFormatPr defaultColWidth="11" defaultRowHeight="12.6" x14ac:dyDescent="0.2"/>
  <cols>
    <col min="2" max="2" width="21.36328125" bestFit="1" customWidth="1"/>
  </cols>
  <sheetData>
    <row r="1" spans="1:9" ht="13.2" x14ac:dyDescent="0.25">
      <c r="A1" s="11" t="s">
        <v>3</v>
      </c>
      <c r="B1" s="18" t="s">
        <v>4</v>
      </c>
      <c r="C1" s="11" t="s">
        <v>5</v>
      </c>
      <c r="D1" s="11" t="s">
        <v>6</v>
      </c>
      <c r="E1" s="19" t="s">
        <v>13</v>
      </c>
      <c r="F1" s="19" t="s">
        <v>14</v>
      </c>
      <c r="G1" s="19" t="s">
        <v>7</v>
      </c>
      <c r="H1" s="19" t="s">
        <v>8</v>
      </c>
      <c r="I1" s="19" t="s">
        <v>17</v>
      </c>
    </row>
    <row r="2" spans="1:9" ht="13.2" x14ac:dyDescent="0.25">
      <c r="A2" s="12" t="s">
        <v>128</v>
      </c>
      <c r="B2" s="12" t="s">
        <v>251</v>
      </c>
      <c r="C2" s="12" t="s">
        <v>195</v>
      </c>
      <c r="D2" s="12" t="s">
        <v>199</v>
      </c>
      <c r="E2" s="12">
        <v>30</v>
      </c>
      <c r="F2" s="12">
        <v>60</v>
      </c>
      <c r="G2" s="12"/>
      <c r="H2" s="12"/>
      <c r="I2" s="12"/>
    </row>
    <row r="3" spans="1:9" ht="13.2" x14ac:dyDescent="0.25">
      <c r="A3" s="12" t="s">
        <v>147</v>
      </c>
      <c r="B3" s="12" t="s">
        <v>252</v>
      </c>
      <c r="C3" s="12" t="s">
        <v>195</v>
      </c>
      <c r="D3" s="12" t="s">
        <v>199</v>
      </c>
      <c r="E3" s="12">
        <v>30</v>
      </c>
      <c r="F3" s="12">
        <v>60</v>
      </c>
      <c r="G3" s="12"/>
      <c r="H3" s="12"/>
      <c r="I3" s="12"/>
    </row>
    <row r="4" spans="1:9" ht="13.2" x14ac:dyDescent="0.25">
      <c r="A4" s="12" t="s">
        <v>122</v>
      </c>
      <c r="B4" s="33" t="s">
        <v>75</v>
      </c>
      <c r="C4" s="12" t="s">
        <v>194</v>
      </c>
      <c r="D4" s="12" t="s">
        <v>199</v>
      </c>
      <c r="E4" s="12">
        <v>120</v>
      </c>
      <c r="F4" s="12">
        <v>120</v>
      </c>
      <c r="G4" s="12"/>
      <c r="H4" s="12"/>
      <c r="I4" s="12"/>
    </row>
    <row r="5" spans="1:9" ht="13.2" x14ac:dyDescent="0.25">
      <c r="A5" s="12" t="s">
        <v>127</v>
      </c>
      <c r="B5" s="33" t="s">
        <v>170</v>
      </c>
      <c r="C5" s="12" t="s">
        <v>194</v>
      </c>
      <c r="D5" s="12" t="s">
        <v>199</v>
      </c>
      <c r="E5" s="12">
        <v>60</v>
      </c>
      <c r="F5" s="12">
        <v>60</v>
      </c>
      <c r="G5" s="12"/>
      <c r="H5" s="12"/>
      <c r="I5" s="12"/>
    </row>
    <row r="6" spans="1:9" ht="13.2" x14ac:dyDescent="0.25">
      <c r="A6" s="33" t="s">
        <v>146</v>
      </c>
      <c r="B6" s="33" t="s">
        <v>102</v>
      </c>
      <c r="C6" s="12" t="s">
        <v>192</v>
      </c>
      <c r="D6" s="12" t="s">
        <v>199</v>
      </c>
      <c r="E6" s="12">
        <v>25</v>
      </c>
      <c r="F6" s="12">
        <v>60</v>
      </c>
      <c r="G6" s="12"/>
      <c r="H6" s="12"/>
      <c r="I6" s="12"/>
    </row>
    <row r="7" spans="1:9" ht="13.2" x14ac:dyDescent="0.25">
      <c r="A7" s="33" t="s">
        <v>151</v>
      </c>
      <c r="B7" s="33" t="s">
        <v>106</v>
      </c>
      <c r="C7" s="12" t="s">
        <v>192</v>
      </c>
      <c r="D7" s="12" t="s">
        <v>199</v>
      </c>
      <c r="E7" s="12">
        <v>25</v>
      </c>
      <c r="F7" s="12">
        <v>60</v>
      </c>
      <c r="G7" s="12"/>
      <c r="H7" s="12"/>
      <c r="I7" s="12"/>
    </row>
    <row r="8" spans="1:9" ht="13.2" x14ac:dyDescent="0.25">
      <c r="A8" s="33" t="s">
        <v>116</v>
      </c>
      <c r="B8" s="33" t="s">
        <v>68</v>
      </c>
      <c r="C8" s="33" t="s">
        <v>193</v>
      </c>
      <c r="D8" s="12" t="s">
        <v>199</v>
      </c>
      <c r="E8" s="12">
        <v>30</v>
      </c>
      <c r="F8" s="12">
        <v>60</v>
      </c>
      <c r="G8" s="12"/>
      <c r="H8" s="12"/>
      <c r="I8" s="12"/>
    </row>
    <row r="9" spans="1:9" ht="13.2" x14ac:dyDescent="0.25">
      <c r="A9" s="33" t="s">
        <v>119</v>
      </c>
      <c r="B9" s="33" t="s">
        <v>72</v>
      </c>
      <c r="C9" s="33" t="s">
        <v>193</v>
      </c>
      <c r="D9" s="12" t="s">
        <v>199</v>
      </c>
      <c r="E9" s="12">
        <v>30</v>
      </c>
      <c r="F9" s="12">
        <v>60</v>
      </c>
      <c r="G9" s="12"/>
      <c r="H9" s="12"/>
      <c r="I9" s="12"/>
    </row>
    <row r="10" spans="1:9" ht="13.2" x14ac:dyDescent="0.25">
      <c r="A10" s="33"/>
      <c r="B10" s="33"/>
      <c r="C10" s="33"/>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10" zoomScaleNormal="110" workbookViewId="0">
      <selection activeCell="D16" sqref="D16"/>
    </sheetView>
  </sheetViews>
  <sheetFormatPr defaultColWidth="11" defaultRowHeight="13.2" x14ac:dyDescent="0.25"/>
  <cols>
    <col min="1" max="16384" width="11" style="12"/>
  </cols>
  <sheetData>
    <row r="1" spans="1:9" x14ac:dyDescent="0.25">
      <c r="A1" s="11" t="s">
        <v>3</v>
      </c>
      <c r="B1" s="18" t="s">
        <v>4</v>
      </c>
      <c r="C1" s="11" t="s">
        <v>5</v>
      </c>
      <c r="D1" s="11" t="s">
        <v>6</v>
      </c>
      <c r="E1" s="19" t="s">
        <v>13</v>
      </c>
      <c r="F1" s="19" t="s">
        <v>14</v>
      </c>
      <c r="G1" s="19" t="s">
        <v>7</v>
      </c>
      <c r="H1" s="19" t="s">
        <v>8</v>
      </c>
      <c r="I1" s="19"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topLeftCell="A36" zoomScale="110" zoomScaleNormal="110" zoomScalePageLayoutView="150" workbookViewId="0">
      <selection activeCell="E48" sqref="E48"/>
    </sheetView>
  </sheetViews>
  <sheetFormatPr defaultColWidth="11" defaultRowHeight="12.6" x14ac:dyDescent="0.2"/>
  <cols>
    <col min="2" max="2" width="28.1796875" bestFit="1" customWidth="1"/>
    <col min="3" max="3" width="49.453125" style="1" customWidth="1"/>
  </cols>
  <sheetData>
    <row r="1" spans="1:3" s="4" customFormat="1" ht="13.2" x14ac:dyDescent="0.25">
      <c r="A1" s="11" t="s">
        <v>113</v>
      </c>
      <c r="B1" s="11" t="s">
        <v>66</v>
      </c>
      <c r="C1" s="18" t="s">
        <v>67</v>
      </c>
    </row>
    <row r="2" spans="1:3" s="31" customFormat="1" ht="31.2" x14ac:dyDescent="0.25">
      <c r="A2" s="23" t="s">
        <v>114</v>
      </c>
      <c r="B2" s="23" t="s">
        <v>156</v>
      </c>
      <c r="C2" s="42" t="s">
        <v>35</v>
      </c>
    </row>
    <row r="3" spans="1:3" s="31" customFormat="1" ht="15.6" x14ac:dyDescent="0.25">
      <c r="A3" s="23" t="s">
        <v>115</v>
      </c>
      <c r="B3" s="23" t="s">
        <v>69</v>
      </c>
      <c r="C3" s="42" t="s">
        <v>36</v>
      </c>
    </row>
    <row r="4" spans="1:3" s="31" customFormat="1" ht="15.6" x14ac:dyDescent="0.25">
      <c r="A4" s="23" t="s">
        <v>116</v>
      </c>
      <c r="B4" s="23" t="s">
        <v>68</v>
      </c>
      <c r="C4" s="42" t="s">
        <v>37</v>
      </c>
    </row>
    <row r="5" spans="1:3" s="30" customFormat="1" ht="31.2" x14ac:dyDescent="0.25">
      <c r="A5" s="27" t="s">
        <v>117</v>
      </c>
      <c r="B5" s="27" t="s">
        <v>70</v>
      </c>
      <c r="C5" s="43" t="s">
        <v>38</v>
      </c>
    </row>
    <row r="6" spans="1:3" s="30" customFormat="1" ht="15.6" x14ac:dyDescent="0.25">
      <c r="A6" s="27" t="s">
        <v>118</v>
      </c>
      <c r="B6" s="27" t="s">
        <v>71</v>
      </c>
      <c r="C6" s="43" t="s">
        <v>39</v>
      </c>
    </row>
    <row r="7" spans="1:3" s="31" customFormat="1" ht="15.6" x14ac:dyDescent="0.25">
      <c r="A7" s="23" t="s">
        <v>119</v>
      </c>
      <c r="B7" s="23" t="s">
        <v>72</v>
      </c>
      <c r="C7" s="42" t="s">
        <v>40</v>
      </c>
    </row>
    <row r="8" spans="1:3" s="31" customFormat="1" ht="46.8" x14ac:dyDescent="0.25">
      <c r="A8" s="23" t="s">
        <v>120</v>
      </c>
      <c r="B8" s="23" t="s">
        <v>73</v>
      </c>
      <c r="C8" s="42" t="s">
        <v>74</v>
      </c>
    </row>
    <row r="9" spans="1:3" s="32" customFormat="1" ht="31.2" x14ac:dyDescent="0.25">
      <c r="A9" s="25" t="s">
        <v>121</v>
      </c>
      <c r="B9" s="25" t="s">
        <v>157</v>
      </c>
      <c r="C9" s="44" t="s">
        <v>171</v>
      </c>
    </row>
    <row r="10" spans="1:3" s="32" customFormat="1" ht="31.2" x14ac:dyDescent="0.25">
      <c r="A10" s="25" t="s">
        <v>122</v>
      </c>
      <c r="B10" s="25" t="s">
        <v>75</v>
      </c>
      <c r="C10" s="44" t="s">
        <v>76</v>
      </c>
    </row>
    <row r="11" spans="1:3" s="32" customFormat="1" ht="31.2" x14ac:dyDescent="0.25">
      <c r="A11" s="25" t="s">
        <v>123</v>
      </c>
      <c r="B11" s="25" t="s">
        <v>77</v>
      </c>
      <c r="C11" s="44" t="s">
        <v>172</v>
      </c>
    </row>
    <row r="12" spans="1:3" s="36" customFormat="1" ht="15.6" x14ac:dyDescent="0.25">
      <c r="A12" s="34" t="s">
        <v>124</v>
      </c>
      <c r="B12" s="34" t="s">
        <v>78</v>
      </c>
      <c r="C12" s="45" t="s">
        <v>41</v>
      </c>
    </row>
    <row r="13" spans="1:3" s="36" customFormat="1" ht="31.2" x14ac:dyDescent="0.25">
      <c r="A13" s="34" t="s">
        <v>125</v>
      </c>
      <c r="B13" s="34" t="s">
        <v>79</v>
      </c>
      <c r="C13" s="45" t="s">
        <v>80</v>
      </c>
    </row>
    <row r="14" spans="1:3" s="36" customFormat="1" ht="46.8" x14ac:dyDescent="0.25">
      <c r="A14" s="34" t="s">
        <v>126</v>
      </c>
      <c r="B14" s="34" t="s">
        <v>81</v>
      </c>
      <c r="C14" s="45" t="s">
        <v>173</v>
      </c>
    </row>
    <row r="15" spans="1:3" s="32" customFormat="1" ht="15.6" x14ac:dyDescent="0.25">
      <c r="A15" s="25" t="s">
        <v>127</v>
      </c>
      <c r="B15" s="25" t="s">
        <v>170</v>
      </c>
      <c r="C15" s="44" t="s">
        <v>42</v>
      </c>
    </row>
    <row r="16" spans="1:3" s="30" customFormat="1" ht="15.6" x14ac:dyDescent="0.25">
      <c r="A16" s="27" t="s">
        <v>128</v>
      </c>
      <c r="B16" s="27" t="s">
        <v>82</v>
      </c>
      <c r="C16" s="43" t="s">
        <v>43</v>
      </c>
    </row>
    <row r="17" spans="1:3" s="30" customFormat="1" ht="15.6" x14ac:dyDescent="0.25">
      <c r="A17" s="27" t="s">
        <v>129</v>
      </c>
      <c r="B17" s="27" t="s">
        <v>83</v>
      </c>
      <c r="C17" s="43" t="s">
        <v>44</v>
      </c>
    </row>
    <row r="18" spans="1:3" s="31" customFormat="1" ht="15.6" x14ac:dyDescent="0.25">
      <c r="A18" s="23" t="s">
        <v>130</v>
      </c>
      <c r="B18" s="23" t="s">
        <v>84</v>
      </c>
      <c r="C18" s="42" t="s">
        <v>45</v>
      </c>
    </row>
    <row r="19" spans="1:3" s="36" customFormat="1" ht="15.6" x14ac:dyDescent="0.25">
      <c r="A19" s="34" t="s">
        <v>131</v>
      </c>
      <c r="B19" s="34" t="s">
        <v>85</v>
      </c>
      <c r="C19" s="45" t="s">
        <v>46</v>
      </c>
    </row>
    <row r="20" spans="1:3" s="36" customFormat="1" ht="15.6" x14ac:dyDescent="0.25">
      <c r="A20" s="34" t="s">
        <v>132</v>
      </c>
      <c r="B20" s="34" t="s">
        <v>86</v>
      </c>
      <c r="C20" s="45" t="s">
        <v>47</v>
      </c>
    </row>
    <row r="21" spans="1:3" s="37" customFormat="1" ht="15.6" x14ac:dyDescent="0.25">
      <c r="A21" s="38" t="s">
        <v>133</v>
      </c>
      <c r="B21" s="38" t="s">
        <v>87</v>
      </c>
      <c r="C21" s="46" t="s">
        <v>48</v>
      </c>
    </row>
    <row r="22" spans="1:3" s="31" customFormat="1" ht="31.2" x14ac:dyDescent="0.25">
      <c r="A22" s="23" t="s">
        <v>134</v>
      </c>
      <c r="B22" s="23" t="s">
        <v>88</v>
      </c>
      <c r="C22" s="42" t="s">
        <v>89</v>
      </c>
    </row>
    <row r="23" spans="1:3" s="32" customFormat="1" ht="31.2" x14ac:dyDescent="0.25">
      <c r="A23" s="25" t="s">
        <v>135</v>
      </c>
      <c r="B23" s="25" t="s">
        <v>91</v>
      </c>
      <c r="C23" s="44" t="s">
        <v>90</v>
      </c>
    </row>
    <row r="24" spans="1:3" s="30" customFormat="1" ht="31.2" x14ac:dyDescent="0.25">
      <c r="A24" s="27" t="s">
        <v>136</v>
      </c>
      <c r="B24" s="27" t="s">
        <v>92</v>
      </c>
      <c r="C24" s="43" t="s">
        <v>49</v>
      </c>
    </row>
    <row r="25" spans="1:3" s="37" customFormat="1" ht="31.2" x14ac:dyDescent="0.25">
      <c r="A25" s="38" t="s">
        <v>137</v>
      </c>
      <c r="B25" s="38" t="s">
        <v>93</v>
      </c>
      <c r="C25" s="46" t="s">
        <v>50</v>
      </c>
    </row>
    <row r="26" spans="1:3" s="31" customFormat="1" ht="31.2" x14ac:dyDescent="0.25">
      <c r="A26" s="23" t="s">
        <v>138</v>
      </c>
      <c r="B26" s="23" t="s">
        <v>94</v>
      </c>
      <c r="C26" s="42" t="s">
        <v>51</v>
      </c>
    </row>
    <row r="27" spans="1:3" s="37" customFormat="1" ht="93.6" x14ac:dyDescent="0.25">
      <c r="A27" s="38" t="s">
        <v>139</v>
      </c>
      <c r="B27" s="38" t="s">
        <v>95</v>
      </c>
      <c r="C27" s="46" t="s">
        <v>174</v>
      </c>
    </row>
    <row r="28" spans="1:3" s="30" customFormat="1" ht="15.6" x14ac:dyDescent="0.25">
      <c r="A28" s="27" t="s">
        <v>140</v>
      </c>
      <c r="B28" s="27" t="s">
        <v>96</v>
      </c>
      <c r="C28" s="43" t="s">
        <v>52</v>
      </c>
    </row>
    <row r="29" spans="1:3" s="29" customFormat="1" ht="31.2" x14ac:dyDescent="0.25">
      <c r="A29" s="21" t="s">
        <v>141</v>
      </c>
      <c r="B29" s="21" t="s">
        <v>97</v>
      </c>
      <c r="C29" s="47" t="s">
        <v>175</v>
      </c>
    </row>
    <row r="30" spans="1:3" s="29" customFormat="1" ht="15.6" x14ac:dyDescent="0.25">
      <c r="A30" s="21" t="s">
        <v>142</v>
      </c>
      <c r="B30" s="21" t="s">
        <v>98</v>
      </c>
      <c r="C30" s="47" t="s">
        <v>53</v>
      </c>
    </row>
    <row r="31" spans="1:3" s="29" customFormat="1" ht="15.6" x14ac:dyDescent="0.25">
      <c r="A31" s="21" t="s">
        <v>143</v>
      </c>
      <c r="B31" s="21" t="s">
        <v>99</v>
      </c>
      <c r="C31" s="47" t="s">
        <v>54</v>
      </c>
    </row>
    <row r="32" spans="1:3" s="29" customFormat="1" ht="31.2" x14ac:dyDescent="0.25">
      <c r="A32" s="21" t="s">
        <v>144</v>
      </c>
      <c r="B32" s="21" t="s">
        <v>100</v>
      </c>
      <c r="C32" s="47" t="s">
        <v>55</v>
      </c>
    </row>
    <row r="33" spans="1:3" s="32" customFormat="1" ht="15.6" x14ac:dyDescent="0.25">
      <c r="A33" s="25" t="s">
        <v>145</v>
      </c>
      <c r="B33" s="25" t="s">
        <v>101</v>
      </c>
      <c r="C33" s="44" t="s">
        <v>56</v>
      </c>
    </row>
    <row r="34" spans="1:3" s="29" customFormat="1" ht="31.2" x14ac:dyDescent="0.25">
      <c r="A34" s="21" t="s">
        <v>146</v>
      </c>
      <c r="B34" s="21" t="s">
        <v>102</v>
      </c>
      <c r="C34" s="47" t="s">
        <v>57</v>
      </c>
    </row>
    <row r="35" spans="1:3" s="30" customFormat="1" ht="31.2" x14ac:dyDescent="0.25">
      <c r="A35" s="27" t="s">
        <v>147</v>
      </c>
      <c r="B35" s="27" t="s">
        <v>112</v>
      </c>
      <c r="C35" s="43" t="s">
        <v>58</v>
      </c>
    </row>
    <row r="36" spans="1:3" s="29" customFormat="1" ht="31.2" x14ac:dyDescent="0.25">
      <c r="A36" s="21" t="s">
        <v>148</v>
      </c>
      <c r="B36" s="21" t="s">
        <v>103</v>
      </c>
      <c r="C36" s="47" t="s">
        <v>59</v>
      </c>
    </row>
    <row r="37" spans="1:3" s="29" customFormat="1" ht="15.6" x14ac:dyDescent="0.25">
      <c r="A37" s="21" t="s">
        <v>149</v>
      </c>
      <c r="B37" s="21" t="s">
        <v>104</v>
      </c>
      <c r="C37" s="47" t="s">
        <v>60</v>
      </c>
    </row>
    <row r="38" spans="1:3" s="37" customFormat="1" ht="31.2" x14ac:dyDescent="0.25">
      <c r="A38" s="38" t="s">
        <v>150</v>
      </c>
      <c r="B38" s="38" t="s">
        <v>105</v>
      </c>
      <c r="C38" s="46" t="s">
        <v>61</v>
      </c>
    </row>
    <row r="39" spans="1:3" s="29" customFormat="1" ht="31.2" x14ac:dyDescent="0.25">
      <c r="A39" s="21" t="s">
        <v>151</v>
      </c>
      <c r="B39" s="21" t="s">
        <v>106</v>
      </c>
      <c r="C39" s="47" t="s">
        <v>62</v>
      </c>
    </row>
    <row r="40" spans="1:3" s="32" customFormat="1" ht="31.2" x14ac:dyDescent="0.25">
      <c r="A40" s="25" t="s">
        <v>152</v>
      </c>
      <c r="B40" s="25" t="s">
        <v>107</v>
      </c>
      <c r="C40" s="44" t="s">
        <v>63</v>
      </c>
    </row>
    <row r="41" spans="1:3" s="30" customFormat="1" ht="31.2" x14ac:dyDescent="0.25">
      <c r="A41" s="27" t="s">
        <v>153</v>
      </c>
      <c r="B41" s="27" t="s">
        <v>108</v>
      </c>
      <c r="C41" s="43" t="s">
        <v>109</v>
      </c>
    </row>
    <row r="42" spans="1:3" s="37" customFormat="1" ht="15.6" x14ac:dyDescent="0.25">
      <c r="A42" s="38" t="s">
        <v>154</v>
      </c>
      <c r="B42" s="38" t="s">
        <v>110</v>
      </c>
      <c r="C42" s="46" t="s">
        <v>64</v>
      </c>
    </row>
    <row r="43" spans="1:3" s="32" customFormat="1" ht="31.2" x14ac:dyDescent="0.25">
      <c r="A43" s="25" t="s">
        <v>155</v>
      </c>
      <c r="B43" s="25" t="s">
        <v>111</v>
      </c>
      <c r="C43" s="44" t="s">
        <v>65</v>
      </c>
    </row>
    <row r="44" spans="1:3" s="36" customFormat="1" ht="15.6" x14ac:dyDescent="0.25">
      <c r="A44" s="34" t="s">
        <v>206</v>
      </c>
      <c r="B44" s="34" t="s">
        <v>209</v>
      </c>
      <c r="C44" s="45" t="s">
        <v>211</v>
      </c>
    </row>
    <row r="45" spans="1:3" s="36" customFormat="1" ht="31.2" x14ac:dyDescent="0.25">
      <c r="A45" s="34" t="s">
        <v>207</v>
      </c>
      <c r="B45" s="34" t="s">
        <v>210</v>
      </c>
      <c r="C45" s="45" t="s">
        <v>212</v>
      </c>
    </row>
    <row r="46" spans="1:3" s="36" customFormat="1" ht="15.6" x14ac:dyDescent="0.25">
      <c r="A46" s="34" t="s">
        <v>208</v>
      </c>
      <c r="B46" s="34" t="s">
        <v>213</v>
      </c>
      <c r="C46" s="45" t="s">
        <v>214</v>
      </c>
    </row>
    <row r="47" spans="1:3" s="37" customFormat="1" ht="13.2" x14ac:dyDescent="0.25">
      <c r="A47" s="38" t="s">
        <v>220</v>
      </c>
      <c r="B47" s="38" t="s">
        <v>223</v>
      </c>
      <c r="C47" s="48" t="s">
        <v>225</v>
      </c>
    </row>
    <row r="48" spans="1:3" s="37" customFormat="1" ht="26.4" x14ac:dyDescent="0.25">
      <c r="A48" s="38" t="s">
        <v>221</v>
      </c>
      <c r="B48" s="38" t="s">
        <v>227</v>
      </c>
      <c r="C48" s="48" t="s">
        <v>267</v>
      </c>
    </row>
    <row r="49" spans="1:3" s="37" customFormat="1" ht="13.2" x14ac:dyDescent="0.25">
      <c r="A49" s="38" t="s">
        <v>222</v>
      </c>
      <c r="B49" s="38" t="s">
        <v>224</v>
      </c>
      <c r="C49" s="48" t="s">
        <v>226</v>
      </c>
    </row>
  </sheetData>
  <autoFilter ref="A1:C43"/>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Pradeep</cp:lastModifiedBy>
  <dcterms:created xsi:type="dcterms:W3CDTF">2014-07-11T14:28:17Z</dcterms:created>
  <dcterms:modified xsi:type="dcterms:W3CDTF">2020-10-29T23:01:53Z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