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9c515f57a3dfc24/Bureau/Université/Génie physique/4e session/TPOP/Projet 1/"/>
    </mc:Choice>
  </mc:AlternateContent>
  <xr:revisionPtr revIDLastSave="37" documentId="8_{252B11A3-080C-4517-8546-6F3ED8145EAD}" xr6:coauthVersionLast="47" xr6:coauthVersionMax="47" xr10:uidLastSave="{E14A9107-6CF5-4086-8629-FC22C15BAC11}"/>
  <bookViews>
    <workbookView xWindow="-108" yWindow="-108" windowWidth="23256" windowHeight="12456" xr2:uid="{3FCA2AC6-A98E-415F-AAAF-FFE0BFA0F48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1" i="1"/>
  <c r="D10" i="1"/>
  <c r="D9" i="1"/>
  <c r="D8" i="1"/>
  <c r="D6" i="1"/>
  <c r="D5" i="1"/>
  <c r="D4" i="1"/>
  <c r="D3" i="1"/>
</calcChain>
</file>

<file path=xl/sharedStrings.xml><?xml version="1.0" encoding="utf-8"?>
<sst xmlns="http://schemas.openxmlformats.org/spreadsheetml/2006/main" count="21" uniqueCount="17">
  <si>
    <t>5 cm</t>
  </si>
  <si>
    <t>10 cm</t>
  </si>
  <si>
    <t>15 cm</t>
  </si>
  <si>
    <t>I0</t>
  </si>
  <si>
    <t>IR</t>
  </si>
  <si>
    <t>moyenne I0 5 cm</t>
  </si>
  <si>
    <t>moyenne IR 5 cm</t>
  </si>
  <si>
    <t>R 5 cm</t>
  </si>
  <si>
    <t>n 5 cm</t>
  </si>
  <si>
    <t>moyenne IR 10 cm</t>
  </si>
  <si>
    <t>moyenne I0 10 cm</t>
  </si>
  <si>
    <t>R 10 cm</t>
  </si>
  <si>
    <t>n 10 cm</t>
  </si>
  <si>
    <t>moyenne I0 15 cm</t>
  </si>
  <si>
    <t>moyenne IR 15 cm</t>
  </si>
  <si>
    <t>R 15 cm</t>
  </si>
  <si>
    <t>n 15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</si>
</sst>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CACD3-C801-496E-B68E-9405CF43EDF4}">
  <dimension ref="A1:E23"/>
  <sheetViews>
    <sheetView tabSelected="1" workbookViewId="0">
      <selection activeCell="D1" sqref="D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t="s">
        <v>3</v>
      </c>
      <c r="B2" t="s">
        <v>3</v>
      </c>
      <c r="C2" t="s">
        <v>3</v>
      </c>
    </row>
    <row r="3" spans="1:5" x14ac:dyDescent="0.3">
      <c r="A3">
        <v>900</v>
      </c>
      <c r="B3">
        <v>1996</v>
      </c>
      <c r="C3">
        <v>7190</v>
      </c>
      <c r="D3">
        <f>AVERAGE(A3:A12)</f>
        <v>891.6</v>
      </c>
      <c r="E3" t="s">
        <v>5</v>
      </c>
    </row>
    <row r="4" spans="1:5" x14ac:dyDescent="0.3">
      <c r="A4">
        <v>897</v>
      </c>
      <c r="B4">
        <v>1992</v>
      </c>
      <c r="C4">
        <v>7188</v>
      </c>
      <c r="D4">
        <f>AVERAGE(A14:A23)</f>
        <v>23.630000000000003</v>
      </c>
      <c r="E4" t="s">
        <v>6</v>
      </c>
    </row>
    <row r="5" spans="1:5" x14ac:dyDescent="0.3">
      <c r="A5">
        <v>894</v>
      </c>
      <c r="B5">
        <v>1985</v>
      </c>
      <c r="C5">
        <v>7165</v>
      </c>
      <c r="D5">
        <f>D4/D3</f>
        <v>2.6502916105877076E-2</v>
      </c>
      <c r="E5" t="s">
        <v>7</v>
      </c>
    </row>
    <row r="6" spans="1:5" x14ac:dyDescent="0.3">
      <c r="A6">
        <v>892</v>
      </c>
      <c r="B6">
        <v>1981</v>
      </c>
      <c r="C6">
        <v>7145</v>
      </c>
      <c r="D6">
        <f>(1+SQRT(D5))/(1-SQRT(D5))</f>
        <v>1.3889073356260289</v>
      </c>
      <c r="E6" t="s">
        <v>8</v>
      </c>
    </row>
    <row r="7" spans="1:5" x14ac:dyDescent="0.3">
      <c r="A7">
        <v>890</v>
      </c>
      <c r="B7">
        <v>1980</v>
      </c>
      <c r="C7">
        <v>7127</v>
      </c>
    </row>
    <row r="8" spans="1:5" x14ac:dyDescent="0.3">
      <c r="A8">
        <v>891</v>
      </c>
      <c r="B8">
        <v>1980</v>
      </c>
      <c r="C8">
        <v>7100</v>
      </c>
      <c r="D8">
        <f>AVERAGE(B3:B12)</f>
        <v>1980.9</v>
      </c>
      <c r="E8" t="s">
        <v>10</v>
      </c>
    </row>
    <row r="9" spans="1:5" x14ac:dyDescent="0.3">
      <c r="A9">
        <v>888</v>
      </c>
      <c r="B9">
        <v>1970</v>
      </c>
      <c r="C9">
        <v>7090</v>
      </c>
      <c r="D9">
        <f>AVERAGE(B14:B23)</f>
        <v>122.6</v>
      </c>
      <c r="E9" t="s">
        <v>9</v>
      </c>
    </row>
    <row r="10" spans="1:5" x14ac:dyDescent="0.3">
      <c r="A10">
        <v>890</v>
      </c>
      <c r="B10">
        <v>1975</v>
      </c>
      <c r="C10">
        <v>7088</v>
      </c>
      <c r="D10">
        <f>D9/D8</f>
        <v>6.1891059619364933E-2</v>
      </c>
      <c r="E10" t="s">
        <v>11</v>
      </c>
    </row>
    <row r="11" spans="1:5" x14ac:dyDescent="0.3">
      <c r="A11">
        <v>889</v>
      </c>
      <c r="B11">
        <v>1975</v>
      </c>
      <c r="C11">
        <v>7060</v>
      </c>
      <c r="D11">
        <f>(1+SQRT(D10))/(1-SQRT(D10))</f>
        <v>1.6623328794310972</v>
      </c>
      <c r="E11" t="s">
        <v>12</v>
      </c>
    </row>
    <row r="12" spans="1:5" x14ac:dyDescent="0.3">
      <c r="A12">
        <v>885</v>
      </c>
      <c r="B12">
        <v>1975</v>
      </c>
      <c r="C12">
        <v>7052</v>
      </c>
    </row>
    <row r="13" spans="1:5" x14ac:dyDescent="0.3">
      <c r="A13" t="s">
        <v>4</v>
      </c>
      <c r="B13" t="s">
        <v>4</v>
      </c>
      <c r="C13" t="s">
        <v>4</v>
      </c>
      <c r="D13">
        <f>AVERAGE(C3:C12)</f>
        <v>7120.5</v>
      </c>
      <c r="E13" t="s">
        <v>13</v>
      </c>
    </row>
    <row r="14" spans="1:5" x14ac:dyDescent="0.3">
      <c r="A14">
        <v>26.6</v>
      </c>
      <c r="B14">
        <v>124</v>
      </c>
      <c r="C14">
        <v>610</v>
      </c>
      <c r="D14">
        <f>AVERAGE(C14:C23)</f>
        <v>604.29999999999995</v>
      </c>
      <c r="E14" t="s">
        <v>14</v>
      </c>
    </row>
    <row r="15" spans="1:5" x14ac:dyDescent="0.3">
      <c r="A15">
        <v>23.3</v>
      </c>
      <c r="B15">
        <v>123</v>
      </c>
      <c r="C15">
        <v>608</v>
      </c>
      <c r="D15">
        <f>D14/D13</f>
        <v>8.4867635699740179E-2</v>
      </c>
      <c r="E15" t="s">
        <v>15</v>
      </c>
    </row>
    <row r="16" spans="1:5" x14ac:dyDescent="0.3">
      <c r="A16">
        <v>23.3</v>
      </c>
      <c r="B16">
        <v>123</v>
      </c>
      <c r="C16">
        <v>608</v>
      </c>
      <c r="D16">
        <f>(1+SQRT(D15))/(1-SQRT(D15))</f>
        <v>1.8221502238855467</v>
      </c>
      <c r="E16" t="s">
        <v>16</v>
      </c>
    </row>
    <row r="17" spans="1:3" x14ac:dyDescent="0.3">
      <c r="A17">
        <v>23.3</v>
      </c>
      <c r="B17">
        <v>123</v>
      </c>
      <c r="C17">
        <v>605</v>
      </c>
    </row>
    <row r="18" spans="1:3" x14ac:dyDescent="0.3">
      <c r="A18">
        <v>23.3</v>
      </c>
      <c r="B18">
        <v>123</v>
      </c>
      <c r="C18">
        <v>605</v>
      </c>
    </row>
    <row r="19" spans="1:3" x14ac:dyDescent="0.3">
      <c r="A19">
        <v>23.3</v>
      </c>
      <c r="B19">
        <v>123</v>
      </c>
      <c r="C19">
        <v>603</v>
      </c>
    </row>
    <row r="20" spans="1:3" x14ac:dyDescent="0.3">
      <c r="A20">
        <v>23.3</v>
      </c>
      <c r="B20">
        <v>122</v>
      </c>
      <c r="C20">
        <v>603</v>
      </c>
    </row>
    <row r="21" spans="1:3" x14ac:dyDescent="0.3">
      <c r="A21">
        <v>23.3</v>
      </c>
      <c r="B21">
        <v>122</v>
      </c>
      <c r="C21">
        <v>602</v>
      </c>
    </row>
    <row r="22" spans="1:3" x14ac:dyDescent="0.3">
      <c r="A22">
        <v>23.3</v>
      </c>
      <c r="B22">
        <v>122</v>
      </c>
      <c r="C22">
        <v>600</v>
      </c>
    </row>
    <row r="23" spans="1:3" x14ac:dyDescent="0.3">
      <c r="A23">
        <v>23.3</v>
      </c>
      <c r="B23">
        <v>121</v>
      </c>
      <c r="C23">
        <v>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Louis-David Savard</dc:creator>
  <cp:lastModifiedBy>Louis-David Savard</cp:lastModifiedBy>
  <dcterms:created xsi:type="dcterms:W3CDTF">2025-03-19T16:18:10Z</dcterms:created>
  <dcterms:modified xsi:type="dcterms:W3CDTF">2025-03-21T00:24:44Z</dcterms:modified>
</cp:coreProperties>
</file>