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ttmac-my.sharepoint.com/personal/chinseng_lim_mottmac_com/Documents/ASA Toolbox/"/>
    </mc:Choice>
  </mc:AlternateContent>
  <xr:revisionPtr revIDLastSave="7" documentId="13_ncr:1_{E2BAE27F-444B-498E-B727-62A2489FBE6E}" xr6:coauthVersionLast="47" xr6:coauthVersionMax="47" xr10:uidLastSave="{C0BD52D9-2A5A-4A3C-95D4-9C21594ACD3D}"/>
  <bookViews>
    <workbookView xWindow="28692" yWindow="-108" windowWidth="29016" windowHeight="15816" activeTab="5" xr2:uid="{227AF3D7-D608-4481-89EB-B8D31A4DFF6E}"/>
  </bookViews>
  <sheets>
    <sheet name="N101" sheetId="10" r:id="rId1"/>
    <sheet name="N102" sheetId="11" r:id="rId2"/>
    <sheet name="N105" sheetId="12" r:id="rId3"/>
    <sheet name="N106" sheetId="13" r:id="rId4"/>
    <sheet name="N107" sheetId="14" r:id="rId5"/>
    <sheet name="Template" sheetId="15" r:id="rId6"/>
    <sheet name="List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5" l="1"/>
  <c r="J3" i="11"/>
  <c r="J2" i="11"/>
  <c r="J4" i="11"/>
  <c r="J2" i="12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" i="10"/>
  <c r="J3" i="10"/>
  <c r="J4" i="10"/>
  <c r="J5" i="10"/>
  <c r="J6" i="10"/>
  <c r="J7" i="10"/>
  <c r="J8" i="10"/>
  <c r="J9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10" i="10"/>
</calcChain>
</file>

<file path=xl/sharedStrings.xml><?xml version="1.0" encoding="utf-8"?>
<sst xmlns="http://schemas.openxmlformats.org/spreadsheetml/2006/main" count="215" uniqueCount="66">
  <si>
    <t>Zone</t>
  </si>
  <si>
    <t>Instrument ID</t>
  </si>
  <si>
    <t>Instrument Type</t>
  </si>
  <si>
    <t>Instrument Reduced Level (mSHD)</t>
  </si>
  <si>
    <t>Alert Level (mm)</t>
  </si>
  <si>
    <t>Work Suspension Level (mm)</t>
  </si>
  <si>
    <t>Start Date</t>
  </si>
  <si>
    <t>Reinitialised Date</t>
  </si>
  <si>
    <t>Wall Type</t>
  </si>
  <si>
    <t>EI (kNm2)</t>
  </si>
  <si>
    <t>EWL Crossing</t>
  </si>
  <si>
    <t>IWRS721001</t>
  </si>
  <si>
    <t>IW</t>
  </si>
  <si>
    <t>0.8m DWall</t>
  </si>
  <si>
    <t>IWRS721002</t>
  </si>
  <si>
    <t>IWRS721003</t>
  </si>
  <si>
    <t>IWRS721006</t>
  </si>
  <si>
    <t>IWRS721007</t>
  </si>
  <si>
    <t>IW721001</t>
  </si>
  <si>
    <t>IW721002</t>
  </si>
  <si>
    <t>Section 7</t>
  </si>
  <si>
    <t>IW101C0011</t>
  </si>
  <si>
    <t>1.0m DWall</t>
  </si>
  <si>
    <t>Section 3</t>
  </si>
  <si>
    <t>IW101C0022</t>
  </si>
  <si>
    <t>ST002, Zone A</t>
  </si>
  <si>
    <t>IW22014</t>
  </si>
  <si>
    <t>IW22015</t>
  </si>
  <si>
    <t>ST003, Zone A</t>
  </si>
  <si>
    <t>IW22016</t>
  </si>
  <si>
    <t>IW22018</t>
  </si>
  <si>
    <t>IW22028</t>
  </si>
  <si>
    <t>IW22029</t>
  </si>
  <si>
    <t>IW22017</t>
  </si>
  <si>
    <t>1.2m DWall</t>
  </si>
  <si>
    <t>IW22019</t>
  </si>
  <si>
    <t>ST004, Zone A</t>
  </si>
  <si>
    <t>IW22031</t>
  </si>
  <si>
    <t>-</t>
  </si>
  <si>
    <t>IW22025</t>
  </si>
  <si>
    <t>IW22024</t>
  </si>
  <si>
    <t>ST014 Zone C &amp; D</t>
  </si>
  <si>
    <t>IW29023</t>
  </si>
  <si>
    <t>G4</t>
  </si>
  <si>
    <t>I7006</t>
  </si>
  <si>
    <t>I7011</t>
  </si>
  <si>
    <t>G6</t>
  </si>
  <si>
    <t>IWG601</t>
  </si>
  <si>
    <t>IWG604</t>
  </si>
  <si>
    <t>IWG605</t>
  </si>
  <si>
    <t>IWG606</t>
  </si>
  <si>
    <t>G7</t>
  </si>
  <si>
    <t>IWG701</t>
  </si>
  <si>
    <t>IWG703</t>
  </si>
  <si>
    <t>H2a &amp; H2b2</t>
  </si>
  <si>
    <t>IWH2B04</t>
  </si>
  <si>
    <t>H2C-G1</t>
  </si>
  <si>
    <t>IWH2C06</t>
  </si>
  <si>
    <t>IWU401</t>
  </si>
  <si>
    <t>A6</t>
  </si>
  <si>
    <t>IE</t>
  </si>
  <si>
    <t>IE07A006</t>
  </si>
  <si>
    <t>DO NOT TOUCH</t>
  </si>
  <si>
    <t>IS</t>
  </si>
  <si>
    <t>1.5m DWall</t>
  </si>
  <si>
    <t>IW07A006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</si>
</sst>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11" fontId="0" fillId="0" borderId="0" xfId="0" applyNumberFormat="1"/>
    <xf numFmtId="0" fontId="0" fillId="0" borderId="2" xfId="0" applyBorder="1" applyAlignment="1">
      <alignment horizontal="center"/>
    </xf>
    <xf numFmtId="0" fontId="1" fillId="0" borderId="0" xfId="0" applyFont="1"/>
    <xf numFmtId="15" fontId="0" fillId="0" borderId="2" xfId="0" applyNumberFormat="1" applyBorder="1"/>
    <xf numFmtId="14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14" fontId="2" fillId="0" borderId="1" xfId="1" applyNumberFormat="1" applyBorder="1"/>
  </cellXfs>
  <cellStyles count="2">
    <cellStyle name="Normal" xfId="0" builtinId="0"/>
    <cellStyle name="Normal_ContractNo_DailyReadings" xfId="1" xr:uid="{052B2311-D77F-4C47-9EB6-4BCD8A26DB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70CE-4D52-4D23-9669-EBAC2BE55C71}">
  <dimension ref="A1:J76"/>
  <sheetViews>
    <sheetView workbookViewId="0">
      <selection activeCell="L2" sqref="L2"/>
    </sheetView>
  </sheetViews>
  <sheetFormatPr defaultRowHeight="14.4" x14ac:dyDescent="0.3"/>
  <cols>
    <col min="1" max="1" width="12.88671875" bestFit="1" customWidth="1"/>
    <col min="2" max="2" width="13.33203125" bestFit="1" customWidth="1"/>
    <col min="3" max="3" width="10.6640625" customWidth="1"/>
    <col min="4" max="4" width="14.44140625" customWidth="1"/>
    <col min="5" max="5" width="13.33203125" customWidth="1"/>
    <col min="6" max="6" width="13.6640625" customWidth="1"/>
    <col min="7" max="7" width="13.44140625" customWidth="1"/>
    <col min="8" max="8" width="14.6640625" customWidth="1"/>
    <col min="9" max="9" width="12.33203125" style="3" customWidth="1"/>
    <col min="10" max="10" width="15" style="3" customWidth="1"/>
  </cols>
  <sheetData>
    <row r="1" spans="1:10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5" t="s">
        <v>6</v>
      </c>
      <c r="H1" s="10" t="s">
        <v>7</v>
      </c>
      <c r="I1" s="5" t="s">
        <v>8</v>
      </c>
      <c r="J1" s="5" t="s">
        <v>9</v>
      </c>
    </row>
    <row r="2" spans="1:10" x14ac:dyDescent="0.3">
      <c r="A2" s="4" t="s">
        <v>10</v>
      </c>
      <c r="B2" s="4" t="s">
        <v>11</v>
      </c>
      <c r="C2" s="4" t="s">
        <v>12</v>
      </c>
      <c r="D2" s="4">
        <v>3.12</v>
      </c>
      <c r="E2" s="4">
        <v>15</v>
      </c>
      <c r="F2" s="8">
        <v>33</v>
      </c>
      <c r="G2" s="6"/>
      <c r="H2" s="11"/>
      <c r="I2" s="13" t="s">
        <v>13</v>
      </c>
      <c r="J2" s="13">
        <f>_xlfn.XLOOKUP(I2,List!$B$8:$B$11,List!$C$8:$C$11,"")</f>
        <v>986000</v>
      </c>
    </row>
    <row r="3" spans="1:10" x14ac:dyDescent="0.3">
      <c r="A3" s="4" t="s">
        <v>10</v>
      </c>
      <c r="B3" s="4" t="s">
        <v>14</v>
      </c>
      <c r="C3" s="4" t="s">
        <v>12</v>
      </c>
      <c r="D3" s="4">
        <v>3.15</v>
      </c>
      <c r="E3" s="4">
        <v>15</v>
      </c>
      <c r="F3" s="8">
        <v>33</v>
      </c>
      <c r="G3" s="6"/>
      <c r="H3" s="11"/>
      <c r="I3" s="13" t="s">
        <v>13</v>
      </c>
      <c r="J3" s="13">
        <f>_xlfn.XLOOKUP(I3,List!$B$8:$B$11,List!$C$8:$C$11,"")</f>
        <v>986000</v>
      </c>
    </row>
    <row r="4" spans="1:10" x14ac:dyDescent="0.3">
      <c r="A4" s="4" t="s">
        <v>10</v>
      </c>
      <c r="B4" s="4" t="s">
        <v>15</v>
      </c>
      <c r="C4" s="4" t="s">
        <v>12</v>
      </c>
      <c r="D4" s="4">
        <v>3.49</v>
      </c>
      <c r="E4" s="4">
        <v>15</v>
      </c>
      <c r="F4" s="8">
        <v>33</v>
      </c>
      <c r="G4" s="6"/>
      <c r="H4" s="11"/>
      <c r="I4" s="13" t="s">
        <v>13</v>
      </c>
      <c r="J4" s="13">
        <f>_xlfn.XLOOKUP(I4,List!$B$8:$B$11,List!$C$8:$C$11,"")</f>
        <v>986000</v>
      </c>
    </row>
    <row r="5" spans="1:10" x14ac:dyDescent="0.3">
      <c r="A5" s="4" t="s">
        <v>10</v>
      </c>
      <c r="B5" s="4" t="s">
        <v>16</v>
      </c>
      <c r="C5" s="4" t="s">
        <v>12</v>
      </c>
      <c r="D5" s="4">
        <v>3.11</v>
      </c>
      <c r="E5" s="4">
        <v>15</v>
      </c>
      <c r="F5" s="8">
        <v>33</v>
      </c>
      <c r="G5" s="6"/>
      <c r="H5" s="11"/>
      <c r="I5" s="13" t="s">
        <v>13</v>
      </c>
      <c r="J5" s="13">
        <f>_xlfn.XLOOKUP(I5,List!$B$8:$B$11,List!$C$8:$C$11,"")</f>
        <v>986000</v>
      </c>
    </row>
    <row r="6" spans="1:10" x14ac:dyDescent="0.3">
      <c r="A6" s="4" t="s">
        <v>10</v>
      </c>
      <c r="B6" s="4" t="s">
        <v>17</v>
      </c>
      <c r="C6" s="4" t="s">
        <v>12</v>
      </c>
      <c r="D6" s="4">
        <v>3.1</v>
      </c>
      <c r="E6" s="4">
        <v>15</v>
      </c>
      <c r="F6" s="8">
        <v>33</v>
      </c>
      <c r="G6" s="6"/>
      <c r="H6" s="11"/>
      <c r="I6" s="13" t="s">
        <v>13</v>
      </c>
      <c r="J6" s="13">
        <f>_xlfn.XLOOKUP(I6,List!$B$8:$B$11,List!$C$8:$C$11,"")</f>
        <v>986000</v>
      </c>
    </row>
    <row r="7" spans="1:10" x14ac:dyDescent="0.3">
      <c r="A7" s="4" t="s">
        <v>10</v>
      </c>
      <c r="B7" s="4" t="s">
        <v>18</v>
      </c>
      <c r="C7" s="4" t="s">
        <v>12</v>
      </c>
      <c r="D7" s="4">
        <v>3.13</v>
      </c>
      <c r="E7" s="4">
        <v>11</v>
      </c>
      <c r="F7" s="8">
        <v>15</v>
      </c>
      <c r="G7" s="6"/>
      <c r="H7" s="11"/>
      <c r="I7" s="13" t="s">
        <v>13</v>
      </c>
      <c r="J7" s="13">
        <f>_xlfn.XLOOKUP(I7,List!$B$8:$B$11,List!$C$8:$C$11,"")</f>
        <v>986000</v>
      </c>
    </row>
    <row r="8" spans="1:10" x14ac:dyDescent="0.3">
      <c r="A8" s="4" t="s">
        <v>10</v>
      </c>
      <c r="B8" s="4" t="s">
        <v>19</v>
      </c>
      <c r="C8" s="4" t="s">
        <v>12</v>
      </c>
      <c r="D8" s="4">
        <v>3.07</v>
      </c>
      <c r="E8" s="4">
        <v>11</v>
      </c>
      <c r="F8" s="8">
        <v>15</v>
      </c>
      <c r="G8" s="6"/>
      <c r="H8" s="11"/>
      <c r="I8" s="13" t="s">
        <v>13</v>
      </c>
      <c r="J8" s="13">
        <f>_xlfn.XLOOKUP(I8,List!$B$8:$B$11,List!$C$8:$C$11,"")</f>
        <v>986000</v>
      </c>
    </row>
    <row r="9" spans="1:10" x14ac:dyDescent="0.3">
      <c r="A9" s="4" t="s">
        <v>20</v>
      </c>
      <c r="B9" s="4" t="s">
        <v>21</v>
      </c>
      <c r="C9" s="4" t="s">
        <v>12</v>
      </c>
      <c r="D9" s="4">
        <v>3.4</v>
      </c>
      <c r="E9" s="4">
        <v>7</v>
      </c>
      <c r="F9" s="8">
        <v>54</v>
      </c>
      <c r="G9" s="15">
        <v>44395</v>
      </c>
      <c r="H9" s="11"/>
      <c r="I9" s="13" t="s">
        <v>22</v>
      </c>
      <c r="J9" s="13">
        <f>_xlfn.XLOOKUP(I9,List!$B$8:$B$11,List!$C$8:$C$11,"")</f>
        <v>1930000</v>
      </c>
    </row>
    <row r="10" spans="1:10" x14ac:dyDescent="0.3">
      <c r="A10" s="4" t="s">
        <v>23</v>
      </c>
      <c r="B10" s="4" t="s">
        <v>24</v>
      </c>
      <c r="C10" s="4" t="s">
        <v>12</v>
      </c>
      <c r="D10" s="4">
        <v>4.0999999999999996</v>
      </c>
      <c r="E10" s="4">
        <v>7</v>
      </c>
      <c r="F10" s="8">
        <v>32</v>
      </c>
      <c r="G10" s="15"/>
      <c r="H10" s="11"/>
      <c r="I10" s="13" t="s">
        <v>13</v>
      </c>
      <c r="J10" s="13">
        <f>_xlfn.XLOOKUP(I10,List!$B$8:$B$11,List!$C$8:$C$11,"")</f>
        <v>986000</v>
      </c>
    </row>
    <row r="11" spans="1:10" x14ac:dyDescent="0.3">
      <c r="A11" s="4"/>
      <c r="B11" s="4"/>
      <c r="C11" s="4"/>
      <c r="D11" s="4"/>
      <c r="E11" s="4"/>
      <c r="F11" s="8"/>
      <c r="G11" s="6"/>
      <c r="H11" s="11"/>
      <c r="I11" s="13"/>
      <c r="J11" s="13" t="str">
        <f>_xlfn.XLOOKUP(I11,List!$B$8:$B$11,List!$C$8:$C$11,"")</f>
        <v/>
      </c>
    </row>
    <row r="12" spans="1:10" x14ac:dyDescent="0.3">
      <c r="A12" s="4"/>
      <c r="B12" s="4"/>
      <c r="C12" s="4"/>
      <c r="D12" s="4"/>
      <c r="E12" s="4"/>
      <c r="F12" s="8"/>
      <c r="G12" s="6"/>
      <c r="H12" s="11"/>
      <c r="I12" s="13"/>
      <c r="J12" s="13" t="str">
        <f>_xlfn.XLOOKUP(I12,List!$B$8:$B$11,List!$C$8:$C$11,"")</f>
        <v/>
      </c>
    </row>
    <row r="13" spans="1:10" x14ac:dyDescent="0.3">
      <c r="A13" s="4"/>
      <c r="B13" s="4"/>
      <c r="C13" s="4"/>
      <c r="D13" s="4"/>
      <c r="E13" s="4"/>
      <c r="F13" s="8"/>
      <c r="G13" s="6"/>
      <c r="H13" s="11"/>
      <c r="I13" s="13"/>
      <c r="J13" s="13" t="str">
        <f>_xlfn.XLOOKUP(I13,List!$B$8:$B$11,List!$C$8:$C$11,"")</f>
        <v/>
      </c>
    </row>
    <row r="14" spans="1:10" x14ac:dyDescent="0.3">
      <c r="A14" s="4"/>
      <c r="B14" s="4"/>
      <c r="C14" s="4"/>
      <c r="D14" s="4"/>
      <c r="E14" s="4"/>
      <c r="F14" s="8"/>
      <c r="G14" s="6"/>
      <c r="H14" s="11"/>
      <c r="I14" s="13"/>
      <c r="J14" s="13" t="str">
        <f>_xlfn.XLOOKUP(I14,List!$B$8:$B$11,List!$C$8:$C$11,"")</f>
        <v/>
      </c>
    </row>
    <row r="15" spans="1:10" x14ac:dyDescent="0.3">
      <c r="A15" s="4"/>
      <c r="B15" s="4"/>
      <c r="C15" s="4"/>
      <c r="D15" s="4"/>
      <c r="E15" s="4"/>
      <c r="F15" s="8"/>
      <c r="G15" s="6"/>
      <c r="H15" s="11"/>
      <c r="I15" s="13"/>
      <c r="J15" s="13" t="str">
        <f>_xlfn.XLOOKUP(I15,List!$B$8:$B$11,List!$C$8:$C$11,"")</f>
        <v/>
      </c>
    </row>
    <row r="16" spans="1:10" x14ac:dyDescent="0.3">
      <c r="A16" s="4"/>
      <c r="B16" s="4"/>
      <c r="C16" s="4"/>
      <c r="D16" s="4"/>
      <c r="E16" s="4"/>
      <c r="F16" s="8"/>
      <c r="G16" s="6"/>
      <c r="H16" s="11"/>
      <c r="I16" s="13"/>
      <c r="J16" s="13" t="str">
        <f>_xlfn.XLOOKUP(I16,List!$B$8:$B$11,List!$C$8:$C$11,"")</f>
        <v/>
      </c>
    </row>
    <row r="17" spans="1:10" x14ac:dyDescent="0.3">
      <c r="A17" s="4"/>
      <c r="B17" s="4"/>
      <c r="C17" s="4"/>
      <c r="D17" s="4"/>
      <c r="E17" s="4"/>
      <c r="F17" s="8"/>
      <c r="G17" s="6"/>
      <c r="H17" s="11"/>
      <c r="I17" s="13"/>
      <c r="J17" s="13" t="str">
        <f>_xlfn.XLOOKUP(I17,List!$B$8:$B$11,List!$C$8:$C$11,"")</f>
        <v/>
      </c>
    </row>
    <row r="18" spans="1:10" x14ac:dyDescent="0.3">
      <c r="A18" s="4"/>
      <c r="B18" s="4"/>
      <c r="C18" s="4"/>
      <c r="D18" s="4"/>
      <c r="E18" s="4"/>
      <c r="F18" s="8"/>
      <c r="G18" s="6"/>
      <c r="H18" s="11"/>
      <c r="I18" s="13"/>
      <c r="J18" s="13" t="str">
        <f>_xlfn.XLOOKUP(I18,List!$B$8:$B$11,List!$C$8:$C$11,"")</f>
        <v/>
      </c>
    </row>
    <row r="19" spans="1:10" x14ac:dyDescent="0.3">
      <c r="A19" s="4"/>
      <c r="B19" s="4"/>
      <c r="C19" s="4"/>
      <c r="D19" s="4"/>
      <c r="E19" s="4"/>
      <c r="F19" s="8"/>
      <c r="G19" s="6"/>
      <c r="H19" s="11"/>
      <c r="I19" s="13"/>
      <c r="J19" s="13" t="str">
        <f>_xlfn.XLOOKUP(I19,List!$B$8:$B$11,List!$C$8:$C$11,"")</f>
        <v/>
      </c>
    </row>
    <row r="20" spans="1:10" x14ac:dyDescent="0.3">
      <c r="A20" s="4"/>
      <c r="B20" s="4"/>
      <c r="C20" s="4"/>
      <c r="D20" s="4"/>
      <c r="E20" s="4"/>
      <c r="F20" s="8"/>
      <c r="G20" s="6"/>
      <c r="H20" s="11"/>
      <c r="I20" s="13"/>
      <c r="J20" s="13" t="str">
        <f>_xlfn.XLOOKUP(I20,List!$B$8:$B$11,List!$C$8:$C$11,"")</f>
        <v/>
      </c>
    </row>
    <row r="21" spans="1:10" x14ac:dyDescent="0.3">
      <c r="A21" s="4"/>
      <c r="B21" s="4"/>
      <c r="C21" s="4"/>
      <c r="D21" s="4"/>
      <c r="E21" s="4"/>
      <c r="F21" s="8"/>
      <c r="G21" s="6"/>
      <c r="H21" s="11"/>
      <c r="I21" s="13"/>
      <c r="J21" s="13" t="str">
        <f>_xlfn.XLOOKUP(I21,List!$B$8:$B$11,List!$C$8:$C$11,"")</f>
        <v/>
      </c>
    </row>
    <row r="22" spans="1:10" x14ac:dyDescent="0.3">
      <c r="A22" s="4"/>
      <c r="B22" s="4"/>
      <c r="C22" s="4"/>
      <c r="D22" s="4"/>
      <c r="E22" s="4"/>
      <c r="F22" s="8"/>
      <c r="G22" s="6"/>
      <c r="H22" s="11"/>
      <c r="I22" s="13"/>
      <c r="J22" s="13" t="str">
        <f>_xlfn.XLOOKUP(I22,List!$B$8:$B$11,List!$C$8:$C$11,"")</f>
        <v/>
      </c>
    </row>
    <row r="23" spans="1:10" x14ac:dyDescent="0.3">
      <c r="A23" s="4"/>
      <c r="B23" s="4"/>
      <c r="C23" s="4"/>
      <c r="D23" s="4"/>
      <c r="E23" s="4"/>
      <c r="F23" s="8"/>
      <c r="G23" s="6"/>
      <c r="H23" s="11"/>
      <c r="I23" s="13"/>
      <c r="J23" s="13" t="str">
        <f>_xlfn.XLOOKUP(I23,List!$B$8:$B$11,List!$C$8:$C$11,"")</f>
        <v/>
      </c>
    </row>
    <row r="24" spans="1:10" x14ac:dyDescent="0.3">
      <c r="A24" s="4"/>
      <c r="B24" s="4"/>
      <c r="C24" s="4"/>
      <c r="D24" s="4"/>
      <c r="E24" s="4"/>
      <c r="F24" s="8"/>
      <c r="G24" s="6"/>
      <c r="H24" s="11"/>
      <c r="I24" s="13"/>
      <c r="J24" s="13" t="str">
        <f>_xlfn.XLOOKUP(I24,List!$B$8:$B$11,List!$C$8:$C$11,"")</f>
        <v/>
      </c>
    </row>
    <row r="25" spans="1:10" x14ac:dyDescent="0.3">
      <c r="A25" s="4"/>
      <c r="B25" s="4"/>
      <c r="C25" s="4"/>
      <c r="D25" s="4"/>
      <c r="E25" s="4"/>
      <c r="F25" s="8"/>
      <c r="G25" s="6"/>
      <c r="H25" s="11"/>
      <c r="I25" s="13"/>
      <c r="J25" s="13" t="str">
        <f>_xlfn.XLOOKUP(I25,List!$B$8:$B$11,List!$C$8:$C$11,"")</f>
        <v/>
      </c>
    </row>
    <row r="26" spans="1:10" x14ac:dyDescent="0.3">
      <c r="A26" s="4"/>
      <c r="B26" s="4"/>
      <c r="C26" s="4"/>
      <c r="D26" s="4"/>
      <c r="E26" s="4"/>
      <c r="F26" s="8"/>
      <c r="G26" s="6"/>
      <c r="H26" s="11"/>
      <c r="I26" s="13"/>
      <c r="J26" s="13" t="str">
        <f>_xlfn.XLOOKUP(I26,List!$B$8:$B$11,List!$C$8:$C$11,"")</f>
        <v/>
      </c>
    </row>
    <row r="27" spans="1:10" x14ac:dyDescent="0.3">
      <c r="C27" s="4"/>
    </row>
    <row r="28" spans="1:10" x14ac:dyDescent="0.3">
      <c r="C28" s="4"/>
    </row>
    <row r="29" spans="1:10" x14ac:dyDescent="0.3">
      <c r="C29" s="4"/>
    </row>
    <row r="30" spans="1:10" x14ac:dyDescent="0.3">
      <c r="C30" s="4"/>
    </row>
    <row r="31" spans="1:10" x14ac:dyDescent="0.3">
      <c r="C31" s="4"/>
    </row>
    <row r="32" spans="1:10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4"/>
    </row>
    <row r="45" spans="3:3" x14ac:dyDescent="0.3">
      <c r="C45" s="4"/>
    </row>
    <row r="46" spans="3:3" x14ac:dyDescent="0.3">
      <c r="C46" s="4"/>
    </row>
    <row r="47" spans="3:3" x14ac:dyDescent="0.3">
      <c r="C47" s="4"/>
    </row>
    <row r="48" spans="3:3" x14ac:dyDescent="0.3">
      <c r="C48" s="4"/>
    </row>
    <row r="49" spans="3:3" x14ac:dyDescent="0.3">
      <c r="C49" s="4"/>
    </row>
    <row r="50" spans="3:3" x14ac:dyDescent="0.3">
      <c r="C50" s="4"/>
    </row>
    <row r="51" spans="3:3" x14ac:dyDescent="0.3">
      <c r="C51" s="4"/>
    </row>
    <row r="52" spans="3:3" x14ac:dyDescent="0.3">
      <c r="C52" s="4"/>
    </row>
    <row r="53" spans="3:3" x14ac:dyDescent="0.3">
      <c r="C53" s="4"/>
    </row>
    <row r="54" spans="3:3" x14ac:dyDescent="0.3">
      <c r="C54" s="4"/>
    </row>
    <row r="55" spans="3:3" x14ac:dyDescent="0.3">
      <c r="C55" s="4"/>
    </row>
    <row r="56" spans="3:3" x14ac:dyDescent="0.3">
      <c r="C56" s="4"/>
    </row>
    <row r="57" spans="3:3" x14ac:dyDescent="0.3">
      <c r="C57" s="4"/>
    </row>
    <row r="58" spans="3:3" x14ac:dyDescent="0.3">
      <c r="C58" s="4"/>
    </row>
    <row r="59" spans="3:3" x14ac:dyDescent="0.3">
      <c r="C59" s="4"/>
    </row>
    <row r="60" spans="3:3" x14ac:dyDescent="0.3">
      <c r="C60" s="4"/>
    </row>
    <row r="61" spans="3:3" x14ac:dyDescent="0.3">
      <c r="C61" s="4"/>
    </row>
    <row r="62" spans="3:3" x14ac:dyDescent="0.3">
      <c r="C62" s="4"/>
    </row>
    <row r="63" spans="3:3" x14ac:dyDescent="0.3">
      <c r="C63" s="4"/>
    </row>
    <row r="64" spans="3:3" x14ac:dyDescent="0.3">
      <c r="C64" s="4"/>
    </row>
    <row r="65" spans="3:3" x14ac:dyDescent="0.3">
      <c r="C65" s="4"/>
    </row>
    <row r="66" spans="3:3" x14ac:dyDescent="0.3">
      <c r="C66" s="4"/>
    </row>
    <row r="67" spans="3:3" x14ac:dyDescent="0.3">
      <c r="C67" s="4"/>
    </row>
    <row r="68" spans="3:3" x14ac:dyDescent="0.3">
      <c r="C68" s="4"/>
    </row>
    <row r="69" spans="3:3" x14ac:dyDescent="0.3">
      <c r="C69" s="4"/>
    </row>
    <row r="70" spans="3:3" x14ac:dyDescent="0.3">
      <c r="C70" s="4"/>
    </row>
    <row r="71" spans="3:3" x14ac:dyDescent="0.3">
      <c r="C71" s="4"/>
    </row>
    <row r="72" spans="3:3" x14ac:dyDescent="0.3">
      <c r="C72" s="4"/>
    </row>
    <row r="73" spans="3:3" x14ac:dyDescent="0.3">
      <c r="C73" s="4"/>
    </row>
    <row r="74" spans="3:3" x14ac:dyDescent="0.3">
      <c r="C74" s="4"/>
    </row>
    <row r="75" spans="3:3" x14ac:dyDescent="0.3">
      <c r="C75" s="4"/>
    </row>
    <row r="76" spans="3:3" x14ac:dyDescent="0.3">
      <c r="C7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2C2D85C-A251-408E-AACE-8624335F486B}">
          <x14:formula1>
            <xm:f>List!$B$8:$B$11</xm:f>
          </x14:formula1>
          <xm:sqref>I2:I26</xm:sqref>
        </x14:dataValidation>
        <x14:dataValidation type="list" allowBlank="1" showInputMessage="1" showErrorMessage="1" xr:uid="{82CE1EE9-4188-43F9-8AE2-8A08412C8174}">
          <x14:formula1>
            <xm:f>List!$B$8:$B$12</xm:f>
          </x14:formula1>
          <xm:sqref>I10</xm:sqref>
        </x14:dataValidation>
        <x14:dataValidation type="list" allowBlank="1" showInputMessage="1" showErrorMessage="1" xr:uid="{31DCF584-216B-4B1E-9428-17664CC8971A}">
          <x14:formula1>
            <xm:f>List!$B$3:$B$5</xm:f>
          </x14:formula1>
          <xm:sqref>C2:C76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6F5-1EFE-422D-A2BB-12957B6F3DC4}">
  <dimension ref="A1:J78"/>
  <sheetViews>
    <sheetView workbookViewId="0">
      <selection activeCell="N13" sqref="N13"/>
    </sheetView>
  </sheetViews>
  <sheetFormatPr defaultRowHeight="14.4" x14ac:dyDescent="0.3"/>
  <cols>
    <col min="1" max="1" width="16.6640625" bestFit="1" customWidth="1"/>
    <col min="2" max="2" width="13.33203125" bestFit="1" customWidth="1"/>
    <col min="3" max="3" width="16.109375" customWidth="1"/>
    <col min="4" max="4" width="28.5546875" customWidth="1"/>
    <col min="5" max="5" width="13.33203125" customWidth="1"/>
    <col min="6" max="6" width="13.6640625" customWidth="1"/>
    <col min="7" max="7" width="13.44140625" customWidth="1"/>
    <col min="8" max="8" width="14.6640625" customWidth="1"/>
    <col min="9" max="9" width="12.33203125" style="3" customWidth="1"/>
    <col min="10" max="10" width="15" style="3" customWidth="1"/>
    <col min="11" max="12" width="9.109375" bestFit="1" customWidth="1"/>
  </cols>
  <sheetData>
    <row r="1" spans="1:10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5" t="s">
        <v>6</v>
      </c>
      <c r="H1" s="10" t="s">
        <v>7</v>
      </c>
      <c r="I1" s="5" t="s">
        <v>8</v>
      </c>
      <c r="J1" s="5" t="s">
        <v>9</v>
      </c>
    </row>
    <row r="2" spans="1:10" x14ac:dyDescent="0.3">
      <c r="A2" s="4" t="s">
        <v>25</v>
      </c>
      <c r="B2" s="4" t="s">
        <v>26</v>
      </c>
      <c r="C2" s="4" t="s">
        <v>12</v>
      </c>
      <c r="D2" s="4">
        <v>2</v>
      </c>
      <c r="E2" s="4">
        <v>24</v>
      </c>
      <c r="F2" s="8">
        <v>34</v>
      </c>
      <c r="G2" s="19">
        <v>44164</v>
      </c>
      <c r="H2" s="11"/>
      <c r="I2" s="13" t="s">
        <v>13</v>
      </c>
      <c r="J2" s="13">
        <f>_xlfn.XLOOKUP(I2,List!$B$8:$B$11,List!$C$8:$C$11,"")</f>
        <v>986000</v>
      </c>
    </row>
    <row r="3" spans="1:10" x14ac:dyDescent="0.3">
      <c r="A3" s="4" t="s">
        <v>25</v>
      </c>
      <c r="B3" s="4" t="s">
        <v>27</v>
      </c>
      <c r="C3" s="4" t="s">
        <v>12</v>
      </c>
      <c r="D3" s="4">
        <v>2</v>
      </c>
      <c r="E3" s="4">
        <v>83</v>
      </c>
      <c r="F3" s="8">
        <v>118</v>
      </c>
      <c r="G3" s="19">
        <v>44164</v>
      </c>
      <c r="H3" s="11"/>
      <c r="I3" s="13" t="s">
        <v>13</v>
      </c>
      <c r="J3" s="13">
        <f>_xlfn.XLOOKUP(I3,List!$B$8:$B$11,List!$C$8:$C$11,"")</f>
        <v>986000</v>
      </c>
    </row>
    <row r="4" spans="1:10" x14ac:dyDescent="0.3">
      <c r="A4" s="4" t="s">
        <v>28</v>
      </c>
      <c r="B4" s="4" t="s">
        <v>29</v>
      </c>
      <c r="C4" s="4" t="s">
        <v>12</v>
      </c>
      <c r="D4" s="4">
        <v>2.4319999999999999</v>
      </c>
      <c r="E4" s="4">
        <v>29</v>
      </c>
      <c r="F4" s="8">
        <v>41</v>
      </c>
      <c r="G4" s="19">
        <v>44440</v>
      </c>
      <c r="H4" s="11"/>
      <c r="I4" s="13" t="s">
        <v>13</v>
      </c>
      <c r="J4" s="13">
        <f>_xlfn.XLOOKUP(I4,List!$B$8:$B$11,List!$C$8:$C$11,"")</f>
        <v>986000</v>
      </c>
    </row>
    <row r="5" spans="1:10" x14ac:dyDescent="0.3">
      <c r="A5" s="4" t="s">
        <v>28</v>
      </c>
      <c r="B5" s="4" t="s">
        <v>30</v>
      </c>
      <c r="C5" s="4" t="s">
        <v>12</v>
      </c>
      <c r="D5" s="4">
        <v>2.4319999999999999</v>
      </c>
      <c r="E5" s="4">
        <v>30</v>
      </c>
      <c r="F5" s="8">
        <v>42</v>
      </c>
      <c r="G5" s="19">
        <v>44440</v>
      </c>
      <c r="H5" s="11"/>
      <c r="I5" s="13" t="s">
        <v>13</v>
      </c>
      <c r="J5" s="13">
        <f>_xlfn.XLOOKUP(I5,List!$B$8:$B$11,List!$C$8:$C$11,"")</f>
        <v>986000</v>
      </c>
    </row>
    <row r="6" spans="1:10" x14ac:dyDescent="0.3">
      <c r="A6" s="4" t="s">
        <v>28</v>
      </c>
      <c r="B6" s="4" t="s">
        <v>31</v>
      </c>
      <c r="C6" s="4" t="s">
        <v>12</v>
      </c>
      <c r="D6" s="4">
        <v>1.1000000000000001</v>
      </c>
      <c r="E6" s="4">
        <v>12</v>
      </c>
      <c r="F6" s="8">
        <v>17</v>
      </c>
      <c r="G6" s="21">
        <v>44440</v>
      </c>
      <c r="H6" s="11"/>
      <c r="I6" s="13" t="s">
        <v>13</v>
      </c>
      <c r="J6" s="13">
        <f>_xlfn.XLOOKUP(I6,List!$B$8:$B$11,List!$C$8:$C$11,"")</f>
        <v>986000</v>
      </c>
    </row>
    <row r="7" spans="1:10" x14ac:dyDescent="0.3">
      <c r="A7" s="4" t="s">
        <v>28</v>
      </c>
      <c r="B7" s="4" t="s">
        <v>32</v>
      </c>
      <c r="C7" s="4" t="s">
        <v>12</v>
      </c>
      <c r="D7" s="4">
        <v>1.1000000000000001</v>
      </c>
      <c r="E7" s="4">
        <v>12</v>
      </c>
      <c r="F7" s="8">
        <v>16</v>
      </c>
      <c r="G7" s="19">
        <v>44763</v>
      </c>
      <c r="I7" s="13" t="s">
        <v>13</v>
      </c>
      <c r="J7" s="13">
        <f>_xlfn.XLOOKUP(I7,List!$B$8:$B$11,List!$C$8:$C$11,"")</f>
        <v>986000</v>
      </c>
    </row>
    <row r="8" spans="1:10" x14ac:dyDescent="0.3">
      <c r="A8" s="4" t="s">
        <v>28</v>
      </c>
      <c r="B8" s="4" t="s">
        <v>33</v>
      </c>
      <c r="C8" s="4" t="s">
        <v>12</v>
      </c>
      <c r="D8" s="4">
        <v>3.1</v>
      </c>
      <c r="E8" s="4">
        <v>63</v>
      </c>
      <c r="F8" s="8">
        <v>89</v>
      </c>
      <c r="G8" s="19">
        <v>44585</v>
      </c>
      <c r="H8" s="20"/>
      <c r="I8" s="13" t="s">
        <v>34</v>
      </c>
      <c r="J8" s="13">
        <f>_xlfn.XLOOKUP(I8,List!$B$8:$B$11,List!$C$8:$C$11,"")</f>
        <v>3330000</v>
      </c>
    </row>
    <row r="9" spans="1:10" x14ac:dyDescent="0.3">
      <c r="A9" s="4" t="s">
        <v>28</v>
      </c>
      <c r="B9" s="4" t="s">
        <v>35</v>
      </c>
      <c r="C9" s="4" t="s">
        <v>12</v>
      </c>
      <c r="D9" s="4">
        <v>3.1</v>
      </c>
      <c r="E9" s="4">
        <v>42</v>
      </c>
      <c r="F9" s="8">
        <v>60</v>
      </c>
      <c r="G9" s="19">
        <v>44763</v>
      </c>
      <c r="I9" s="13" t="s">
        <v>34</v>
      </c>
      <c r="J9" s="13">
        <f>_xlfn.XLOOKUP(I9,List!$B$8:$B$11,List!$C$8:$C$11,"")</f>
        <v>3330000</v>
      </c>
    </row>
    <row r="10" spans="1:10" x14ac:dyDescent="0.3">
      <c r="A10" s="4" t="s">
        <v>36</v>
      </c>
      <c r="B10" s="4" t="s">
        <v>37</v>
      </c>
      <c r="C10" s="4" t="s">
        <v>12</v>
      </c>
      <c r="D10" s="4" t="s">
        <v>38</v>
      </c>
      <c r="E10" s="4" t="s">
        <v>38</v>
      </c>
      <c r="F10" s="8" t="s">
        <v>38</v>
      </c>
      <c r="G10" s="22" t="s">
        <v>38</v>
      </c>
      <c r="H10" s="11"/>
      <c r="I10" s="13" t="s">
        <v>13</v>
      </c>
      <c r="J10" s="13">
        <f>_xlfn.XLOOKUP(I10,List!$B$8:$B$11,List!$C$8:$C$11,"")</f>
        <v>986000</v>
      </c>
    </row>
    <row r="11" spans="1:10" x14ac:dyDescent="0.3">
      <c r="A11" s="4" t="s">
        <v>36</v>
      </c>
      <c r="B11" s="4" t="s">
        <v>39</v>
      </c>
      <c r="C11" s="4" t="s">
        <v>12</v>
      </c>
      <c r="D11" s="4">
        <v>3.7</v>
      </c>
      <c r="E11" s="4">
        <v>38</v>
      </c>
      <c r="F11" s="8">
        <v>53</v>
      </c>
      <c r="G11" s="19">
        <v>44638</v>
      </c>
      <c r="H11" s="11"/>
      <c r="I11" s="13" t="s">
        <v>34</v>
      </c>
      <c r="J11" s="13">
        <f>_xlfn.XLOOKUP(I11,List!$B$8:$B$11,List!$C$8:$C$11,"")</f>
        <v>3330000</v>
      </c>
    </row>
    <row r="12" spans="1:10" x14ac:dyDescent="0.3">
      <c r="A12" s="4" t="s">
        <v>36</v>
      </c>
      <c r="B12" s="4" t="s">
        <v>40</v>
      </c>
      <c r="C12" s="4" t="s">
        <v>12</v>
      </c>
      <c r="D12" s="4" t="s">
        <v>38</v>
      </c>
      <c r="E12" s="4" t="s">
        <v>38</v>
      </c>
      <c r="F12" s="8" t="s">
        <v>38</v>
      </c>
      <c r="G12" s="6" t="s">
        <v>38</v>
      </c>
      <c r="H12" s="11"/>
      <c r="I12" s="13" t="s">
        <v>22</v>
      </c>
      <c r="J12" s="13">
        <f>_xlfn.XLOOKUP(I12,List!$B$8:$B$11,List!$C$8:$C$11,"")</f>
        <v>1930000</v>
      </c>
    </row>
    <row r="13" spans="1:10" x14ac:dyDescent="0.3">
      <c r="A13" s="4" t="s">
        <v>41</v>
      </c>
      <c r="B13" s="4" t="s">
        <v>42</v>
      </c>
      <c r="C13" s="4" t="s">
        <v>12</v>
      </c>
      <c r="D13" s="4" t="s">
        <v>38</v>
      </c>
      <c r="E13" s="4" t="s">
        <v>38</v>
      </c>
      <c r="F13" s="8" t="s">
        <v>38</v>
      </c>
      <c r="G13" s="6" t="s">
        <v>38</v>
      </c>
      <c r="H13" s="11"/>
      <c r="I13" s="13"/>
      <c r="J13" s="13" t="str">
        <f>_xlfn.XLOOKUP(I13,List!$B$8:$B$11,List!$C$8:$C$11,"")</f>
        <v/>
      </c>
    </row>
    <row r="14" spans="1:10" x14ac:dyDescent="0.3">
      <c r="A14" s="4"/>
      <c r="B14" s="4"/>
      <c r="C14" s="4"/>
      <c r="D14" s="4"/>
      <c r="E14" s="4"/>
      <c r="F14" s="8"/>
      <c r="G14" s="6"/>
      <c r="H14" s="11"/>
      <c r="I14" s="13"/>
      <c r="J14" s="13" t="str">
        <f>_xlfn.XLOOKUP(I14,List!$B$8:$B$11,List!$C$8:$C$11,"")</f>
        <v/>
      </c>
    </row>
    <row r="15" spans="1:10" x14ac:dyDescent="0.3">
      <c r="A15" s="4"/>
      <c r="B15" s="4"/>
      <c r="C15" s="4"/>
      <c r="D15" s="4"/>
      <c r="E15" s="4"/>
      <c r="F15" s="8"/>
      <c r="G15" s="6"/>
      <c r="H15" s="11"/>
      <c r="I15" s="13"/>
      <c r="J15" s="13" t="str">
        <f>_xlfn.XLOOKUP(I15,List!$B$8:$B$11,List!$C$8:$C$11,"")</f>
        <v/>
      </c>
    </row>
    <row r="16" spans="1:10" x14ac:dyDescent="0.3">
      <c r="A16" s="4"/>
      <c r="B16" s="4"/>
      <c r="C16" s="4"/>
      <c r="D16" s="4"/>
      <c r="E16" s="4"/>
      <c r="F16" s="8"/>
      <c r="G16" s="6"/>
      <c r="H16" s="11"/>
      <c r="I16" s="13"/>
      <c r="J16" s="13" t="str">
        <f>_xlfn.XLOOKUP(I16,List!$B$8:$B$11,List!$C$8:$C$11,"")</f>
        <v/>
      </c>
    </row>
    <row r="17" spans="1:10" x14ac:dyDescent="0.3">
      <c r="A17" s="4"/>
      <c r="B17" s="4"/>
      <c r="C17" s="4"/>
      <c r="D17" s="4"/>
      <c r="E17" s="4"/>
      <c r="F17" s="8"/>
      <c r="G17" s="6"/>
      <c r="H17" s="11"/>
      <c r="I17" s="13"/>
      <c r="J17" s="13" t="str">
        <f>_xlfn.XLOOKUP(I17,List!$B$8:$B$11,List!$C$8:$C$11,"")</f>
        <v/>
      </c>
    </row>
    <row r="18" spans="1:10" x14ac:dyDescent="0.3">
      <c r="A18" s="4"/>
      <c r="B18" s="4"/>
      <c r="C18" s="4"/>
      <c r="D18" s="4"/>
      <c r="E18" s="4"/>
      <c r="F18" s="8"/>
      <c r="G18" s="6"/>
      <c r="H18" s="11"/>
      <c r="I18" s="13"/>
      <c r="J18" s="13" t="str">
        <f>_xlfn.XLOOKUP(I18,List!$B$8:$B$11,List!$C$8:$C$11,"")</f>
        <v/>
      </c>
    </row>
    <row r="19" spans="1:10" x14ac:dyDescent="0.3">
      <c r="A19" s="4"/>
      <c r="B19" s="4"/>
      <c r="C19" s="4"/>
      <c r="D19" s="4"/>
      <c r="E19" s="4"/>
      <c r="F19" s="8"/>
      <c r="G19" s="6"/>
      <c r="H19" s="11"/>
      <c r="I19" s="13"/>
      <c r="J19" s="13" t="str">
        <f>_xlfn.XLOOKUP(I19,List!$B$8:$B$11,List!$C$8:$C$11,"")</f>
        <v/>
      </c>
    </row>
    <row r="20" spans="1:10" x14ac:dyDescent="0.3">
      <c r="A20" s="4"/>
      <c r="B20" s="4"/>
      <c r="C20" s="4"/>
      <c r="D20" s="4"/>
      <c r="E20" s="4"/>
      <c r="F20" s="8"/>
      <c r="G20" s="6"/>
      <c r="H20" s="11"/>
      <c r="I20" s="13"/>
      <c r="J20" s="13" t="str">
        <f>_xlfn.XLOOKUP(I20,List!$B$8:$B$11,List!$C$8:$C$11,"")</f>
        <v/>
      </c>
    </row>
    <row r="21" spans="1:10" x14ac:dyDescent="0.3">
      <c r="A21" s="4"/>
      <c r="B21" s="4"/>
      <c r="C21" s="4"/>
      <c r="D21" s="4"/>
      <c r="E21" s="4"/>
      <c r="F21" s="8"/>
      <c r="G21" s="6"/>
      <c r="H21" s="11"/>
      <c r="I21" s="13"/>
      <c r="J21" s="13" t="str">
        <f>_xlfn.XLOOKUP(I21,List!$B$8:$B$11,List!$C$8:$C$11,"")</f>
        <v/>
      </c>
    </row>
    <row r="22" spans="1:10" x14ac:dyDescent="0.3">
      <c r="A22" s="4"/>
      <c r="B22" s="4"/>
      <c r="C22" s="4"/>
      <c r="D22" s="4"/>
      <c r="E22" s="4"/>
      <c r="F22" s="8"/>
      <c r="G22" s="6"/>
      <c r="H22" s="11"/>
      <c r="I22" s="13"/>
      <c r="J22" s="13" t="str">
        <f>_xlfn.XLOOKUP(I22,List!$B$8:$B$11,List!$C$8:$C$11,"")</f>
        <v/>
      </c>
    </row>
    <row r="23" spans="1:10" x14ac:dyDescent="0.3">
      <c r="A23" s="4"/>
      <c r="B23" s="4"/>
      <c r="C23" s="4"/>
      <c r="D23" s="4"/>
      <c r="E23" s="4"/>
      <c r="F23" s="8"/>
      <c r="G23" s="6"/>
      <c r="H23" s="11"/>
      <c r="I23" s="13"/>
      <c r="J23" s="13" t="str">
        <f>_xlfn.XLOOKUP(I23,List!$B$8:$B$11,List!$C$8:$C$11,"")</f>
        <v/>
      </c>
    </row>
    <row r="24" spans="1:10" x14ac:dyDescent="0.3">
      <c r="A24" s="4"/>
      <c r="B24" s="4"/>
      <c r="C24" s="4"/>
      <c r="D24" s="4"/>
      <c r="E24" s="4"/>
      <c r="F24" s="8"/>
      <c r="G24" s="6"/>
      <c r="H24" s="11"/>
      <c r="I24" s="13"/>
      <c r="J24" s="13" t="str">
        <f>_xlfn.XLOOKUP(I24,List!$B$8:$B$11,List!$C$8:$C$11,"")</f>
        <v/>
      </c>
    </row>
    <row r="25" spans="1:10" x14ac:dyDescent="0.3">
      <c r="A25" s="4"/>
      <c r="B25" s="4"/>
      <c r="C25" s="4"/>
      <c r="D25" s="4"/>
      <c r="E25" s="4"/>
      <c r="F25" s="8"/>
      <c r="G25" s="6"/>
      <c r="H25" s="11"/>
      <c r="I25" s="13"/>
      <c r="J25" s="13" t="str">
        <f>_xlfn.XLOOKUP(I25,List!$B$8:$B$11,List!$C$8:$C$11,"")</f>
        <v/>
      </c>
    </row>
    <row r="26" spans="1:10" x14ac:dyDescent="0.3">
      <c r="A26" s="4"/>
      <c r="B26" s="4"/>
      <c r="C26" s="4"/>
      <c r="D26" s="4"/>
      <c r="E26" s="4"/>
      <c r="F26" s="8"/>
      <c r="G26" s="6"/>
      <c r="H26" s="11"/>
      <c r="I26" s="13"/>
      <c r="J26" s="13" t="str">
        <f>_xlfn.XLOOKUP(I26,List!$B$8:$B$11,List!$C$8:$C$11,"")</f>
        <v/>
      </c>
    </row>
    <row r="27" spans="1:10" x14ac:dyDescent="0.3">
      <c r="A27" s="4"/>
      <c r="B27" s="4"/>
      <c r="C27" s="4"/>
      <c r="D27" s="4"/>
      <c r="E27" s="4"/>
      <c r="F27" s="8"/>
      <c r="G27" s="6"/>
      <c r="H27" s="11"/>
      <c r="I27" s="13"/>
      <c r="J27" s="13" t="str">
        <f>_xlfn.XLOOKUP(I27,List!$B$8:$B$11,List!$C$8:$C$11,"")</f>
        <v/>
      </c>
    </row>
    <row r="28" spans="1:10" x14ac:dyDescent="0.3">
      <c r="A28" s="4"/>
      <c r="B28" s="4"/>
      <c r="C28" s="4"/>
      <c r="D28" s="4"/>
      <c r="E28" s="4"/>
      <c r="F28" s="8"/>
      <c r="G28" s="6"/>
      <c r="H28" s="11"/>
      <c r="I28" s="13"/>
      <c r="J28" s="13" t="str">
        <f>_xlfn.XLOOKUP(I28,List!$B$8:$B$11,List!$C$8:$C$11,"")</f>
        <v/>
      </c>
    </row>
    <row r="29" spans="1:10" x14ac:dyDescent="0.3">
      <c r="C29" s="4"/>
    </row>
    <row r="30" spans="1:10" x14ac:dyDescent="0.3">
      <c r="C30" s="4"/>
    </row>
    <row r="31" spans="1:10" x14ac:dyDescent="0.3">
      <c r="C31" s="4"/>
    </row>
    <row r="32" spans="1:10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4"/>
    </row>
    <row r="45" spans="3:3" x14ac:dyDescent="0.3">
      <c r="C45" s="4"/>
    </row>
    <row r="46" spans="3:3" x14ac:dyDescent="0.3">
      <c r="C46" s="4"/>
    </row>
    <row r="47" spans="3:3" x14ac:dyDescent="0.3">
      <c r="C47" s="4"/>
    </row>
    <row r="48" spans="3:3" x14ac:dyDescent="0.3">
      <c r="C48" s="4"/>
    </row>
    <row r="49" spans="3:3" x14ac:dyDescent="0.3">
      <c r="C49" s="4"/>
    </row>
    <row r="50" spans="3:3" x14ac:dyDescent="0.3">
      <c r="C50" s="4"/>
    </row>
    <row r="51" spans="3:3" x14ac:dyDescent="0.3">
      <c r="C51" s="4"/>
    </row>
    <row r="52" spans="3:3" x14ac:dyDescent="0.3">
      <c r="C52" s="4"/>
    </row>
    <row r="53" spans="3:3" x14ac:dyDescent="0.3">
      <c r="C53" s="4"/>
    </row>
    <row r="54" spans="3:3" x14ac:dyDescent="0.3">
      <c r="C54" s="4"/>
    </row>
    <row r="55" spans="3:3" x14ac:dyDescent="0.3">
      <c r="C55" s="4"/>
    </row>
    <row r="56" spans="3:3" x14ac:dyDescent="0.3">
      <c r="C56" s="4"/>
    </row>
    <row r="57" spans="3:3" x14ac:dyDescent="0.3">
      <c r="C57" s="4"/>
    </row>
    <row r="58" spans="3:3" x14ac:dyDescent="0.3">
      <c r="C58" s="4"/>
    </row>
    <row r="59" spans="3:3" x14ac:dyDescent="0.3">
      <c r="C59" s="4"/>
    </row>
    <row r="60" spans="3:3" x14ac:dyDescent="0.3">
      <c r="C60" s="4"/>
    </row>
    <row r="61" spans="3:3" x14ac:dyDescent="0.3">
      <c r="C61" s="4"/>
    </row>
    <row r="62" spans="3:3" x14ac:dyDescent="0.3">
      <c r="C62" s="4"/>
    </row>
    <row r="63" spans="3:3" x14ac:dyDescent="0.3">
      <c r="C63" s="4"/>
    </row>
    <row r="64" spans="3:3" x14ac:dyDescent="0.3">
      <c r="C64" s="4"/>
    </row>
    <row r="65" spans="3:3" x14ac:dyDescent="0.3">
      <c r="C65" s="4"/>
    </row>
    <row r="66" spans="3:3" x14ac:dyDescent="0.3">
      <c r="C66" s="4"/>
    </row>
    <row r="67" spans="3:3" x14ac:dyDescent="0.3">
      <c r="C67" s="4"/>
    </row>
    <row r="68" spans="3:3" x14ac:dyDescent="0.3">
      <c r="C68" s="4"/>
    </row>
    <row r="69" spans="3:3" x14ac:dyDescent="0.3">
      <c r="C69" s="4"/>
    </row>
    <row r="70" spans="3:3" x14ac:dyDescent="0.3">
      <c r="C70" s="4"/>
    </row>
    <row r="71" spans="3:3" x14ac:dyDescent="0.3">
      <c r="C71" s="4"/>
    </row>
    <row r="72" spans="3:3" x14ac:dyDescent="0.3">
      <c r="C72" s="4"/>
    </row>
    <row r="73" spans="3:3" x14ac:dyDescent="0.3">
      <c r="C73" s="4"/>
    </row>
    <row r="74" spans="3:3" x14ac:dyDescent="0.3">
      <c r="C74" s="4"/>
    </row>
    <row r="75" spans="3:3" x14ac:dyDescent="0.3">
      <c r="C75" s="4"/>
    </row>
    <row r="76" spans="3:3" x14ac:dyDescent="0.3">
      <c r="C76" s="4"/>
    </row>
    <row r="77" spans="3:3" x14ac:dyDescent="0.3">
      <c r="C77" s="4"/>
    </row>
    <row r="78" spans="3:3" x14ac:dyDescent="0.3">
      <c r="C78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22FC86C-FC33-4D63-AAAB-FB55D683B83E}">
          <x14:formula1>
            <xm:f>List!$B$8:$B$12</xm:f>
          </x14:formula1>
          <xm:sqref>I2:I3</xm:sqref>
        </x14:dataValidation>
        <x14:dataValidation type="list" allowBlank="1" showInputMessage="1" showErrorMessage="1" xr:uid="{1860B2B0-22D7-478C-92A2-7472BCD92410}">
          <x14:formula1>
            <xm:f>List!$B$8:$B$11</xm:f>
          </x14:formula1>
          <xm:sqref>I4:I28</xm:sqref>
        </x14:dataValidation>
        <x14:dataValidation type="list" allowBlank="1" showInputMessage="1" showErrorMessage="1" xr:uid="{BC1B790D-2A1B-4DB6-BB86-192F854214E2}">
          <x14:formula1>
            <xm:f>List!$B$3:$B$5</xm:f>
          </x14:formula1>
          <xm:sqref>C2:C78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D40-1D31-477A-B3E1-7B749630488E}">
  <dimension ref="A1:J77"/>
  <sheetViews>
    <sheetView workbookViewId="0">
      <selection activeCell="G11" sqref="G11"/>
    </sheetView>
  </sheetViews>
  <sheetFormatPr defaultRowHeight="14.4" x14ac:dyDescent="0.3"/>
  <cols>
    <col min="1" max="1" width="14.44140625" customWidth="1"/>
    <col min="2" max="2" width="13.33203125" bestFit="1" customWidth="1"/>
    <col min="3" max="3" width="16.109375" customWidth="1"/>
    <col min="4" max="4" width="28.5546875" customWidth="1"/>
    <col min="5" max="5" width="13.33203125" customWidth="1"/>
    <col min="6" max="6" width="13.6640625" customWidth="1"/>
    <col min="7" max="7" width="13.44140625" customWidth="1"/>
    <col min="8" max="8" width="14.6640625" customWidth="1"/>
    <col min="9" max="9" width="12.33203125" style="3" customWidth="1"/>
    <col min="10" max="10" width="15" style="3" customWidth="1"/>
    <col min="11" max="12" width="9.109375" bestFit="1" customWidth="1"/>
  </cols>
  <sheetData>
    <row r="1" spans="1:10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5" t="s">
        <v>6</v>
      </c>
      <c r="H1" s="10" t="s">
        <v>7</v>
      </c>
      <c r="I1" s="5" t="s">
        <v>8</v>
      </c>
      <c r="J1" s="5" t="s">
        <v>9</v>
      </c>
    </row>
    <row r="2" spans="1:10" x14ac:dyDescent="0.3">
      <c r="A2" s="4" t="s">
        <v>43</v>
      </c>
      <c r="B2" s="4" t="s">
        <v>44</v>
      </c>
      <c r="C2" s="4" t="s">
        <v>12</v>
      </c>
      <c r="D2" s="4"/>
      <c r="E2" s="4">
        <v>14</v>
      </c>
      <c r="F2" s="8">
        <v>41</v>
      </c>
      <c r="G2" s="16">
        <v>44805</v>
      </c>
      <c r="H2" s="11"/>
      <c r="I2" s="13" t="s">
        <v>34</v>
      </c>
      <c r="J2" s="13">
        <f>_xlfn.XLOOKUP(I2,List!$B$8:$B$11,List!$C$8:$C$11,"")</f>
        <v>3330000</v>
      </c>
    </row>
    <row r="3" spans="1:10" x14ac:dyDescent="0.3">
      <c r="A3" s="4" t="s">
        <v>43</v>
      </c>
      <c r="B3" s="4" t="s">
        <v>45</v>
      </c>
      <c r="C3" s="4" t="s">
        <v>12</v>
      </c>
      <c r="D3" s="4"/>
      <c r="E3" s="4">
        <v>21</v>
      </c>
      <c r="F3" s="8">
        <v>30</v>
      </c>
      <c r="G3" s="16">
        <v>44805</v>
      </c>
      <c r="H3" s="16"/>
      <c r="I3" s="13" t="s">
        <v>34</v>
      </c>
      <c r="J3" s="13">
        <f>_xlfn.XLOOKUP(I3,List!$B$8:$B$11,List!$C$8:$C$11,"")</f>
        <v>3330000</v>
      </c>
    </row>
    <row r="4" spans="1:10" x14ac:dyDescent="0.3">
      <c r="A4" s="4" t="s">
        <v>46</v>
      </c>
      <c r="B4" s="4" t="s">
        <v>47</v>
      </c>
      <c r="C4" s="4" t="s">
        <v>12</v>
      </c>
      <c r="D4" s="4"/>
      <c r="E4" s="4"/>
      <c r="F4" s="8"/>
      <c r="G4" s="16">
        <v>44302</v>
      </c>
      <c r="H4" s="11"/>
      <c r="I4" s="13" t="s">
        <v>34</v>
      </c>
      <c r="J4" s="13">
        <f>_xlfn.XLOOKUP(I4,List!$B$8:$B$11,List!$C$8:$C$11,"")</f>
        <v>3330000</v>
      </c>
    </row>
    <row r="5" spans="1:10" x14ac:dyDescent="0.3">
      <c r="A5" s="4" t="s">
        <v>46</v>
      </c>
      <c r="B5" s="4" t="s">
        <v>48</v>
      </c>
      <c r="C5" s="4" t="s">
        <v>12</v>
      </c>
      <c r="D5" s="4"/>
      <c r="E5" s="4">
        <v>24</v>
      </c>
      <c r="F5" s="8">
        <v>34</v>
      </c>
      <c r="G5" s="16">
        <v>44737</v>
      </c>
      <c r="H5" s="11"/>
      <c r="I5" s="13" t="s">
        <v>34</v>
      </c>
      <c r="J5" s="13">
        <f>_xlfn.XLOOKUP(I5,List!$B$8:$B$11,List!$C$8:$C$11,"")</f>
        <v>3330000</v>
      </c>
    </row>
    <row r="6" spans="1:10" x14ac:dyDescent="0.3">
      <c r="A6" s="4" t="s">
        <v>46</v>
      </c>
      <c r="B6" s="4" t="s">
        <v>49</v>
      </c>
      <c r="C6" s="4" t="s">
        <v>12</v>
      </c>
      <c r="D6" s="4"/>
      <c r="E6" s="4"/>
      <c r="F6" s="8"/>
      <c r="G6" s="16">
        <v>44284</v>
      </c>
      <c r="H6" s="11"/>
      <c r="I6" s="13" t="s">
        <v>34</v>
      </c>
      <c r="J6" s="13">
        <f>_xlfn.XLOOKUP(I6,List!$B$8:$B$11,List!$C$8:$C$11,"")</f>
        <v>3330000</v>
      </c>
    </row>
    <row r="7" spans="1:10" x14ac:dyDescent="0.3">
      <c r="A7" s="4" t="s">
        <v>46</v>
      </c>
      <c r="B7" s="4" t="s">
        <v>50</v>
      </c>
      <c r="C7" s="4" t="s">
        <v>12</v>
      </c>
      <c r="D7" s="4"/>
      <c r="E7" s="4">
        <v>16</v>
      </c>
      <c r="F7" s="8">
        <v>23</v>
      </c>
      <c r="G7" s="16">
        <v>44723</v>
      </c>
      <c r="H7" s="11"/>
      <c r="I7" s="13" t="s">
        <v>34</v>
      </c>
      <c r="J7" s="13">
        <f>_xlfn.XLOOKUP(I7,List!$B$8:$B$11,List!$C$8:$C$11,"")</f>
        <v>3330000</v>
      </c>
    </row>
    <row r="8" spans="1:10" x14ac:dyDescent="0.3">
      <c r="A8" s="4" t="s">
        <v>51</v>
      </c>
      <c r="B8" s="4" t="s">
        <v>52</v>
      </c>
      <c r="C8" s="4" t="s">
        <v>12</v>
      </c>
      <c r="D8" s="4"/>
      <c r="E8" s="4"/>
      <c r="F8" s="8"/>
      <c r="G8" s="16">
        <v>44312</v>
      </c>
      <c r="H8" s="11"/>
      <c r="I8" s="13" t="s">
        <v>34</v>
      </c>
      <c r="J8" s="13">
        <f>_xlfn.XLOOKUP(I8,List!$B$8:$B$11,List!$C$8:$C$11,"")</f>
        <v>3330000</v>
      </c>
    </row>
    <row r="9" spans="1:10" x14ac:dyDescent="0.3">
      <c r="A9" s="4" t="s">
        <v>51</v>
      </c>
      <c r="B9" s="4" t="s">
        <v>53</v>
      </c>
      <c r="C9" s="4" t="s">
        <v>12</v>
      </c>
      <c r="D9" s="4"/>
      <c r="E9" s="4"/>
      <c r="F9" s="8"/>
      <c r="G9" s="16">
        <v>44310</v>
      </c>
      <c r="H9" s="11"/>
      <c r="I9" s="13"/>
      <c r="J9" s="13" t="str">
        <f>_xlfn.XLOOKUP(I9,List!$B$8:$B$11,List!$C$8:$C$11,"")</f>
        <v/>
      </c>
    </row>
    <row r="10" spans="1:10" x14ac:dyDescent="0.3">
      <c r="A10" s="4" t="s">
        <v>54</v>
      </c>
      <c r="B10" s="4" t="s">
        <v>55</v>
      </c>
      <c r="C10" s="4" t="s">
        <v>12</v>
      </c>
      <c r="D10" s="4"/>
      <c r="E10" s="4"/>
      <c r="F10" s="8"/>
      <c r="G10" s="16">
        <v>44642</v>
      </c>
      <c r="H10" s="11"/>
      <c r="I10" s="13" t="s">
        <v>34</v>
      </c>
      <c r="J10" s="13">
        <f>_xlfn.XLOOKUP(I10,List!$B$8:$B$11,List!$C$8:$C$11,"")</f>
        <v>3330000</v>
      </c>
    </row>
    <row r="11" spans="1:10" x14ac:dyDescent="0.3">
      <c r="A11" s="4" t="s">
        <v>56</v>
      </c>
      <c r="B11" s="4" t="s">
        <v>57</v>
      </c>
      <c r="C11" s="4" t="s">
        <v>12</v>
      </c>
      <c r="D11" s="4"/>
      <c r="E11" s="4">
        <v>38</v>
      </c>
      <c r="F11" s="8">
        <v>54</v>
      </c>
      <c r="G11" s="16">
        <v>44660</v>
      </c>
      <c r="H11" s="11"/>
      <c r="I11" s="13" t="s">
        <v>34</v>
      </c>
      <c r="J11" s="13">
        <f>_xlfn.XLOOKUP(I11,List!$B$8:$B$11,List!$C$8:$C$11,"")</f>
        <v>3330000</v>
      </c>
    </row>
    <row r="12" spans="1:10" x14ac:dyDescent="0.3">
      <c r="A12" s="4" t="s">
        <v>56</v>
      </c>
      <c r="B12" s="4" t="s">
        <v>58</v>
      </c>
      <c r="C12" s="4" t="s">
        <v>12</v>
      </c>
      <c r="D12" s="4"/>
      <c r="E12" s="4">
        <v>14</v>
      </c>
      <c r="F12" s="8">
        <v>20</v>
      </c>
      <c r="G12" s="16">
        <v>44713</v>
      </c>
      <c r="H12" s="11"/>
      <c r="I12" s="13" t="s">
        <v>34</v>
      </c>
      <c r="J12" s="13">
        <f>_xlfn.XLOOKUP(I12,List!$B$8:$B$11,List!$C$8:$C$11,"")</f>
        <v>3330000</v>
      </c>
    </row>
    <row r="13" spans="1:10" x14ac:dyDescent="0.3">
      <c r="A13" s="4"/>
      <c r="B13" s="4"/>
      <c r="C13" s="4"/>
      <c r="D13" s="4"/>
      <c r="E13" s="4"/>
      <c r="F13" s="8"/>
      <c r="G13" s="6"/>
      <c r="H13" s="11"/>
      <c r="I13" s="13"/>
      <c r="J13" s="13" t="str">
        <f>_xlfn.XLOOKUP(I13,List!$B$8:$B$11,List!$C$8:$C$11,"")</f>
        <v/>
      </c>
    </row>
    <row r="14" spans="1:10" x14ac:dyDescent="0.3">
      <c r="A14" s="4"/>
      <c r="B14" s="4"/>
      <c r="C14" s="4"/>
      <c r="D14" s="4"/>
      <c r="E14" s="4"/>
      <c r="F14" s="8"/>
      <c r="G14" s="6"/>
      <c r="H14" s="11"/>
      <c r="I14" s="13"/>
      <c r="J14" s="13" t="str">
        <f>_xlfn.XLOOKUP(I14,List!$B$8:$B$11,List!$C$8:$C$11,"")</f>
        <v/>
      </c>
    </row>
    <row r="15" spans="1:10" x14ac:dyDescent="0.3">
      <c r="A15" s="4"/>
      <c r="B15" s="4"/>
      <c r="C15" s="4"/>
      <c r="D15" s="4"/>
      <c r="E15" s="4"/>
      <c r="F15" s="8"/>
      <c r="G15" s="6"/>
      <c r="H15" s="11"/>
      <c r="I15" s="13"/>
      <c r="J15" s="13" t="str">
        <f>_xlfn.XLOOKUP(I15,List!$B$8:$B$11,List!$C$8:$C$11,"")</f>
        <v/>
      </c>
    </row>
    <row r="16" spans="1:10" x14ac:dyDescent="0.3">
      <c r="A16" s="4"/>
      <c r="B16" s="4"/>
      <c r="C16" s="4"/>
      <c r="D16" s="4"/>
      <c r="E16" s="4"/>
      <c r="F16" s="8"/>
      <c r="G16" s="6"/>
      <c r="H16" s="11"/>
      <c r="I16" s="13"/>
      <c r="J16" s="13" t="str">
        <f>_xlfn.XLOOKUP(I16,List!$B$8:$B$11,List!$C$8:$C$11,"")</f>
        <v/>
      </c>
    </row>
    <row r="17" spans="1:10" x14ac:dyDescent="0.3">
      <c r="A17" s="4"/>
      <c r="B17" s="4"/>
      <c r="C17" s="4"/>
      <c r="D17" s="4"/>
      <c r="E17" s="4"/>
      <c r="F17" s="8"/>
      <c r="G17" s="6"/>
      <c r="H17" s="11"/>
      <c r="I17" s="13"/>
      <c r="J17" s="13" t="str">
        <f>_xlfn.XLOOKUP(I17,List!$B$8:$B$11,List!$C$8:$C$11,"")</f>
        <v/>
      </c>
    </row>
    <row r="18" spans="1:10" x14ac:dyDescent="0.3">
      <c r="A18" s="4"/>
      <c r="B18" s="4"/>
      <c r="C18" s="4"/>
      <c r="D18" s="4"/>
      <c r="E18" s="4"/>
      <c r="F18" s="8"/>
      <c r="G18" s="6"/>
      <c r="H18" s="11"/>
      <c r="I18" s="13"/>
      <c r="J18" s="13" t="str">
        <f>_xlfn.XLOOKUP(I18,List!$B$8:$B$11,List!$C$8:$C$11,"")</f>
        <v/>
      </c>
    </row>
    <row r="19" spans="1:10" x14ac:dyDescent="0.3">
      <c r="A19" s="4"/>
      <c r="B19" s="4"/>
      <c r="C19" s="4"/>
      <c r="D19" s="4"/>
      <c r="E19" s="4"/>
      <c r="F19" s="8"/>
      <c r="G19" s="6"/>
      <c r="H19" s="11"/>
      <c r="I19" s="13"/>
      <c r="J19" s="13" t="str">
        <f>_xlfn.XLOOKUP(I19,List!$B$8:$B$11,List!$C$8:$C$11,"")</f>
        <v/>
      </c>
    </row>
    <row r="20" spans="1:10" x14ac:dyDescent="0.3">
      <c r="A20" s="4"/>
      <c r="B20" s="4"/>
      <c r="C20" s="4"/>
      <c r="D20" s="4"/>
      <c r="E20" s="4"/>
      <c r="F20" s="8"/>
      <c r="G20" s="6"/>
      <c r="H20" s="11"/>
      <c r="I20" s="13"/>
      <c r="J20" s="13" t="str">
        <f>_xlfn.XLOOKUP(I20,List!$B$8:$B$11,List!$C$8:$C$11,"")</f>
        <v/>
      </c>
    </row>
    <row r="21" spans="1:10" x14ac:dyDescent="0.3">
      <c r="A21" s="4"/>
      <c r="B21" s="4"/>
      <c r="C21" s="4"/>
      <c r="D21" s="4"/>
      <c r="E21" s="4"/>
      <c r="F21" s="8"/>
      <c r="G21" s="6"/>
      <c r="H21" s="11"/>
      <c r="I21" s="13"/>
      <c r="J21" s="13" t="str">
        <f>_xlfn.XLOOKUP(I21,List!$B$8:$B$11,List!$C$8:$C$11,"")</f>
        <v/>
      </c>
    </row>
    <row r="22" spans="1:10" x14ac:dyDescent="0.3">
      <c r="A22" s="4"/>
      <c r="B22" s="4"/>
      <c r="C22" s="4"/>
      <c r="D22" s="4"/>
      <c r="E22" s="4"/>
      <c r="F22" s="8"/>
      <c r="G22" s="6"/>
      <c r="H22" s="11"/>
      <c r="I22" s="13"/>
      <c r="J22" s="13" t="str">
        <f>_xlfn.XLOOKUP(I22,List!$B$8:$B$11,List!$C$8:$C$11,"")</f>
        <v/>
      </c>
    </row>
    <row r="23" spans="1:10" x14ac:dyDescent="0.3">
      <c r="A23" s="4"/>
      <c r="B23" s="4"/>
      <c r="C23" s="4"/>
      <c r="D23" s="4"/>
      <c r="E23" s="4"/>
      <c r="F23" s="8"/>
      <c r="G23" s="6"/>
      <c r="H23" s="11"/>
      <c r="I23" s="13"/>
      <c r="J23" s="13" t="str">
        <f>_xlfn.XLOOKUP(I23,List!$B$8:$B$11,List!$C$8:$C$11,"")</f>
        <v/>
      </c>
    </row>
    <row r="24" spans="1:10" x14ac:dyDescent="0.3">
      <c r="A24" s="4"/>
      <c r="B24" s="4"/>
      <c r="C24" s="4"/>
      <c r="D24" s="4"/>
      <c r="E24" s="4"/>
      <c r="F24" s="8"/>
      <c r="G24" s="6"/>
      <c r="H24" s="11"/>
      <c r="I24" s="13"/>
      <c r="J24" s="13" t="str">
        <f>_xlfn.XLOOKUP(I24,List!$B$8:$B$11,List!$C$8:$C$11,"")</f>
        <v/>
      </c>
    </row>
    <row r="25" spans="1:10" x14ac:dyDescent="0.3">
      <c r="A25" s="4"/>
      <c r="B25" s="4"/>
      <c r="C25" s="4"/>
      <c r="D25" s="4"/>
      <c r="E25" s="4"/>
      <c r="F25" s="8"/>
      <c r="G25" s="6"/>
      <c r="H25" s="11"/>
      <c r="I25" s="13"/>
      <c r="J25" s="13" t="str">
        <f>_xlfn.XLOOKUP(I25,List!$B$8:$B$11,List!$C$8:$C$11,"")</f>
        <v/>
      </c>
    </row>
    <row r="26" spans="1:10" x14ac:dyDescent="0.3">
      <c r="A26" s="4"/>
      <c r="B26" s="4"/>
      <c r="C26" s="4"/>
      <c r="D26" s="4"/>
      <c r="E26" s="4"/>
      <c r="F26" s="8"/>
      <c r="G26" s="6"/>
      <c r="H26" s="11"/>
      <c r="I26" s="13"/>
      <c r="J26" s="13" t="str">
        <f>_xlfn.XLOOKUP(I26,List!$B$8:$B$11,List!$C$8:$C$11,"")</f>
        <v/>
      </c>
    </row>
    <row r="27" spans="1:10" x14ac:dyDescent="0.3">
      <c r="A27" s="4"/>
      <c r="B27" s="4"/>
      <c r="C27" s="4"/>
      <c r="D27" s="4"/>
      <c r="E27" s="4"/>
      <c r="F27" s="8"/>
      <c r="G27" s="6"/>
      <c r="H27" s="11"/>
      <c r="I27" s="13"/>
      <c r="J27" s="13" t="str">
        <f>_xlfn.XLOOKUP(I27,List!$B$8:$B$11,List!$C$8:$C$11,"")</f>
        <v/>
      </c>
    </row>
    <row r="28" spans="1:10" x14ac:dyDescent="0.3">
      <c r="C28" s="4"/>
    </row>
    <row r="29" spans="1:10" x14ac:dyDescent="0.3">
      <c r="C29" s="4"/>
    </row>
    <row r="30" spans="1:10" x14ac:dyDescent="0.3">
      <c r="C30" s="4"/>
    </row>
    <row r="31" spans="1:10" x14ac:dyDescent="0.3">
      <c r="C31" s="4"/>
    </row>
    <row r="32" spans="1:10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4"/>
    </row>
    <row r="45" spans="3:3" x14ac:dyDescent="0.3">
      <c r="C45" s="4"/>
    </row>
    <row r="46" spans="3:3" x14ac:dyDescent="0.3">
      <c r="C46" s="4"/>
    </row>
    <row r="47" spans="3:3" x14ac:dyDescent="0.3">
      <c r="C47" s="4"/>
    </row>
    <row r="48" spans="3:3" x14ac:dyDescent="0.3">
      <c r="C48" s="4"/>
    </row>
    <row r="49" spans="3:3" x14ac:dyDescent="0.3">
      <c r="C49" s="4"/>
    </row>
    <row r="50" spans="3:3" x14ac:dyDescent="0.3">
      <c r="C50" s="4"/>
    </row>
    <row r="51" spans="3:3" x14ac:dyDescent="0.3">
      <c r="C51" s="4"/>
    </row>
    <row r="52" spans="3:3" x14ac:dyDescent="0.3">
      <c r="C52" s="4"/>
    </row>
    <row r="53" spans="3:3" x14ac:dyDescent="0.3">
      <c r="C53" s="4"/>
    </row>
    <row r="54" spans="3:3" x14ac:dyDescent="0.3">
      <c r="C54" s="4"/>
    </row>
    <row r="55" spans="3:3" x14ac:dyDescent="0.3">
      <c r="C55" s="4"/>
    </row>
    <row r="56" spans="3:3" x14ac:dyDescent="0.3">
      <c r="C56" s="4"/>
    </row>
    <row r="57" spans="3:3" x14ac:dyDescent="0.3">
      <c r="C57" s="4"/>
    </row>
    <row r="58" spans="3:3" x14ac:dyDescent="0.3">
      <c r="C58" s="4"/>
    </row>
    <row r="59" spans="3:3" x14ac:dyDescent="0.3">
      <c r="C59" s="4"/>
    </row>
    <row r="60" spans="3:3" x14ac:dyDescent="0.3">
      <c r="C60" s="4"/>
    </row>
    <row r="61" spans="3:3" x14ac:dyDescent="0.3">
      <c r="C61" s="4"/>
    </row>
    <row r="62" spans="3:3" x14ac:dyDescent="0.3">
      <c r="C62" s="4"/>
    </row>
    <row r="63" spans="3:3" x14ac:dyDescent="0.3">
      <c r="C63" s="4"/>
    </row>
    <row r="64" spans="3:3" x14ac:dyDescent="0.3">
      <c r="C64" s="4"/>
    </row>
    <row r="65" spans="3:3" x14ac:dyDescent="0.3">
      <c r="C65" s="4"/>
    </row>
    <row r="66" spans="3:3" x14ac:dyDescent="0.3">
      <c r="C66" s="4"/>
    </row>
    <row r="67" spans="3:3" x14ac:dyDescent="0.3">
      <c r="C67" s="4"/>
    </row>
    <row r="68" spans="3:3" x14ac:dyDescent="0.3">
      <c r="C68" s="4"/>
    </row>
    <row r="69" spans="3:3" x14ac:dyDescent="0.3">
      <c r="C69" s="4"/>
    </row>
    <row r="70" spans="3:3" x14ac:dyDescent="0.3">
      <c r="C70" s="4"/>
    </row>
    <row r="71" spans="3:3" x14ac:dyDescent="0.3">
      <c r="C71" s="4"/>
    </row>
    <row r="72" spans="3:3" x14ac:dyDescent="0.3">
      <c r="C72" s="4"/>
    </row>
    <row r="73" spans="3:3" x14ac:dyDescent="0.3">
      <c r="C73" s="4"/>
    </row>
    <row r="74" spans="3:3" x14ac:dyDescent="0.3">
      <c r="C74" s="4"/>
    </row>
    <row r="75" spans="3:3" x14ac:dyDescent="0.3">
      <c r="C75" s="4"/>
    </row>
    <row r="76" spans="3:3" x14ac:dyDescent="0.3">
      <c r="C76" s="4"/>
    </row>
    <row r="77" spans="3:3" x14ac:dyDescent="0.3">
      <c r="C7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02CF60-E695-4112-84A4-20186D91F8A6}">
          <x14:formula1>
            <xm:f>List!$B$3:$B$5</xm:f>
          </x14:formula1>
          <xm:sqref>C2:C77</xm:sqref>
        </x14:dataValidation>
        <x14:dataValidation type="list" allowBlank="1" showInputMessage="1" showErrorMessage="1" xr:uid="{C4637E5E-6115-463D-9F34-6DFB25430346}">
          <x14:formula1>
            <xm:f>List!$B$8:$B$11</xm:f>
          </x14:formula1>
          <xm:sqref>I2:I27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5366-9837-4DCE-9738-8C5F19ECEC7D}">
  <dimension ref="A1:J77"/>
  <sheetViews>
    <sheetView workbookViewId="0">
      <selection activeCell="J1" sqref="J1"/>
    </sheetView>
  </sheetViews>
  <sheetFormatPr defaultRowHeight="14.4" x14ac:dyDescent="0.3"/>
  <cols>
    <col min="2" max="2" width="13.33203125" bestFit="1" customWidth="1"/>
    <col min="3" max="3" width="16.109375" customWidth="1"/>
    <col min="4" max="4" width="28.5546875" customWidth="1"/>
    <col min="5" max="5" width="13.33203125" customWidth="1"/>
    <col min="6" max="6" width="13.6640625" customWidth="1"/>
    <col min="7" max="7" width="13.44140625" customWidth="1"/>
    <col min="8" max="8" width="14.6640625" customWidth="1"/>
    <col min="9" max="9" width="12.33203125" style="3" customWidth="1"/>
    <col min="10" max="10" width="15" style="3" customWidth="1"/>
    <col min="11" max="12" width="9.109375" bestFit="1" customWidth="1"/>
  </cols>
  <sheetData>
    <row r="1" spans="1:10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5" t="s">
        <v>6</v>
      </c>
      <c r="H1" s="10" t="s">
        <v>7</v>
      </c>
      <c r="I1" s="5" t="s">
        <v>8</v>
      </c>
      <c r="J1" s="5" t="s">
        <v>9</v>
      </c>
    </row>
    <row r="2" spans="1:10" x14ac:dyDescent="0.3">
      <c r="A2" s="4"/>
      <c r="B2" s="4"/>
      <c r="C2" s="4"/>
      <c r="D2" s="4"/>
      <c r="E2" s="4"/>
      <c r="F2" s="8"/>
      <c r="G2" s="6"/>
      <c r="H2" s="11"/>
      <c r="I2" s="13"/>
      <c r="J2" s="13"/>
    </row>
    <row r="3" spans="1:10" x14ac:dyDescent="0.3">
      <c r="A3" s="4"/>
      <c r="B3" s="4"/>
      <c r="C3" s="4"/>
      <c r="D3" s="4"/>
      <c r="E3" s="4"/>
      <c r="F3" s="8"/>
      <c r="G3" s="6"/>
      <c r="H3" s="11"/>
      <c r="I3" s="13"/>
      <c r="J3" s="13"/>
    </row>
    <row r="4" spans="1:10" x14ac:dyDescent="0.3">
      <c r="A4" s="4"/>
      <c r="B4" s="4"/>
      <c r="C4" s="4"/>
      <c r="D4" s="4"/>
      <c r="E4" s="4"/>
      <c r="F4" s="8"/>
      <c r="G4" s="6"/>
      <c r="H4" s="11"/>
      <c r="I4" s="13"/>
      <c r="J4" s="13" t="str">
        <f>_xlfn.XLOOKUP(I4,List!$B$8:$B$11,List!$C$8:$C$11,"")</f>
        <v/>
      </c>
    </row>
    <row r="5" spans="1:10" x14ac:dyDescent="0.3">
      <c r="A5" s="4"/>
      <c r="B5" s="4"/>
      <c r="C5" s="4"/>
      <c r="D5" s="4"/>
      <c r="E5" s="4"/>
      <c r="F5" s="8"/>
      <c r="G5" s="6"/>
      <c r="H5" s="11"/>
      <c r="I5" s="13"/>
      <c r="J5" s="13" t="str">
        <f>_xlfn.XLOOKUP(I5,List!$B$8:$B$11,List!$C$8:$C$11,"")</f>
        <v/>
      </c>
    </row>
    <row r="6" spans="1:10" x14ac:dyDescent="0.3">
      <c r="A6" s="4"/>
      <c r="B6" s="4"/>
      <c r="C6" s="4"/>
      <c r="D6" s="4"/>
      <c r="E6" s="4"/>
      <c r="F6" s="8"/>
      <c r="G6" s="6"/>
      <c r="H6" s="11"/>
      <c r="I6" s="13"/>
      <c r="J6" s="13" t="str">
        <f>_xlfn.XLOOKUP(I6,List!$B$8:$B$11,List!$C$8:$C$11,"")</f>
        <v/>
      </c>
    </row>
    <row r="7" spans="1:10" x14ac:dyDescent="0.3">
      <c r="A7" s="4"/>
      <c r="B7" s="4"/>
      <c r="C7" s="4"/>
      <c r="D7" s="4"/>
      <c r="E7" s="4"/>
      <c r="F7" s="8"/>
      <c r="G7" s="6"/>
      <c r="H7" s="11"/>
      <c r="I7" s="13"/>
      <c r="J7" s="13" t="str">
        <f>_xlfn.XLOOKUP(I7,List!$B$8:$B$11,List!$C$8:$C$11,"")</f>
        <v/>
      </c>
    </row>
    <row r="8" spans="1:10" x14ac:dyDescent="0.3">
      <c r="A8" s="4"/>
      <c r="B8" s="4"/>
      <c r="C8" s="4"/>
      <c r="D8" s="4"/>
      <c r="E8" s="4"/>
      <c r="F8" s="8"/>
      <c r="G8" s="6"/>
      <c r="H8" s="11"/>
      <c r="I8" s="13"/>
      <c r="J8" s="13" t="str">
        <f>_xlfn.XLOOKUP(I8,List!$B$8:$B$11,List!$C$8:$C$11,"")</f>
        <v/>
      </c>
    </row>
    <row r="9" spans="1:10" x14ac:dyDescent="0.3">
      <c r="A9" s="4"/>
      <c r="B9" s="4"/>
      <c r="C9" s="4"/>
      <c r="D9" s="4"/>
      <c r="E9" s="4"/>
      <c r="F9" s="8"/>
      <c r="G9" s="6"/>
      <c r="H9" s="11"/>
      <c r="I9" s="13"/>
      <c r="J9" s="13" t="str">
        <f>_xlfn.XLOOKUP(I9,List!$B$8:$B$11,List!$C$8:$C$11,"")</f>
        <v/>
      </c>
    </row>
    <row r="10" spans="1:10" x14ac:dyDescent="0.3">
      <c r="A10" s="4"/>
      <c r="B10" s="4"/>
      <c r="C10" s="4"/>
      <c r="D10" s="4"/>
      <c r="E10" s="4"/>
      <c r="F10" s="8"/>
      <c r="G10" s="6"/>
      <c r="H10" s="11"/>
      <c r="I10" s="13"/>
      <c r="J10" s="13" t="str">
        <f>_xlfn.XLOOKUP(I10,List!$B$8:$B$11,List!$C$8:$C$11,"")</f>
        <v/>
      </c>
    </row>
    <row r="11" spans="1:10" x14ac:dyDescent="0.3">
      <c r="A11" s="4"/>
      <c r="B11" s="4"/>
      <c r="C11" s="4"/>
      <c r="D11" s="4"/>
      <c r="E11" s="4"/>
      <c r="F11" s="8"/>
      <c r="G11" s="6"/>
      <c r="H11" s="11"/>
      <c r="I11" s="13"/>
      <c r="J11" s="13" t="str">
        <f>_xlfn.XLOOKUP(I11,List!$B$8:$B$11,List!$C$8:$C$11,"")</f>
        <v/>
      </c>
    </row>
    <row r="12" spans="1:10" x14ac:dyDescent="0.3">
      <c r="A12" s="4"/>
      <c r="B12" s="4"/>
      <c r="C12" s="4"/>
      <c r="D12" s="4"/>
      <c r="E12" s="4"/>
      <c r="F12" s="8"/>
      <c r="G12" s="6"/>
      <c r="H12" s="11"/>
      <c r="I12" s="13"/>
      <c r="J12" s="13" t="str">
        <f>_xlfn.XLOOKUP(I12,List!$B$8:$B$11,List!$C$8:$C$11,"")</f>
        <v/>
      </c>
    </row>
    <row r="13" spans="1:10" x14ac:dyDescent="0.3">
      <c r="A13" s="4"/>
      <c r="B13" s="4"/>
      <c r="C13" s="4"/>
      <c r="D13" s="4"/>
      <c r="E13" s="4"/>
      <c r="F13" s="8"/>
      <c r="G13" s="6"/>
      <c r="H13" s="11"/>
      <c r="I13" s="13"/>
      <c r="J13" s="13" t="str">
        <f>_xlfn.XLOOKUP(I13,List!$B$8:$B$11,List!$C$8:$C$11,"")</f>
        <v/>
      </c>
    </row>
    <row r="14" spans="1:10" x14ac:dyDescent="0.3">
      <c r="A14" s="4"/>
      <c r="B14" s="4"/>
      <c r="C14" s="4"/>
      <c r="D14" s="4"/>
      <c r="E14" s="4"/>
      <c r="F14" s="8"/>
      <c r="G14" s="6"/>
      <c r="H14" s="11"/>
      <c r="I14" s="13"/>
      <c r="J14" s="13" t="str">
        <f>_xlfn.XLOOKUP(I14,List!$B$8:$B$11,List!$C$8:$C$11,"")</f>
        <v/>
      </c>
    </row>
    <row r="15" spans="1:10" x14ac:dyDescent="0.3">
      <c r="A15" s="4"/>
      <c r="B15" s="4"/>
      <c r="C15" s="4"/>
      <c r="D15" s="4"/>
      <c r="E15" s="4"/>
      <c r="F15" s="8"/>
      <c r="G15" s="6"/>
      <c r="H15" s="11"/>
      <c r="I15" s="13"/>
      <c r="J15" s="13" t="str">
        <f>_xlfn.XLOOKUP(I15,List!$B$8:$B$11,List!$C$8:$C$11,"")</f>
        <v/>
      </c>
    </row>
    <row r="16" spans="1:10" x14ac:dyDescent="0.3">
      <c r="A16" s="4"/>
      <c r="B16" s="4"/>
      <c r="C16" s="4"/>
      <c r="D16" s="4"/>
      <c r="E16" s="4"/>
      <c r="F16" s="8"/>
      <c r="G16" s="6"/>
      <c r="H16" s="11"/>
      <c r="I16" s="13"/>
      <c r="J16" s="13" t="str">
        <f>_xlfn.XLOOKUP(I16,List!$B$8:$B$11,List!$C$8:$C$11,"")</f>
        <v/>
      </c>
    </row>
    <row r="17" spans="1:10" x14ac:dyDescent="0.3">
      <c r="A17" s="4"/>
      <c r="B17" s="4"/>
      <c r="C17" s="4"/>
      <c r="D17" s="4"/>
      <c r="E17" s="4"/>
      <c r="F17" s="8"/>
      <c r="G17" s="6"/>
      <c r="H17" s="11"/>
      <c r="I17" s="13"/>
      <c r="J17" s="13" t="str">
        <f>_xlfn.XLOOKUP(I17,List!$B$8:$B$11,List!$C$8:$C$11,"")</f>
        <v/>
      </c>
    </row>
    <row r="18" spans="1:10" x14ac:dyDescent="0.3">
      <c r="A18" s="4"/>
      <c r="B18" s="4"/>
      <c r="C18" s="4"/>
      <c r="D18" s="4"/>
      <c r="E18" s="4"/>
      <c r="F18" s="8"/>
      <c r="G18" s="6"/>
      <c r="H18" s="11"/>
      <c r="I18" s="13"/>
      <c r="J18" s="13" t="str">
        <f>_xlfn.XLOOKUP(I18,List!$B$8:$B$11,List!$C$8:$C$11,"")</f>
        <v/>
      </c>
    </row>
    <row r="19" spans="1:10" x14ac:dyDescent="0.3">
      <c r="A19" s="4"/>
      <c r="B19" s="4"/>
      <c r="C19" s="4"/>
      <c r="D19" s="4"/>
      <c r="E19" s="4"/>
      <c r="F19" s="8"/>
      <c r="G19" s="6"/>
      <c r="H19" s="11"/>
      <c r="I19" s="13"/>
      <c r="J19" s="13" t="str">
        <f>_xlfn.XLOOKUP(I19,List!$B$8:$B$11,List!$C$8:$C$11,"")</f>
        <v/>
      </c>
    </row>
    <row r="20" spans="1:10" x14ac:dyDescent="0.3">
      <c r="A20" s="4"/>
      <c r="B20" s="4"/>
      <c r="C20" s="4"/>
      <c r="D20" s="4"/>
      <c r="E20" s="4"/>
      <c r="F20" s="8"/>
      <c r="G20" s="6"/>
      <c r="H20" s="11"/>
      <c r="I20" s="13"/>
      <c r="J20" s="13" t="str">
        <f>_xlfn.XLOOKUP(I20,List!$B$8:$B$11,List!$C$8:$C$11,"")</f>
        <v/>
      </c>
    </row>
    <row r="21" spans="1:10" x14ac:dyDescent="0.3">
      <c r="A21" s="4"/>
      <c r="B21" s="4"/>
      <c r="C21" s="4"/>
      <c r="D21" s="4"/>
      <c r="E21" s="4"/>
      <c r="F21" s="8"/>
      <c r="G21" s="6"/>
      <c r="H21" s="11"/>
      <c r="I21" s="13"/>
      <c r="J21" s="13" t="str">
        <f>_xlfn.XLOOKUP(I21,List!$B$8:$B$11,List!$C$8:$C$11,"")</f>
        <v/>
      </c>
    </row>
    <row r="22" spans="1:10" x14ac:dyDescent="0.3">
      <c r="A22" s="4"/>
      <c r="B22" s="4"/>
      <c r="C22" s="4"/>
      <c r="D22" s="4"/>
      <c r="E22" s="4"/>
      <c r="F22" s="8"/>
      <c r="G22" s="6"/>
      <c r="H22" s="11"/>
      <c r="I22" s="13"/>
      <c r="J22" s="13" t="str">
        <f>_xlfn.XLOOKUP(I22,List!$B$8:$B$11,List!$C$8:$C$11,"")</f>
        <v/>
      </c>
    </row>
    <row r="23" spans="1:10" x14ac:dyDescent="0.3">
      <c r="A23" s="4"/>
      <c r="B23" s="4"/>
      <c r="C23" s="4"/>
      <c r="D23" s="4"/>
      <c r="E23" s="4"/>
      <c r="F23" s="8"/>
      <c r="G23" s="6"/>
      <c r="H23" s="11"/>
      <c r="I23" s="13"/>
      <c r="J23" s="13" t="str">
        <f>_xlfn.XLOOKUP(I23,List!$B$8:$B$11,List!$C$8:$C$11,"")</f>
        <v/>
      </c>
    </row>
    <row r="24" spans="1:10" x14ac:dyDescent="0.3">
      <c r="A24" s="4"/>
      <c r="B24" s="4"/>
      <c r="C24" s="4"/>
      <c r="D24" s="4"/>
      <c r="E24" s="4"/>
      <c r="F24" s="8"/>
      <c r="G24" s="6"/>
      <c r="H24" s="11"/>
      <c r="I24" s="13"/>
      <c r="J24" s="13" t="str">
        <f>_xlfn.XLOOKUP(I24,List!$B$8:$B$11,List!$C$8:$C$11,"")</f>
        <v/>
      </c>
    </row>
    <row r="25" spans="1:10" x14ac:dyDescent="0.3">
      <c r="A25" s="4"/>
      <c r="B25" s="4"/>
      <c r="C25" s="4"/>
      <c r="D25" s="4"/>
      <c r="E25" s="4"/>
      <c r="F25" s="8"/>
      <c r="G25" s="6"/>
      <c r="H25" s="11"/>
      <c r="I25" s="13"/>
      <c r="J25" s="13" t="str">
        <f>_xlfn.XLOOKUP(I25,List!$B$8:$B$11,List!$C$8:$C$11,"")</f>
        <v/>
      </c>
    </row>
    <row r="26" spans="1:10" x14ac:dyDescent="0.3">
      <c r="A26" s="4"/>
      <c r="B26" s="4"/>
      <c r="C26" s="4"/>
      <c r="D26" s="4"/>
      <c r="E26" s="4"/>
      <c r="F26" s="8"/>
      <c r="G26" s="6"/>
      <c r="H26" s="11"/>
      <c r="I26" s="13"/>
      <c r="J26" s="13" t="str">
        <f>_xlfn.XLOOKUP(I26,List!$B$8:$B$11,List!$C$8:$C$11,"")</f>
        <v/>
      </c>
    </row>
    <row r="27" spans="1:10" x14ac:dyDescent="0.3">
      <c r="A27" s="4"/>
      <c r="B27" s="4"/>
      <c r="C27" s="4"/>
      <c r="D27" s="4"/>
      <c r="E27" s="4"/>
      <c r="F27" s="8"/>
      <c r="G27" s="6"/>
      <c r="H27" s="11"/>
      <c r="I27" s="13"/>
      <c r="J27" s="13" t="str">
        <f>_xlfn.XLOOKUP(I27,List!$B$8:$B$11,List!$C$8:$C$11,"")</f>
        <v/>
      </c>
    </row>
    <row r="28" spans="1:10" x14ac:dyDescent="0.3">
      <c r="C28" s="4"/>
    </row>
    <row r="29" spans="1:10" x14ac:dyDescent="0.3">
      <c r="C29" s="4"/>
    </row>
    <row r="30" spans="1:10" x14ac:dyDescent="0.3">
      <c r="C30" s="4"/>
    </row>
    <row r="31" spans="1:10" x14ac:dyDescent="0.3">
      <c r="C31" s="4"/>
    </row>
    <row r="32" spans="1:10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4"/>
    </row>
    <row r="45" spans="3:3" x14ac:dyDescent="0.3">
      <c r="C45" s="4"/>
    </row>
    <row r="46" spans="3:3" x14ac:dyDescent="0.3">
      <c r="C46" s="4"/>
    </row>
    <row r="47" spans="3:3" x14ac:dyDescent="0.3">
      <c r="C47" s="4"/>
    </row>
    <row r="48" spans="3:3" x14ac:dyDescent="0.3">
      <c r="C48" s="4"/>
    </row>
    <row r="49" spans="3:3" x14ac:dyDescent="0.3">
      <c r="C49" s="4"/>
    </row>
    <row r="50" spans="3:3" x14ac:dyDescent="0.3">
      <c r="C50" s="4"/>
    </row>
    <row r="51" spans="3:3" x14ac:dyDescent="0.3">
      <c r="C51" s="4"/>
    </row>
    <row r="52" spans="3:3" x14ac:dyDescent="0.3">
      <c r="C52" s="4"/>
    </row>
    <row r="53" spans="3:3" x14ac:dyDescent="0.3">
      <c r="C53" s="4"/>
    </row>
    <row r="54" spans="3:3" x14ac:dyDescent="0.3">
      <c r="C54" s="4"/>
    </row>
    <row r="55" spans="3:3" x14ac:dyDescent="0.3">
      <c r="C55" s="4"/>
    </row>
    <row r="56" spans="3:3" x14ac:dyDescent="0.3">
      <c r="C56" s="4"/>
    </row>
    <row r="57" spans="3:3" x14ac:dyDescent="0.3">
      <c r="C57" s="4"/>
    </row>
    <row r="58" spans="3:3" x14ac:dyDescent="0.3">
      <c r="C58" s="4"/>
    </row>
    <row r="59" spans="3:3" x14ac:dyDescent="0.3">
      <c r="C59" s="4"/>
    </row>
    <row r="60" spans="3:3" x14ac:dyDescent="0.3">
      <c r="C60" s="4"/>
    </row>
    <row r="61" spans="3:3" x14ac:dyDescent="0.3">
      <c r="C61" s="4"/>
    </row>
    <row r="62" spans="3:3" x14ac:dyDescent="0.3">
      <c r="C62" s="4"/>
    </row>
    <row r="63" spans="3:3" x14ac:dyDescent="0.3">
      <c r="C63" s="4"/>
    </row>
    <row r="64" spans="3:3" x14ac:dyDescent="0.3">
      <c r="C64" s="4"/>
    </row>
    <row r="65" spans="3:3" x14ac:dyDescent="0.3">
      <c r="C65" s="4"/>
    </row>
    <row r="66" spans="3:3" x14ac:dyDescent="0.3">
      <c r="C66" s="4"/>
    </row>
    <row r="67" spans="3:3" x14ac:dyDescent="0.3">
      <c r="C67" s="4"/>
    </row>
    <row r="68" spans="3:3" x14ac:dyDescent="0.3">
      <c r="C68" s="4"/>
    </row>
    <row r="69" spans="3:3" x14ac:dyDescent="0.3">
      <c r="C69" s="4"/>
    </row>
    <row r="70" spans="3:3" x14ac:dyDescent="0.3">
      <c r="C70" s="4"/>
    </row>
    <row r="71" spans="3:3" x14ac:dyDescent="0.3">
      <c r="C71" s="4"/>
    </row>
    <row r="72" spans="3:3" x14ac:dyDescent="0.3">
      <c r="C72" s="4"/>
    </row>
    <row r="73" spans="3:3" x14ac:dyDescent="0.3">
      <c r="C73" s="4"/>
    </row>
    <row r="74" spans="3:3" x14ac:dyDescent="0.3">
      <c r="C74" s="4"/>
    </row>
    <row r="75" spans="3:3" x14ac:dyDescent="0.3">
      <c r="C75" s="4"/>
    </row>
    <row r="76" spans="3:3" x14ac:dyDescent="0.3">
      <c r="C76" s="4"/>
    </row>
    <row r="77" spans="3:3" x14ac:dyDescent="0.3">
      <c r="C7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B969377-A230-4633-8E8D-E899EE870F84}">
          <x14:formula1>
            <xm:f>List!$B$8:$B$12</xm:f>
          </x14:formula1>
          <xm:sqref>I2</xm:sqref>
        </x14:dataValidation>
        <x14:dataValidation type="list" allowBlank="1" showInputMessage="1" showErrorMessage="1" xr:uid="{9E9F164A-5DF5-4711-B2CD-25CAB75BE390}">
          <x14:formula1>
            <xm:f>List!$B$8:$B$11</xm:f>
          </x14:formula1>
          <xm:sqref>I3:I27</xm:sqref>
        </x14:dataValidation>
        <x14:dataValidation type="list" allowBlank="1" showInputMessage="1" showErrorMessage="1" xr:uid="{E1C8303C-0C39-49B6-8636-D56A4B025983}">
          <x14:formula1>
            <xm:f>List!$B$3:$B$5</xm:f>
          </x14:formula1>
          <xm:sqref>C2:C77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A657-6BE4-4541-BE89-6904AE3DDF29}">
  <dimension ref="A1:J71"/>
  <sheetViews>
    <sheetView workbookViewId="0">
      <selection activeCell="H5" sqref="H5"/>
    </sheetView>
  </sheetViews>
  <sheetFormatPr defaultRowHeight="14.4" x14ac:dyDescent="0.3"/>
  <cols>
    <col min="2" max="2" width="13.33203125" bestFit="1" customWidth="1"/>
    <col min="3" max="3" width="16.109375" customWidth="1"/>
    <col min="4" max="4" width="28.5546875" customWidth="1"/>
    <col min="5" max="5" width="13.33203125" customWidth="1"/>
    <col min="6" max="6" width="13.6640625" customWidth="1"/>
    <col min="7" max="7" width="13.44140625" customWidth="1"/>
    <col min="8" max="8" width="14.6640625" customWidth="1"/>
    <col min="9" max="9" width="12.33203125" style="3" customWidth="1"/>
    <col min="10" max="10" width="15" style="3" customWidth="1"/>
    <col min="11" max="12" width="9.109375" bestFit="1" customWidth="1"/>
  </cols>
  <sheetData>
    <row r="1" spans="1:10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5" t="s">
        <v>6</v>
      </c>
      <c r="H1" s="10" t="s">
        <v>7</v>
      </c>
      <c r="I1" s="5" t="s">
        <v>8</v>
      </c>
      <c r="J1" s="5" t="s">
        <v>9</v>
      </c>
    </row>
    <row r="2" spans="1:10" x14ac:dyDescent="0.3">
      <c r="A2" s="4" t="s">
        <v>59</v>
      </c>
      <c r="B2" s="4" t="s">
        <v>61</v>
      </c>
      <c r="C2" s="4" t="s">
        <v>12</v>
      </c>
      <c r="D2" s="4">
        <v>30</v>
      </c>
      <c r="E2" s="17">
        <v>5</v>
      </c>
      <c r="F2" s="18">
        <v>10</v>
      </c>
      <c r="G2" s="23">
        <v>44847</v>
      </c>
      <c r="H2" s="23">
        <v>44847</v>
      </c>
      <c r="I2" s="13" t="s">
        <v>34</v>
      </c>
      <c r="J2" s="13">
        <f>_xlfn.XLOOKUP(I2,List!$B$8:$B$11,List!$C$8:$C$11,"")</f>
        <v>3330000</v>
      </c>
    </row>
    <row r="3" spans="1:10" x14ac:dyDescent="0.3">
      <c r="A3" s="4"/>
      <c r="B3" s="4"/>
      <c r="C3" s="4"/>
      <c r="D3" s="4"/>
      <c r="E3" s="4"/>
      <c r="F3" s="8"/>
      <c r="G3" s="6"/>
      <c r="H3" s="11"/>
      <c r="I3" s="13"/>
      <c r="J3" s="13" t="str">
        <f>_xlfn.XLOOKUP(I3,List!$B$8:$B$11,List!$C$8:$C$11,"")</f>
        <v/>
      </c>
    </row>
    <row r="4" spans="1:10" x14ac:dyDescent="0.3">
      <c r="A4" s="4"/>
      <c r="B4" s="4"/>
      <c r="C4" s="4"/>
      <c r="D4" s="4"/>
      <c r="E4" s="4"/>
      <c r="F4" s="8"/>
      <c r="G4" s="6"/>
      <c r="H4" s="11"/>
      <c r="I4" s="13"/>
      <c r="J4" s="13" t="str">
        <f>_xlfn.XLOOKUP(I4,List!$B$8:$B$11,List!$C$8:$C$11,"")</f>
        <v/>
      </c>
    </row>
    <row r="5" spans="1:10" x14ac:dyDescent="0.3">
      <c r="A5" s="4"/>
      <c r="B5" s="4"/>
      <c r="C5" s="4"/>
      <c r="D5" s="4"/>
      <c r="E5" s="4"/>
      <c r="F5" s="8"/>
      <c r="G5" s="6"/>
      <c r="H5" s="11"/>
      <c r="I5" s="13"/>
      <c r="J5" s="13" t="str">
        <f>_xlfn.XLOOKUP(I5,List!$B$8:$B$11,List!$C$8:$C$11,"")</f>
        <v/>
      </c>
    </row>
    <row r="6" spans="1:10" x14ac:dyDescent="0.3">
      <c r="A6" s="4"/>
      <c r="B6" s="4"/>
      <c r="C6" s="4"/>
      <c r="D6" s="4"/>
      <c r="E6" s="4"/>
      <c r="F6" s="8"/>
      <c r="G6" s="6"/>
      <c r="H6" s="11"/>
      <c r="I6" s="13"/>
      <c r="J6" s="13" t="str">
        <f>_xlfn.XLOOKUP(I6,List!$B$8:$B$11,List!$C$8:$C$11,"")</f>
        <v/>
      </c>
    </row>
    <row r="7" spans="1:10" x14ac:dyDescent="0.3">
      <c r="A7" s="4"/>
      <c r="B7" s="4"/>
      <c r="C7" s="4"/>
      <c r="D7" s="4"/>
      <c r="E7" s="4"/>
      <c r="F7" s="8"/>
      <c r="G7" s="6"/>
      <c r="H7" s="11"/>
      <c r="I7" s="13"/>
      <c r="J7" s="13" t="str">
        <f>_xlfn.XLOOKUP(I7,List!$B$8:$B$11,List!$C$8:$C$11,"")</f>
        <v/>
      </c>
    </row>
    <row r="8" spans="1:10" x14ac:dyDescent="0.3">
      <c r="A8" s="4"/>
      <c r="B8" s="4"/>
      <c r="C8" s="4"/>
      <c r="D8" s="4"/>
      <c r="E8" s="4"/>
      <c r="F8" s="8"/>
      <c r="G8" s="6"/>
      <c r="H8" s="11"/>
      <c r="I8" s="13"/>
      <c r="J8" s="13" t="str">
        <f>_xlfn.XLOOKUP(I8,List!$B$8:$B$11,List!$C$8:$C$11,"")</f>
        <v/>
      </c>
    </row>
    <row r="9" spans="1:10" x14ac:dyDescent="0.3">
      <c r="A9" s="4"/>
      <c r="B9" s="4"/>
      <c r="C9" s="4"/>
      <c r="D9" s="4"/>
      <c r="E9" s="4"/>
      <c r="F9" s="8"/>
      <c r="G9" s="6"/>
      <c r="H9" s="11"/>
      <c r="I9" s="13"/>
      <c r="J9" s="13" t="str">
        <f>_xlfn.XLOOKUP(I9,List!$B$8:$B$11,List!$C$8:$C$11,"")</f>
        <v/>
      </c>
    </row>
    <row r="10" spans="1:10" x14ac:dyDescent="0.3">
      <c r="A10" s="4"/>
      <c r="B10" s="4"/>
      <c r="C10" s="4"/>
      <c r="D10" s="4"/>
      <c r="E10" s="4"/>
      <c r="F10" s="8"/>
      <c r="G10" s="6"/>
      <c r="H10" s="11"/>
      <c r="I10" s="13"/>
      <c r="J10" s="13" t="str">
        <f>_xlfn.XLOOKUP(I10,List!$B$8:$B$11,List!$C$8:$C$11,"")</f>
        <v/>
      </c>
    </row>
    <row r="11" spans="1:10" x14ac:dyDescent="0.3">
      <c r="A11" s="4"/>
      <c r="B11" s="4"/>
      <c r="C11" s="4"/>
      <c r="D11" s="4"/>
      <c r="E11" s="4"/>
      <c r="F11" s="8"/>
      <c r="G11" s="6"/>
      <c r="H11" s="11"/>
      <c r="I11" s="13"/>
      <c r="J11" s="13" t="str">
        <f>_xlfn.XLOOKUP(I11,List!$B$8:$B$11,List!$C$8:$C$11,"")</f>
        <v/>
      </c>
    </row>
    <row r="12" spans="1:10" x14ac:dyDescent="0.3">
      <c r="A12" s="4"/>
      <c r="B12" s="4"/>
      <c r="C12" s="4"/>
      <c r="D12" s="4"/>
      <c r="E12" s="4"/>
      <c r="F12" s="8"/>
      <c r="G12" s="6"/>
      <c r="H12" s="11"/>
      <c r="I12" s="13"/>
      <c r="J12" s="13" t="str">
        <f>_xlfn.XLOOKUP(I12,List!$B$8:$B$11,List!$C$8:$C$11,"")</f>
        <v/>
      </c>
    </row>
    <row r="13" spans="1:10" x14ac:dyDescent="0.3">
      <c r="A13" s="4"/>
      <c r="B13" s="4"/>
      <c r="C13" s="4"/>
      <c r="D13" s="4"/>
      <c r="E13" s="4"/>
      <c r="F13" s="8"/>
      <c r="G13" s="6"/>
      <c r="H13" s="11"/>
      <c r="I13" s="13"/>
      <c r="J13" s="13" t="str">
        <f>_xlfn.XLOOKUP(I13,List!$B$8:$B$11,List!$C$8:$C$11,"")</f>
        <v/>
      </c>
    </row>
    <row r="14" spans="1:10" x14ac:dyDescent="0.3">
      <c r="A14" s="4"/>
      <c r="B14" s="4"/>
      <c r="C14" s="4"/>
      <c r="D14" s="4"/>
      <c r="E14" s="4"/>
      <c r="F14" s="8"/>
      <c r="G14" s="6"/>
      <c r="H14" s="11"/>
      <c r="I14" s="13"/>
      <c r="J14" s="13" t="str">
        <f>_xlfn.XLOOKUP(I14,List!$B$8:$B$11,List!$C$8:$C$11,"")</f>
        <v/>
      </c>
    </row>
    <row r="15" spans="1:10" x14ac:dyDescent="0.3">
      <c r="A15" s="4"/>
      <c r="B15" s="4"/>
      <c r="C15" s="4"/>
      <c r="D15" s="4"/>
      <c r="E15" s="4"/>
      <c r="F15" s="8"/>
      <c r="G15" s="6"/>
      <c r="H15" s="11"/>
      <c r="I15" s="13"/>
      <c r="J15" s="13" t="str">
        <f>_xlfn.XLOOKUP(I15,List!$B$8:$B$11,List!$C$8:$C$11,"")</f>
        <v/>
      </c>
    </row>
    <row r="16" spans="1:10" x14ac:dyDescent="0.3">
      <c r="A16" s="4"/>
      <c r="B16" s="4"/>
      <c r="C16" s="4"/>
      <c r="D16" s="4"/>
      <c r="E16" s="4"/>
      <c r="F16" s="8"/>
      <c r="G16" s="6"/>
      <c r="H16" s="11"/>
      <c r="I16" s="13"/>
      <c r="J16" s="13" t="str">
        <f>_xlfn.XLOOKUP(I16,List!$B$8:$B$11,List!$C$8:$C$11,"")</f>
        <v/>
      </c>
    </row>
    <row r="17" spans="1:10" x14ac:dyDescent="0.3">
      <c r="A17" s="4"/>
      <c r="B17" s="4"/>
      <c r="C17" s="4"/>
      <c r="D17" s="4"/>
      <c r="E17" s="4"/>
      <c r="F17" s="8"/>
      <c r="G17" s="6"/>
      <c r="H17" s="11"/>
      <c r="I17" s="13"/>
      <c r="J17" s="13" t="str">
        <f>_xlfn.XLOOKUP(I17,List!$B$8:$B$11,List!$C$8:$C$11,"")</f>
        <v/>
      </c>
    </row>
    <row r="18" spans="1:10" x14ac:dyDescent="0.3">
      <c r="A18" s="4"/>
      <c r="B18" s="4"/>
      <c r="C18" s="4"/>
      <c r="D18" s="4"/>
      <c r="E18" s="4"/>
      <c r="F18" s="8"/>
      <c r="G18" s="6"/>
      <c r="H18" s="11"/>
      <c r="I18" s="13"/>
      <c r="J18" s="13" t="str">
        <f>_xlfn.XLOOKUP(I18,List!$B$8:$B$11,List!$C$8:$C$11,"")</f>
        <v/>
      </c>
    </row>
    <row r="19" spans="1:10" x14ac:dyDescent="0.3">
      <c r="A19" s="4"/>
      <c r="B19" s="4"/>
      <c r="C19" s="4"/>
      <c r="D19" s="4"/>
      <c r="E19" s="4"/>
      <c r="F19" s="8"/>
      <c r="G19" s="6"/>
      <c r="H19" s="11"/>
      <c r="I19" s="13"/>
      <c r="J19" s="13" t="str">
        <f>_xlfn.XLOOKUP(I19,List!$B$8:$B$11,List!$C$8:$C$11,"")</f>
        <v/>
      </c>
    </row>
    <row r="20" spans="1:10" x14ac:dyDescent="0.3">
      <c r="A20" s="4"/>
      <c r="B20" s="4"/>
      <c r="C20" s="4"/>
      <c r="D20" s="4"/>
      <c r="E20" s="4"/>
      <c r="F20" s="8"/>
      <c r="G20" s="6"/>
      <c r="H20" s="11"/>
      <c r="I20" s="13"/>
      <c r="J20" s="13" t="str">
        <f>_xlfn.XLOOKUP(I20,List!$B$8:$B$11,List!$C$8:$C$11,"")</f>
        <v/>
      </c>
    </row>
    <row r="21" spans="1:10" x14ac:dyDescent="0.3">
      <c r="A21" s="4"/>
      <c r="B21" s="4"/>
      <c r="C21" s="4"/>
      <c r="D21" s="4"/>
      <c r="E21" s="4"/>
      <c r="F21" s="8"/>
      <c r="G21" s="6"/>
      <c r="H21" s="11"/>
      <c r="I21" s="13"/>
      <c r="J21" s="13" t="str">
        <f>_xlfn.XLOOKUP(I21,List!$B$8:$B$11,List!$C$8:$C$11,"")</f>
        <v/>
      </c>
    </row>
    <row r="22" spans="1:10" x14ac:dyDescent="0.3">
      <c r="C22" s="4"/>
    </row>
    <row r="23" spans="1:10" x14ac:dyDescent="0.3">
      <c r="C23" s="4"/>
    </row>
    <row r="24" spans="1:10" x14ac:dyDescent="0.3">
      <c r="C24" s="4"/>
    </row>
    <row r="25" spans="1:10" x14ac:dyDescent="0.3">
      <c r="C25" s="4"/>
    </row>
    <row r="26" spans="1:10" x14ac:dyDescent="0.3">
      <c r="C26" s="4"/>
    </row>
    <row r="27" spans="1:10" x14ac:dyDescent="0.3">
      <c r="C27" s="4"/>
    </row>
    <row r="28" spans="1:10" x14ac:dyDescent="0.3">
      <c r="C28" s="4"/>
    </row>
    <row r="29" spans="1:10" x14ac:dyDescent="0.3">
      <c r="C29" s="4"/>
    </row>
    <row r="30" spans="1:10" x14ac:dyDescent="0.3">
      <c r="C30" s="4"/>
    </row>
    <row r="31" spans="1:10" x14ac:dyDescent="0.3">
      <c r="C31" s="4"/>
    </row>
    <row r="32" spans="1:10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4"/>
    </row>
    <row r="45" spans="3:3" x14ac:dyDescent="0.3">
      <c r="C45" s="4"/>
    </row>
    <row r="46" spans="3:3" x14ac:dyDescent="0.3">
      <c r="C46" s="4"/>
    </row>
    <row r="47" spans="3:3" x14ac:dyDescent="0.3">
      <c r="C47" s="4"/>
    </row>
    <row r="48" spans="3:3" x14ac:dyDescent="0.3">
      <c r="C48" s="4"/>
    </row>
    <row r="49" spans="3:3" x14ac:dyDescent="0.3">
      <c r="C49" s="4"/>
    </row>
    <row r="50" spans="3:3" x14ac:dyDescent="0.3">
      <c r="C50" s="4"/>
    </row>
    <row r="51" spans="3:3" x14ac:dyDescent="0.3">
      <c r="C51" s="4"/>
    </row>
    <row r="52" spans="3:3" x14ac:dyDescent="0.3">
      <c r="C52" s="4"/>
    </row>
    <row r="53" spans="3:3" x14ac:dyDescent="0.3">
      <c r="C53" s="4"/>
    </row>
    <row r="54" spans="3:3" x14ac:dyDescent="0.3">
      <c r="C54" s="4"/>
    </row>
    <row r="55" spans="3:3" x14ac:dyDescent="0.3">
      <c r="C55" s="4"/>
    </row>
    <row r="56" spans="3:3" x14ac:dyDescent="0.3">
      <c r="C56" s="4"/>
    </row>
    <row r="57" spans="3:3" x14ac:dyDescent="0.3">
      <c r="C57" s="4"/>
    </row>
    <row r="58" spans="3:3" x14ac:dyDescent="0.3">
      <c r="C58" s="4"/>
    </row>
    <row r="59" spans="3:3" x14ac:dyDescent="0.3">
      <c r="C59" s="4"/>
    </row>
    <row r="60" spans="3:3" x14ac:dyDescent="0.3">
      <c r="C60" s="4"/>
    </row>
    <row r="61" spans="3:3" x14ac:dyDescent="0.3">
      <c r="C61" s="4"/>
    </row>
    <row r="62" spans="3:3" x14ac:dyDescent="0.3">
      <c r="C62" s="4"/>
    </row>
    <row r="63" spans="3:3" x14ac:dyDescent="0.3">
      <c r="C63" s="4"/>
    </row>
    <row r="64" spans="3:3" x14ac:dyDescent="0.3">
      <c r="C64" s="4"/>
    </row>
    <row r="65" spans="3:3" x14ac:dyDescent="0.3">
      <c r="C65" s="4"/>
    </row>
    <row r="66" spans="3:3" x14ac:dyDescent="0.3">
      <c r="C66" s="4"/>
    </row>
    <row r="67" spans="3:3" x14ac:dyDescent="0.3">
      <c r="C67" s="4"/>
    </row>
    <row r="68" spans="3:3" x14ac:dyDescent="0.3">
      <c r="C68" s="4"/>
    </row>
    <row r="69" spans="3:3" x14ac:dyDescent="0.3">
      <c r="C69" s="4"/>
    </row>
    <row r="70" spans="3:3" x14ac:dyDescent="0.3">
      <c r="C70" s="4"/>
    </row>
    <row r="71" spans="3:3" x14ac:dyDescent="0.3">
      <c r="C71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91C153A-2FFE-4DB6-B625-D34C6F514D4B}">
          <x14:formula1>
            <xm:f>List!$B$3:$B$5</xm:f>
          </x14:formula1>
          <xm:sqref>C2:C71</xm:sqref>
        </x14:dataValidation>
        <x14:dataValidation type="list" allowBlank="1" showInputMessage="1" showErrorMessage="1" xr:uid="{AF83B099-D9B5-4627-B1C1-05594468E30C}">
          <x14:formula1>
            <xm:f>List!$B$8:$B$11</xm:f>
          </x14:formula1>
          <xm:sqref>I2:I21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FA66-CABC-49CD-A462-D807EC4B5F95}">
  <dimension ref="A1:J2"/>
  <sheetViews>
    <sheetView tabSelected="1" workbookViewId="0">
      <selection activeCell="J1" sqref="J1"/>
    </sheetView>
  </sheetViews>
  <sheetFormatPr defaultRowHeight="14.4" x14ac:dyDescent="0.3"/>
  <cols>
    <col min="1" max="10" width="14.77734375" customWidth="1"/>
  </cols>
  <sheetData>
    <row r="1" spans="1:10" ht="47.4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5" t="s">
        <v>6</v>
      </c>
      <c r="H1" s="10" t="s">
        <v>7</v>
      </c>
      <c r="I1" s="5" t="s">
        <v>8</v>
      </c>
      <c r="J1" s="5" t="s">
        <v>9</v>
      </c>
    </row>
    <row r="2" spans="1:10" x14ac:dyDescent="0.3">
      <c r="A2" s="4" t="s">
        <v>59</v>
      </c>
      <c r="B2" s="4" t="s">
        <v>65</v>
      </c>
      <c r="C2" s="4"/>
      <c r="D2" s="4">
        <v>30</v>
      </c>
      <c r="E2" s="17">
        <v>5</v>
      </c>
      <c r="F2" s="18">
        <v>10</v>
      </c>
      <c r="G2" s="23">
        <v>44847</v>
      </c>
      <c r="H2" s="23">
        <v>44847</v>
      </c>
      <c r="I2" s="13" t="s">
        <v>34</v>
      </c>
      <c r="J2" s="13">
        <f>_xlfn.XLOOKUP(I2,List!$B$8:$B$11,List!$C$8:$C$11,"")</f>
        <v>3330000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557A9B-1E86-4048-9924-DBF7EEC29BA0}">
          <x14:formula1>
            <xm:f>List!$B$8:$B$11</xm:f>
          </x14:formula1>
          <xm:sqref>I2</xm:sqref>
        </x14:dataValidation>
        <x14:dataValidation type="list" allowBlank="1" showInputMessage="1" showErrorMessage="1" xr:uid="{072ACBBB-6CE2-4EE3-B274-B025EB159821}">
          <x14:formula1>
            <xm:f>List!$B$3:$B$5</xm:f>
          </x14:formula1>
          <xm:sqref>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AD85-DFE4-47C3-84E8-084E3A879D50}">
  <dimension ref="A1:C11"/>
  <sheetViews>
    <sheetView workbookViewId="0">
      <selection activeCell="C8" sqref="C8"/>
    </sheetView>
  </sheetViews>
  <sheetFormatPr defaultRowHeight="14.4" x14ac:dyDescent="0.3"/>
  <cols>
    <col min="2" max="2" width="11.33203125" bestFit="1" customWidth="1"/>
    <col min="3" max="3" width="9.33203125" bestFit="1" customWidth="1"/>
  </cols>
  <sheetData>
    <row r="1" spans="1:3" x14ac:dyDescent="0.3">
      <c r="A1" s="14" t="s">
        <v>62</v>
      </c>
    </row>
    <row r="3" spans="1:3" x14ac:dyDescent="0.3">
      <c r="B3" s="3" t="s">
        <v>60</v>
      </c>
    </row>
    <row r="4" spans="1:3" x14ac:dyDescent="0.3">
      <c r="B4" s="3" t="s">
        <v>12</v>
      </c>
    </row>
    <row r="5" spans="1:3" x14ac:dyDescent="0.3">
      <c r="B5" s="3" t="s">
        <v>63</v>
      </c>
    </row>
    <row r="7" spans="1:3" x14ac:dyDescent="0.3">
      <c r="B7" s="9" t="s">
        <v>8</v>
      </c>
      <c r="C7" s="9" t="s">
        <v>9</v>
      </c>
    </row>
    <row r="8" spans="1:3" x14ac:dyDescent="0.3">
      <c r="B8" t="s">
        <v>13</v>
      </c>
      <c r="C8" s="12">
        <v>986000</v>
      </c>
    </row>
    <row r="9" spans="1:3" x14ac:dyDescent="0.3">
      <c r="B9" t="s">
        <v>22</v>
      </c>
      <c r="C9" s="12">
        <v>1930000</v>
      </c>
    </row>
    <row r="10" spans="1:3" x14ac:dyDescent="0.3">
      <c r="B10" t="s">
        <v>34</v>
      </c>
      <c r="C10" s="12">
        <v>3330000</v>
      </c>
    </row>
    <row r="11" spans="1:3" x14ac:dyDescent="0.3">
      <c r="B11" t="s">
        <v>64</v>
      </c>
      <c r="C11" s="12">
        <v>6500000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a2f989-04a9-44bf-b829-84ca2e1f6bd6">
      <Terms xmlns="http://schemas.microsoft.com/office/infopath/2007/PartnerControls"/>
    </lcf76f155ced4ddcb4097134ff3c332f>
    <TaxCatchAll xmlns="980b2c76-4eb4-4926-991a-bb246786b55e" xsi:nil="true"/>
    <_dlc_DocId xmlns="980b2c76-4eb4-4926-991a-bb246786b55e">bf-04329-761133743-4053</_dlc_DocId>
    <_dlc_DocIdUrl xmlns="980b2c76-4eb4-4926-991a-bb246786b55e">
      <Url>https://mottmac.sharepoint.com/teams/bf-04329/_layouts/15/DocIdRedir.aspx?ID=bf-04329-761133743-4053</Url>
      <Description>bf-04329-761133743-4053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8F604B87B2F3409B67868AA94E5EFB" ma:contentTypeVersion="9" ma:contentTypeDescription="Create a new document." ma:contentTypeScope="" ma:versionID="92f1ff8bd18c4112227be97ed6f2f30e">
  <xsd:schema xmlns:xsd="http://www.w3.org/2001/XMLSchema" xmlns:xs="http://www.w3.org/2001/XMLSchema" xmlns:p="http://schemas.microsoft.com/office/2006/metadata/properties" xmlns:ns2="980b2c76-4eb4-4926-991a-bb246786b55e" xmlns:ns3="24a2f989-04a9-44bf-b829-84ca2e1f6bd6" xmlns:ns4="f8c426e4-460b-4065-852b-502f2c25dcd3" targetNamespace="http://schemas.microsoft.com/office/2006/metadata/properties" ma:root="true" ma:fieldsID="064e17ce471363a7c6c80d5048030c93" ns2:_="" ns3:_="" ns4:_="">
    <xsd:import namespace="980b2c76-4eb4-4926-991a-bb246786b55e"/>
    <xsd:import namespace="24a2f989-04a9-44bf-b829-84ca2e1f6bd6"/>
    <xsd:import namespace="f8c426e4-460b-4065-852b-502f2c25dcd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b2c76-4eb4-4926-991a-bb246786b55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d1867fd7-ea9f-4e92-b026-52927239eadf}" ma:internalName="TaxCatchAll" ma:showField="CatchAllData" ma:web="f8c426e4-460b-4065-852b-502f2c25dc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2f989-04a9-44bf-b829-84ca2e1f6b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bee4c5c-8f43-4f7f-9637-07f983ecca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426e4-460b-4065-852b-502f2c25d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DDC0B4-FE44-4DEF-ABCE-F98F4E3839C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575A154-C0CD-4264-9B2A-BDE3399628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FA2857-FBBB-4D4C-838D-82F5342B205F}">
  <ds:schemaRefs>
    <ds:schemaRef ds:uri="980b2c76-4eb4-4926-991a-bb246786b55e"/>
    <ds:schemaRef ds:uri="http://purl.org/dc/elements/1.1/"/>
    <ds:schemaRef ds:uri="http://schemas.microsoft.com/office/2006/metadata/properties"/>
    <ds:schemaRef ds:uri="http://purl.org/dc/terms/"/>
    <ds:schemaRef ds:uri="f8c426e4-460b-4065-852b-502f2c25dcd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4a2f989-04a9-44bf-b829-84ca2e1f6bd6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9EAFA12-D64B-40CA-907F-47D9E7B3DB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0b2c76-4eb4-4926-991a-bb246786b55e"/>
    <ds:schemaRef ds:uri="24a2f989-04a9-44bf-b829-84ca2e1f6bd6"/>
    <ds:schemaRef ds:uri="f8c426e4-460b-4065-852b-502f2c25d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N101</vt:lpstr>
      <vt:lpstr>N102</vt:lpstr>
      <vt:lpstr>N105</vt:lpstr>
      <vt:lpstr>N106</vt:lpstr>
      <vt:lpstr>N107</vt:lpstr>
      <vt:lpstr>Template</vt:lpstr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Zhi Howe Tan</dc:creator>
  <cp:keywords/>
  <dc:description/>
  <cp:lastModifiedBy>Chin Seng Lim</cp:lastModifiedBy>
  <cp:revision/>
  <dcterms:created xsi:type="dcterms:W3CDTF">2022-10-28T06:13:36Z</dcterms:created>
  <dcterms:modified xsi:type="dcterms:W3CDTF">2023-04-04T08:11:00Z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0x010100F28F604B87B2F3409B67868AA94E5EFB</vt:lpwstr>
  </property>
  <property fmtid="{D5CDD505-2E9C-101B-9397-08002B2CF9AE}" pid="3" name="_dlc_DocIdItemGuid">
    <vt:lpwstr>f2e4fb73-61ed-44af-9490-4c6f55d38d4e</vt:lpwstr>
  </property>
  <property fmtid="{D5CDD505-2E9C-101B-9397-08002B2CF9AE}" pid="4" name="MediaServiceImageTags">
    <vt:lpwstr/>
  </property>
</Properties>
</file>