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l-my.sharepoint.com/personal/siddharth_ajaykumar_han_nl/Documents/HAN/Research/SAVED_local/WP-1/10. Operational Scenarios &amp; Use Cases/"/>
    </mc:Choice>
  </mc:AlternateContent>
  <xr:revisionPtr revIDLastSave="1" documentId="11_157016E841E8D6D58E0E5DAD9EEE38BBFF0CB76A" xr6:coauthVersionLast="47" xr6:coauthVersionMax="47" xr10:uidLastSave="{CEF174DE-4FE8-4949-B80F-4AFDFB057B51}"/>
  <bookViews>
    <workbookView xWindow="-28920" yWindow="-120" windowWidth="29040" windowHeight="15720" tabRatio="500" activeTab="3" xr2:uid="{00000000-000D-0000-FFFF-FFFF00000000}"/>
  </bookViews>
  <sheets>
    <sheet name="CTT" sheetId="1" r:id="rId1"/>
    <sheet name="Bolk" sheetId="2" r:id="rId2"/>
    <sheet name="Bleckmann" sheetId="3" r:id="rId3"/>
    <sheet name="Timberland" sheetId="4" r:id="rId4"/>
  </sheets>
  <definedNames>
    <definedName name="_xlnm._FilterDatabase" localSheetId="2" hidden="1">Bleckmann!$A$1:$F$1</definedName>
    <definedName name="_xlnm._FilterDatabase" localSheetId="1" hidden="1">Bolk!$A$1:$F$1</definedName>
    <definedName name="_xlnm._FilterDatabase" localSheetId="0" hidden="1">CTT!$A$1:$F$1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8" i="1" l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2" i="1"/>
  <c r="J2" i="1"/>
</calcChain>
</file>

<file path=xl/sharedStrings.xml><?xml version="1.0" encoding="utf-8"?>
<sst xmlns="http://schemas.openxmlformats.org/spreadsheetml/2006/main" count="162" uniqueCount="115">
  <si>
    <t>Sub-Location</t>
  </si>
  <si>
    <t xml:space="preserve">Identifier </t>
  </si>
  <si>
    <t xml:space="preserve">Latitude </t>
  </si>
  <si>
    <t xml:space="preserve">Longitude </t>
  </si>
  <si>
    <t>Local x</t>
  </si>
  <si>
    <t>Local y</t>
  </si>
  <si>
    <t>Entrance</t>
  </si>
  <si>
    <t>CTT_E_1</t>
  </si>
  <si>
    <t>Tractor Parking 1</t>
  </si>
  <si>
    <t>CTT_TP_1</t>
  </si>
  <si>
    <t>Tractor Parking 2</t>
  </si>
  <si>
    <t>CTT_TP_2</t>
  </si>
  <si>
    <t>Tractor Parking 3</t>
  </si>
  <si>
    <t>CTT_TP_3</t>
  </si>
  <si>
    <t>Tractor Parking 4</t>
  </si>
  <si>
    <t>CTT_TP_4</t>
  </si>
  <si>
    <t>Tractor Parking 5</t>
  </si>
  <si>
    <t>CTT_TP_5</t>
  </si>
  <si>
    <t>Tractor Parking 6</t>
  </si>
  <si>
    <t>CTT_TP_6</t>
  </si>
  <si>
    <t>Tractor Parking 7</t>
  </si>
  <si>
    <t>CTT_TP_7</t>
  </si>
  <si>
    <t>Semitrailer Parking 1</t>
  </si>
  <si>
    <t>CTT_SP_1</t>
  </si>
  <si>
    <t>Semitrailer Parking 2</t>
  </si>
  <si>
    <t>CTT_SP_2</t>
  </si>
  <si>
    <t>Semitrailer Parking 3</t>
  </si>
  <si>
    <t>CTT_SP_3</t>
  </si>
  <si>
    <t>Semitrailer Parking 4</t>
  </si>
  <si>
    <t>CTT_SP_4</t>
  </si>
  <si>
    <t>Semitrailer Parking 5</t>
  </si>
  <si>
    <t>CTT_SP_5</t>
  </si>
  <si>
    <t>Semitrailer Parking 6</t>
  </si>
  <si>
    <t>CTT_SP_6</t>
  </si>
  <si>
    <t>Semitrailer Parking 7</t>
  </si>
  <si>
    <t>CTT_SP_7</t>
  </si>
  <si>
    <t>Semitrailer Parking 8</t>
  </si>
  <si>
    <t>CTT_SP_8</t>
  </si>
  <si>
    <t>Semitrailer Parking 9</t>
  </si>
  <si>
    <t>CTT_SP_9</t>
  </si>
  <si>
    <t>Semitrailer Parking 10</t>
  </si>
  <si>
    <t>CTT_SP_10</t>
  </si>
  <si>
    <t>Loading Lane Position 1</t>
  </si>
  <si>
    <t>CTT_LLP_1</t>
  </si>
  <si>
    <t>Loading Lane Position 2</t>
  </si>
  <si>
    <t>CTT_LLP_2</t>
  </si>
  <si>
    <t>Loading Lane Position 3</t>
  </si>
  <si>
    <t>CTT_LLP_3</t>
  </si>
  <si>
    <t>Loading Lane Position 4</t>
  </si>
  <si>
    <t>CTT_LLP_4</t>
  </si>
  <si>
    <t>Loading Lane Position 5</t>
  </si>
  <si>
    <t>CTT_LLP_5</t>
  </si>
  <si>
    <t>Loading Lane Position 6</t>
  </si>
  <si>
    <t>CTT_LLP_6</t>
  </si>
  <si>
    <t>Loading Lane Position 7</t>
  </si>
  <si>
    <t>CTT_LLP_7</t>
  </si>
  <si>
    <t>Loading Lane Position 8</t>
  </si>
  <si>
    <t>CTT_LLP_8</t>
  </si>
  <si>
    <t xml:space="preserve">Exit </t>
  </si>
  <si>
    <t>CTT_EX_1</t>
  </si>
  <si>
    <t>BOL_EN_01</t>
  </si>
  <si>
    <t>Temporary  Parking 1</t>
  </si>
  <si>
    <t>BOL_TP_01</t>
  </si>
  <si>
    <t>Temporary  Parking 2</t>
  </si>
  <si>
    <t>BOL_TP_02</t>
  </si>
  <si>
    <t>Docking Gate 1</t>
  </si>
  <si>
    <t>BOL_DG_01</t>
  </si>
  <si>
    <t>Docking Gate 2</t>
  </si>
  <si>
    <t>BOL_DG_02</t>
  </si>
  <si>
    <t>Docking Gate 3</t>
  </si>
  <si>
    <t>BOL_DG_03</t>
  </si>
  <si>
    <t>Docking Gate 4</t>
  </si>
  <si>
    <t>BOL_DG_04</t>
  </si>
  <si>
    <t>Docking Gate 5</t>
  </si>
  <si>
    <t>BOL_DG_05</t>
  </si>
  <si>
    <t>Docking Gate 6</t>
  </si>
  <si>
    <t>BOL_DG_06</t>
  </si>
  <si>
    <t>Docking Gate 7</t>
  </si>
  <si>
    <t>BOL_DG_07</t>
  </si>
  <si>
    <t>Docking Gate 8</t>
  </si>
  <si>
    <t>BOL_DG_08</t>
  </si>
  <si>
    <t>BOL_EX_01</t>
  </si>
  <si>
    <t>BLK_EN_01</t>
  </si>
  <si>
    <t>BLK_TP_01</t>
  </si>
  <si>
    <t>BLK_TP_02</t>
  </si>
  <si>
    <t>BLK_DG_01</t>
  </si>
  <si>
    <t>BLK_DG_02</t>
  </si>
  <si>
    <t>BLK_DG_03</t>
  </si>
  <si>
    <t>BLK_DG_04</t>
  </si>
  <si>
    <t>BLK_DG_05</t>
  </si>
  <si>
    <t>BLK_DG_06</t>
  </si>
  <si>
    <t>BLK_DG_07</t>
  </si>
  <si>
    <t>BLK_DG_08</t>
  </si>
  <si>
    <t>Docking Gate 9</t>
  </si>
  <si>
    <t>BLK_DG_09</t>
  </si>
  <si>
    <t>Docking Gate 10</t>
  </si>
  <si>
    <t>BLK_DG_10</t>
  </si>
  <si>
    <t>Docking Gate 11</t>
  </si>
  <si>
    <t>BLK_DG_11</t>
  </si>
  <si>
    <t>BLK_EX_01</t>
  </si>
  <si>
    <t>TBL_EN_01</t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</si>
  <si>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_TP_01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</si>
  <si>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_TP_02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</si>
  <si>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_DG_01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</si>
  <si>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_DG_02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</si>
  <si>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_DG_03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</si>
  <si>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_DG_04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</si>
  <si>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_DG_05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</si>
  <si>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_DG_06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</si>
  <si>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_DG_07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</si>
  <si>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_DG_08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</si>
  <si>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_DG_09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</si>
  <si>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_DG_10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</si>
  <si>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_DG_11</t>
    </r>
  </si>
  <si>
    <r>
      <rPr>
        <sz val="11"/>
        <color rgb="FF000000"/>
        <rFont val="Calibri"/>
        <family val="2"/>
        <charset val="1"/>
      </rPr>
      <t>TB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  <charset val="1"/>
      </rPr>
      <t>_EX_01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</si>
</sst>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7"/>
      <color rgb="FF000000"/>
      <name val="Segoe U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2F0D9"/>
      </patternFill>
    </fill>
    <fill>
      <patternFill patternType="solid">
        <fgColor rgb="FFDEEBF7"/>
        <bgColor rgb="FFE2F0D9"/>
      </patternFill>
    </fill>
    <fill>
      <patternFill patternType="solid">
        <fgColor rgb="FFFBE5D6"/>
        <bgColor rgb="FFF2F2F2"/>
      </patternFill>
    </fill>
    <fill>
      <patternFill patternType="solid">
        <fgColor rgb="FFE2F0D9"/>
        <bgColor rgb="FFDE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2" fillId="0" borderId="0" xfId="0" applyFont="1" applyAlignment="1">
      <alignment vertic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4" borderId="1" xfId="0" applyFill="1" applyBorder="1"/>
    <xf numFmtId="165" fontId="0" fillId="4" borderId="1" xfId="0" applyNumberFormat="1" applyFill="1" applyBorder="1"/>
    <xf numFmtId="2" fontId="0" fillId="0" borderId="0" xfId="0" applyNumberFormat="1"/>
    <xf numFmtId="0" fontId="2" fillId="0" borderId="0" xfId="0" applyFont="1"/>
    <xf numFmtId="0" fontId="0" fillId="5" borderId="1" xfId="0" applyFill="1" applyBorder="1"/>
    <xf numFmtId="165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zoomScaleNormal="100" workbookViewId="0">
      <selection activeCell="F28" sqref="F28"/>
    </sheetView>
  </sheetViews>
  <sheetFormatPr defaultColWidth="8.5546875" defaultRowHeight="14.4" x14ac:dyDescent="0.3"/>
  <cols>
    <col min="1" max="1" width="21.88671875" customWidth="1"/>
    <col min="2" max="2" width="12.33203125" customWidth="1"/>
    <col min="3" max="3" width="11.5546875" customWidth="1"/>
    <col min="4" max="4" width="13.21875" customWidth="1"/>
    <col min="5" max="5" width="9.5546875" customWidth="1"/>
    <col min="6" max="6" width="9.6640625" customWidth="1"/>
    <col min="8" max="11" width="9.109375" hidden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3">
      <c r="A2" s="2" t="s">
        <v>6</v>
      </c>
      <c r="B2" s="2" t="s">
        <v>7</v>
      </c>
      <c r="C2" s="2">
        <v>52.323525892405101</v>
      </c>
      <c r="D2" s="2">
        <v>6.6311338020235198</v>
      </c>
      <c r="E2" s="2">
        <v>-1219.08523438</v>
      </c>
      <c r="F2" s="2">
        <v>-364.68417969000001</v>
      </c>
      <c r="H2" s="3">
        <v>-121908.523438</v>
      </c>
      <c r="I2" s="3">
        <v>-36468.417969000002</v>
      </c>
      <c r="J2">
        <f>H2/100</f>
        <v>-1219.08523438</v>
      </c>
      <c r="K2">
        <f>I2/100</f>
        <v>-364.68417969000001</v>
      </c>
    </row>
    <row r="3" spans="1:15" x14ac:dyDescent="0.3">
      <c r="A3" s="4" t="s">
        <v>8</v>
      </c>
      <c r="B3" s="4" t="s">
        <v>9</v>
      </c>
      <c r="C3" s="4">
        <v>52.322927150223698</v>
      </c>
      <c r="D3" s="4">
        <v>6.6314181757530601</v>
      </c>
      <c r="E3" s="4">
        <v>-1199.7353125</v>
      </c>
      <c r="F3" s="5">
        <v>-298.02796875000001</v>
      </c>
    </row>
    <row r="4" spans="1:15" x14ac:dyDescent="0.3">
      <c r="A4" s="4" t="s">
        <v>10</v>
      </c>
      <c r="B4" s="4" t="s">
        <v>11</v>
      </c>
      <c r="C4" s="4">
        <v>52.322895474233498</v>
      </c>
      <c r="D4" s="4">
        <v>6.6314288069826199</v>
      </c>
      <c r="E4" s="4">
        <v>-1199.01195312</v>
      </c>
      <c r="F4" s="4">
        <v>-294.50166015999997</v>
      </c>
    </row>
    <row r="5" spans="1:15" x14ac:dyDescent="0.3">
      <c r="A5" s="4" t="s">
        <v>12</v>
      </c>
      <c r="B5" s="4" t="s">
        <v>13</v>
      </c>
      <c r="C5" s="4">
        <v>52.322862917447701</v>
      </c>
      <c r="D5" s="4">
        <v>6.6314397413977604</v>
      </c>
      <c r="E5" s="4">
        <v>-1198.2679687499999</v>
      </c>
      <c r="F5" s="4">
        <v>-290.87722656</v>
      </c>
    </row>
    <row r="6" spans="1:15" x14ac:dyDescent="0.3">
      <c r="A6" s="4" t="s">
        <v>14</v>
      </c>
      <c r="B6" s="4" t="s">
        <v>15</v>
      </c>
      <c r="C6" s="4">
        <v>52.322831238670197</v>
      </c>
      <c r="D6" s="4">
        <v>6.6314503905672799</v>
      </c>
      <c r="E6" s="4">
        <v>-1197.5433593800001</v>
      </c>
      <c r="F6" s="4">
        <v>-287.35056641</v>
      </c>
    </row>
    <row r="7" spans="1:15" x14ac:dyDescent="0.3">
      <c r="A7" s="4" t="s">
        <v>16</v>
      </c>
      <c r="B7" s="4" t="s">
        <v>17</v>
      </c>
      <c r="C7" s="4">
        <v>52.322799561514799</v>
      </c>
      <c r="D7" s="4">
        <v>6.63146103076682</v>
      </c>
      <c r="E7" s="4">
        <v>-1196.819375</v>
      </c>
      <c r="F7" s="4">
        <v>-283.82406250000003</v>
      </c>
    </row>
    <row r="8" spans="1:15" x14ac:dyDescent="0.3">
      <c r="A8" s="4" t="s">
        <v>18</v>
      </c>
      <c r="B8" s="4" t="s">
        <v>19</v>
      </c>
      <c r="C8" s="4">
        <v>52.322767007399698</v>
      </c>
      <c r="D8" s="4">
        <v>6.6314719490359897</v>
      </c>
      <c r="E8" s="4">
        <v>-1196.07640625</v>
      </c>
      <c r="F8" s="4">
        <v>-280.19994141000001</v>
      </c>
      <c r="H8" s="3"/>
    </row>
    <row r="9" spans="1:15" x14ac:dyDescent="0.3">
      <c r="A9" s="4" t="s">
        <v>20</v>
      </c>
      <c r="B9" s="4" t="s">
        <v>21</v>
      </c>
      <c r="C9" s="4">
        <v>52.322735331294801</v>
      </c>
      <c r="D9" s="4">
        <v>6.6314825874415302</v>
      </c>
      <c r="E9" s="4">
        <v>-1195.3525781200001</v>
      </c>
      <c r="F9" s="4">
        <v>-276.67359375000001</v>
      </c>
    </row>
    <row r="10" spans="1:15" x14ac:dyDescent="0.3">
      <c r="A10" s="6" t="s">
        <v>22</v>
      </c>
      <c r="B10" s="6" t="s">
        <v>23</v>
      </c>
      <c r="C10" s="6">
        <v>52.321734320351297</v>
      </c>
      <c r="D10" s="6">
        <v>6.6317899817477901</v>
      </c>
      <c r="E10" s="6">
        <v>-1174.4363281200001</v>
      </c>
      <c r="F10" s="6">
        <v>-165.23656249999999</v>
      </c>
      <c r="H10" s="3">
        <v>-117443.632812</v>
      </c>
      <c r="I10" s="3">
        <v>-16523.65625</v>
      </c>
      <c r="J10">
        <f t="shared" ref="J10:J28" si="0">H10/100</f>
        <v>-1174.4363281199999</v>
      </c>
      <c r="K10">
        <f t="shared" ref="K10:K28" si="1">I10/100</f>
        <v>-165.23656249999999</v>
      </c>
    </row>
    <row r="11" spans="1:15" x14ac:dyDescent="0.3">
      <c r="A11" s="6" t="s">
        <v>24</v>
      </c>
      <c r="B11" s="6" t="s">
        <v>25</v>
      </c>
      <c r="C11" s="6">
        <v>52.321702689013598</v>
      </c>
      <c r="D11" s="6">
        <v>6.6318009789528496</v>
      </c>
      <c r="E11" s="6">
        <v>-1173.68796875</v>
      </c>
      <c r="F11" s="6">
        <v>-161.71525391</v>
      </c>
      <c r="H11" s="3">
        <v>-117368.796875</v>
      </c>
      <c r="I11" s="3">
        <v>-16171.525390999999</v>
      </c>
      <c r="J11">
        <f t="shared" si="0"/>
        <v>-1173.68796875</v>
      </c>
      <c r="K11">
        <f t="shared" si="1"/>
        <v>-161.71525391</v>
      </c>
    </row>
    <row r="12" spans="1:15" x14ac:dyDescent="0.3">
      <c r="A12" s="6" t="s">
        <v>26</v>
      </c>
      <c r="B12" s="6" t="s">
        <v>27</v>
      </c>
      <c r="C12" s="6">
        <v>52.321671057104901</v>
      </c>
      <c r="D12" s="6">
        <v>6.6318119833338898</v>
      </c>
      <c r="E12" s="6">
        <v>-1172.93921875</v>
      </c>
      <c r="F12" s="6">
        <v>-158.19388671999999</v>
      </c>
      <c r="H12" s="3">
        <v>-117293.921875</v>
      </c>
      <c r="I12" s="3">
        <v>-15819.388671999999</v>
      </c>
      <c r="J12">
        <f t="shared" si="0"/>
        <v>-1172.93921875</v>
      </c>
      <c r="K12">
        <f t="shared" si="1"/>
        <v>-158.19388671999999</v>
      </c>
    </row>
    <row r="13" spans="1:15" x14ac:dyDescent="0.3">
      <c r="A13" s="6" t="s">
        <v>28</v>
      </c>
      <c r="B13" s="6" t="s">
        <v>29</v>
      </c>
      <c r="C13" s="6">
        <v>52.321638547528998</v>
      </c>
      <c r="D13" s="6">
        <v>6.63182328731253</v>
      </c>
      <c r="E13" s="7">
        <v>-1172.17039062</v>
      </c>
      <c r="F13" s="6">
        <v>-154.57482422000001</v>
      </c>
      <c r="H13" s="3">
        <v>-117217.039062</v>
      </c>
      <c r="I13" s="3">
        <v>-15457.482421999999</v>
      </c>
      <c r="J13">
        <f t="shared" si="0"/>
        <v>-1172.17039062</v>
      </c>
      <c r="K13">
        <f t="shared" si="1"/>
        <v>-154.57482421999998</v>
      </c>
    </row>
    <row r="14" spans="1:15" x14ac:dyDescent="0.3">
      <c r="A14" s="6" t="s">
        <v>30</v>
      </c>
      <c r="B14" s="6" t="s">
        <v>31</v>
      </c>
      <c r="C14" s="6">
        <v>52.321607793905201</v>
      </c>
      <c r="D14" s="6">
        <v>6.631833981332</v>
      </c>
      <c r="E14" s="6">
        <v>-1171.44234375</v>
      </c>
      <c r="F14" s="6">
        <v>-151.15125</v>
      </c>
      <c r="H14" s="3">
        <v>-117144.234375</v>
      </c>
      <c r="I14" s="3">
        <v>-15115.125</v>
      </c>
      <c r="J14">
        <f t="shared" si="0"/>
        <v>-1171.44234375</v>
      </c>
      <c r="K14">
        <f t="shared" si="1"/>
        <v>-151.15125</v>
      </c>
      <c r="O14" s="3"/>
    </row>
    <row r="15" spans="1:15" x14ac:dyDescent="0.3">
      <c r="A15" s="6" t="s">
        <v>32</v>
      </c>
      <c r="B15" s="6" t="s">
        <v>33</v>
      </c>
      <c r="C15" s="6">
        <v>52.3215770408083</v>
      </c>
      <c r="D15" s="6">
        <v>6.6318446753514602</v>
      </c>
      <c r="E15" s="6">
        <v>-1170.7146875000001</v>
      </c>
      <c r="F15" s="6">
        <v>-147.72771484</v>
      </c>
      <c r="H15" s="3">
        <v>-117071.46875</v>
      </c>
      <c r="I15" s="3">
        <v>-14772.771484000001</v>
      </c>
      <c r="J15">
        <f t="shared" si="0"/>
        <v>-1170.7146875000001</v>
      </c>
      <c r="K15">
        <f t="shared" si="1"/>
        <v>-147.72771484</v>
      </c>
    </row>
    <row r="16" spans="1:15" x14ac:dyDescent="0.3">
      <c r="A16" s="6" t="s">
        <v>34</v>
      </c>
      <c r="B16" s="6" t="s">
        <v>35</v>
      </c>
      <c r="C16" s="6">
        <v>52.321544530615</v>
      </c>
      <c r="D16" s="6">
        <v>6.6318559793301004</v>
      </c>
      <c r="E16" s="6">
        <v>-1169.9455468799999</v>
      </c>
      <c r="F16" s="6">
        <v>-144.10859375000001</v>
      </c>
      <c r="H16" s="3">
        <v>-116994.554688</v>
      </c>
      <c r="I16" s="3">
        <v>-14410.859375</v>
      </c>
      <c r="J16">
        <f t="shared" si="0"/>
        <v>-1169.9455468799999</v>
      </c>
      <c r="K16">
        <f t="shared" si="1"/>
        <v>-144.10859375000001</v>
      </c>
    </row>
    <row r="17" spans="1:15" x14ac:dyDescent="0.3">
      <c r="A17" s="6" t="s">
        <v>36</v>
      </c>
      <c r="B17" s="6" t="s">
        <v>37</v>
      </c>
      <c r="C17" s="6">
        <v>52.321512899278602</v>
      </c>
      <c r="D17" s="6">
        <v>6.6318669747411603</v>
      </c>
      <c r="E17" s="6">
        <v>-1169.1973437500001</v>
      </c>
      <c r="F17" s="6">
        <v>-140.58731445000001</v>
      </c>
      <c r="H17" s="3">
        <v>-116919.734375</v>
      </c>
      <c r="I17" s="3">
        <v>-14058.731444999999</v>
      </c>
      <c r="J17" s="8">
        <f t="shared" si="0"/>
        <v>-1169.1973437500001</v>
      </c>
      <c r="K17">
        <f t="shared" si="1"/>
        <v>-140.58731445000001</v>
      </c>
    </row>
    <row r="18" spans="1:15" x14ac:dyDescent="0.3">
      <c r="A18" s="6" t="s">
        <v>38</v>
      </c>
      <c r="B18" s="6" t="s">
        <v>39</v>
      </c>
      <c r="C18" s="6">
        <v>52.321482145567401</v>
      </c>
      <c r="D18" s="6">
        <v>6.6318776741426202</v>
      </c>
      <c r="E18" s="6">
        <v>-1168.4693749999999</v>
      </c>
      <c r="F18" s="6">
        <v>-137.16373046999999</v>
      </c>
      <c r="H18" s="3">
        <v>-116846.9375</v>
      </c>
      <c r="I18" s="3">
        <v>-13716.373046999999</v>
      </c>
      <c r="J18">
        <f t="shared" si="0"/>
        <v>-1168.4693749999999</v>
      </c>
      <c r="K18">
        <f t="shared" si="1"/>
        <v>-137.16373046999999</v>
      </c>
      <c r="O18" s="9"/>
    </row>
    <row r="19" spans="1:15" x14ac:dyDescent="0.3">
      <c r="A19" s="6" t="s">
        <v>40</v>
      </c>
      <c r="B19" s="6" t="s">
        <v>41</v>
      </c>
      <c r="C19" s="6">
        <v>52.321449635852801</v>
      </c>
      <c r="D19" s="6">
        <v>6.6318889817092499</v>
      </c>
      <c r="E19" s="7">
        <v>-1167.70046875</v>
      </c>
      <c r="F19" s="6">
        <v>-133.54465819999999</v>
      </c>
      <c r="H19" s="3">
        <v>-116770.046875</v>
      </c>
      <c r="I19" s="3">
        <v>-13354.465819999999</v>
      </c>
      <c r="J19">
        <f t="shared" si="0"/>
        <v>-1167.70046875</v>
      </c>
      <c r="K19">
        <f t="shared" si="1"/>
        <v>-133.54465819999999</v>
      </c>
      <c r="O19" s="3"/>
    </row>
    <row r="20" spans="1:15" x14ac:dyDescent="0.3">
      <c r="A20" s="10" t="s">
        <v>42</v>
      </c>
      <c r="B20" s="10" t="s">
        <v>43</v>
      </c>
      <c r="C20" s="10">
        <v>52.322663887548799</v>
      </c>
      <c r="D20" s="10">
        <v>6.6307002771306598</v>
      </c>
      <c r="E20" s="10">
        <v>-1248.5839062499999</v>
      </c>
      <c r="F20" s="10">
        <v>-268.72005859000001</v>
      </c>
      <c r="H20">
        <v>-124858.390625</v>
      </c>
      <c r="I20">
        <v>-26872.005859000001</v>
      </c>
      <c r="J20">
        <f t="shared" si="0"/>
        <v>-1248.5839062499999</v>
      </c>
      <c r="K20">
        <f t="shared" si="1"/>
        <v>-268.72005859000001</v>
      </c>
    </row>
    <row r="21" spans="1:15" x14ac:dyDescent="0.3">
      <c r="A21" s="10" t="s">
        <v>44</v>
      </c>
      <c r="B21" s="10" t="s">
        <v>45</v>
      </c>
      <c r="C21" s="10">
        <v>52.322488029123797</v>
      </c>
      <c r="D21" s="10">
        <v>6.6307603957829597</v>
      </c>
      <c r="E21" s="10">
        <v>-1244.4932031200001</v>
      </c>
      <c r="F21" s="10">
        <v>-249.14255858999999</v>
      </c>
      <c r="H21">
        <v>-124449.320312</v>
      </c>
      <c r="I21">
        <v>-24914.255859000001</v>
      </c>
      <c r="J21">
        <f t="shared" si="0"/>
        <v>-1244.4932031199999</v>
      </c>
      <c r="K21">
        <f t="shared" si="1"/>
        <v>-249.14255859000002</v>
      </c>
    </row>
    <row r="22" spans="1:15" x14ac:dyDescent="0.3">
      <c r="A22" s="10" t="s">
        <v>46</v>
      </c>
      <c r="B22" s="10" t="s">
        <v>47</v>
      </c>
      <c r="C22" s="10">
        <v>52.322305138394498</v>
      </c>
      <c r="D22" s="10">
        <v>6.6308229022460203</v>
      </c>
      <c r="E22" s="11">
        <v>-1240.2402343799999</v>
      </c>
      <c r="F22" s="10">
        <v>-228.78226562</v>
      </c>
      <c r="H22">
        <v>-124024.023438</v>
      </c>
      <c r="I22">
        <v>-22878.226562</v>
      </c>
      <c r="J22">
        <f t="shared" si="0"/>
        <v>-1240.2402343799999</v>
      </c>
      <c r="K22">
        <f t="shared" si="1"/>
        <v>-228.78226562</v>
      </c>
    </row>
    <row r="23" spans="1:15" x14ac:dyDescent="0.3">
      <c r="A23" s="10" t="s">
        <v>48</v>
      </c>
      <c r="B23" s="10" t="s">
        <v>49</v>
      </c>
      <c r="C23" s="10">
        <v>52.322126641389701</v>
      </c>
      <c r="D23" s="10">
        <v>6.63088390533912</v>
      </c>
      <c r="E23" s="10">
        <v>-1236.0890625</v>
      </c>
      <c r="F23" s="10">
        <v>-208.91119140999999</v>
      </c>
      <c r="H23">
        <v>-123608.90625</v>
      </c>
      <c r="I23">
        <v>-20891.119140999999</v>
      </c>
      <c r="J23">
        <f t="shared" si="0"/>
        <v>-1236.0890625</v>
      </c>
      <c r="K23">
        <f t="shared" si="1"/>
        <v>-208.91119140999999</v>
      </c>
      <c r="O23" s="9"/>
    </row>
    <row r="24" spans="1:15" x14ac:dyDescent="0.3">
      <c r="A24" s="10" t="s">
        <v>50</v>
      </c>
      <c r="B24" s="10" t="s">
        <v>51</v>
      </c>
      <c r="C24" s="10">
        <v>52.321949025004201</v>
      </c>
      <c r="D24" s="10">
        <v>6.6309446142166202</v>
      </c>
      <c r="E24" s="10">
        <v>-1231.95828125</v>
      </c>
      <c r="F24" s="10">
        <v>-189.13822266</v>
      </c>
      <c r="H24">
        <v>-123195.828125</v>
      </c>
      <c r="I24">
        <v>-18913.822265999999</v>
      </c>
      <c r="J24">
        <f t="shared" si="0"/>
        <v>-1231.95828125</v>
      </c>
      <c r="K24">
        <f t="shared" si="1"/>
        <v>-189.13822266</v>
      </c>
      <c r="O24" s="3"/>
    </row>
    <row r="25" spans="1:15" x14ac:dyDescent="0.3">
      <c r="A25" s="10" t="s">
        <v>52</v>
      </c>
      <c r="B25" s="10" t="s">
        <v>53</v>
      </c>
      <c r="C25" s="10">
        <v>52.3217758014613</v>
      </c>
      <c r="D25" s="10">
        <v>6.6310038304881402</v>
      </c>
      <c r="E25" s="10">
        <v>-1227.92898438</v>
      </c>
      <c r="F25" s="10">
        <v>-169.854375</v>
      </c>
      <c r="H25">
        <v>-122792.898438</v>
      </c>
      <c r="I25">
        <v>-16985.4375</v>
      </c>
      <c r="J25">
        <f t="shared" si="0"/>
        <v>-1227.92898438</v>
      </c>
      <c r="K25">
        <f t="shared" si="1"/>
        <v>-169.854375</v>
      </c>
    </row>
    <row r="26" spans="1:15" x14ac:dyDescent="0.3">
      <c r="A26" s="10" t="s">
        <v>54</v>
      </c>
      <c r="B26" s="10" t="s">
        <v>55</v>
      </c>
      <c r="C26" s="10">
        <v>52.321601698909603</v>
      </c>
      <c r="D26" s="10">
        <v>6.6310633355932804</v>
      </c>
      <c r="E26" s="11">
        <v>-1223.8797656199999</v>
      </c>
      <c r="F26" s="10">
        <v>-150.47273437999999</v>
      </c>
      <c r="H26">
        <v>-122387.976562</v>
      </c>
      <c r="I26">
        <v>-15047.273438</v>
      </c>
      <c r="J26">
        <f t="shared" si="0"/>
        <v>-1223.8797656199999</v>
      </c>
      <c r="K26">
        <f t="shared" si="1"/>
        <v>-150.47273437999999</v>
      </c>
    </row>
    <row r="27" spans="1:15" x14ac:dyDescent="0.3">
      <c r="A27" s="10" t="s">
        <v>56</v>
      </c>
      <c r="B27" s="10" t="s">
        <v>57</v>
      </c>
      <c r="C27" s="10">
        <v>52.321424958751201</v>
      </c>
      <c r="D27" s="10">
        <v>6.6311237376971901</v>
      </c>
      <c r="E27" s="11">
        <v>-1219.7698437500001</v>
      </c>
      <c r="F27" s="10">
        <v>-130.79753905999999</v>
      </c>
      <c r="H27">
        <v>-121976.984375</v>
      </c>
      <c r="I27">
        <v>-13079.753906</v>
      </c>
      <c r="J27">
        <f t="shared" si="0"/>
        <v>-1219.7698437500001</v>
      </c>
      <c r="K27">
        <f t="shared" si="1"/>
        <v>-130.79753905999999</v>
      </c>
    </row>
    <row r="28" spans="1:15" x14ac:dyDescent="0.3">
      <c r="A28" s="2" t="s">
        <v>58</v>
      </c>
      <c r="B28" s="2" t="s">
        <v>59</v>
      </c>
      <c r="C28" s="2">
        <v>52.3212289074729</v>
      </c>
      <c r="D28" s="2">
        <v>6.6321756858416299</v>
      </c>
      <c r="E28" s="2">
        <v>-1148.1915624999999</v>
      </c>
      <c r="F28" s="2">
        <v>-108.97268554999999</v>
      </c>
      <c r="H28" s="3">
        <v>-114819.15625</v>
      </c>
      <c r="I28" s="3">
        <v>-10897.268555000001</v>
      </c>
      <c r="J28">
        <f t="shared" si="0"/>
        <v>-1148.1915624999999</v>
      </c>
      <c r="K28">
        <f t="shared" si="1"/>
        <v>-108.97268555000001</v>
      </c>
      <c r="O28" s="9"/>
    </row>
    <row r="29" spans="1:15" x14ac:dyDescent="0.3">
      <c r="H29" s="9"/>
      <c r="O29" s="3"/>
    </row>
    <row r="30" spans="1:15" x14ac:dyDescent="0.3">
      <c r="H30" s="3"/>
    </row>
    <row r="32" spans="1:15" x14ac:dyDescent="0.3">
      <c r="O32" s="9"/>
    </row>
    <row r="33" spans="8:15" x14ac:dyDescent="0.3">
      <c r="O33" s="9"/>
    </row>
    <row r="34" spans="8:15" x14ac:dyDescent="0.3">
      <c r="H34" s="9"/>
    </row>
    <row r="35" spans="8:15" x14ac:dyDescent="0.3">
      <c r="H35" s="3"/>
    </row>
    <row r="39" spans="8:15" x14ac:dyDescent="0.3">
      <c r="H39" s="9"/>
    </row>
    <row r="40" spans="8:15" x14ac:dyDescent="0.3">
      <c r="H40" s="3"/>
    </row>
    <row r="44" spans="8:15" x14ac:dyDescent="0.3">
      <c r="H44" s="9"/>
    </row>
    <row r="45" spans="8:15" x14ac:dyDescent="0.3">
      <c r="H45" s="3"/>
    </row>
    <row r="49" spans="8:8" x14ac:dyDescent="0.3">
      <c r="H49" s="9"/>
    </row>
    <row r="50" spans="8:8" x14ac:dyDescent="0.3">
      <c r="H50" s="3"/>
    </row>
    <row r="55" spans="8:8" x14ac:dyDescent="0.3">
      <c r="H55" s="3"/>
    </row>
    <row r="59" spans="8:8" x14ac:dyDescent="0.3">
      <c r="H59" s="9"/>
    </row>
    <row r="60" spans="8:8" x14ac:dyDescent="0.3">
      <c r="H60" s="3"/>
    </row>
    <row r="64" spans="8:8" x14ac:dyDescent="0.3">
      <c r="H64" s="9"/>
    </row>
    <row r="65" spans="8:8" x14ac:dyDescent="0.3">
      <c r="H65" s="3"/>
    </row>
    <row r="69" spans="8:8" x14ac:dyDescent="0.3">
      <c r="H69" s="9"/>
    </row>
    <row r="70" spans="8:8" x14ac:dyDescent="0.3">
      <c r="H70" s="3"/>
    </row>
    <row r="74" spans="8:8" x14ac:dyDescent="0.3">
      <c r="H74" s="9"/>
    </row>
    <row r="75" spans="8:8" x14ac:dyDescent="0.3">
      <c r="H75" s="3"/>
    </row>
    <row r="103" spans="8:8" x14ac:dyDescent="0.3">
      <c r="H103" s="9"/>
    </row>
    <row r="104" spans="8:8" x14ac:dyDescent="0.3">
      <c r="H104" s="9"/>
    </row>
  </sheetData>
  <autoFilter ref="A1:F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Normal="100" workbookViewId="0">
      <selection activeCell="F13" sqref="F13"/>
    </sheetView>
  </sheetViews>
  <sheetFormatPr defaultColWidth="8.5546875" defaultRowHeight="14.4" x14ac:dyDescent="0.3"/>
  <cols>
    <col min="1" max="1" width="19.44140625" customWidth="1"/>
    <col min="2" max="2" width="12.33203125" customWidth="1"/>
    <col min="3" max="3" width="11.5546875" customWidth="1"/>
    <col min="4" max="4" width="13.21875" customWidth="1"/>
    <col min="5" max="5" width="9.5546875" customWidth="1"/>
    <col min="6" max="6" width="9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60</v>
      </c>
      <c r="C2" s="2">
        <v>52.322017377682997</v>
      </c>
      <c r="D2" s="2">
        <v>6.6334791416802803</v>
      </c>
      <c r="E2" s="2">
        <v>-1059.49953125</v>
      </c>
      <c r="F2" s="2">
        <v>-196.74751953000001</v>
      </c>
    </row>
    <row r="3" spans="1:6" x14ac:dyDescent="0.3">
      <c r="A3" s="6" t="s">
        <v>61</v>
      </c>
      <c r="B3" s="6" t="s">
        <v>62</v>
      </c>
      <c r="C3" s="6">
        <v>52.321682030464103</v>
      </c>
      <c r="D3" s="6">
        <v>6.6332873615469001</v>
      </c>
      <c r="E3" s="6">
        <v>-1072.5489843800001</v>
      </c>
      <c r="F3" s="6">
        <v>-159.41547851999999</v>
      </c>
    </row>
    <row r="4" spans="1:6" x14ac:dyDescent="0.3">
      <c r="A4" s="6" t="s">
        <v>63</v>
      </c>
      <c r="B4" s="6" t="s">
        <v>64</v>
      </c>
      <c r="C4" s="6">
        <v>52.321719165213501</v>
      </c>
      <c r="D4" s="6">
        <v>6.6332764630117103</v>
      </c>
      <c r="E4" s="6">
        <v>-1073.29054688</v>
      </c>
      <c r="F4" s="6">
        <v>-163.54944336</v>
      </c>
    </row>
    <row r="5" spans="1:6" x14ac:dyDescent="0.3">
      <c r="A5" s="10" t="s">
        <v>65</v>
      </c>
      <c r="B5" s="10" t="s">
        <v>66</v>
      </c>
      <c r="C5" s="10">
        <v>52.3217964912184</v>
      </c>
      <c r="D5" s="10">
        <v>6.63325033523122</v>
      </c>
      <c r="E5" s="10">
        <v>-1075.0683593799999</v>
      </c>
      <c r="F5" s="10">
        <v>-172.15761719</v>
      </c>
    </row>
    <row r="6" spans="1:6" x14ac:dyDescent="0.3">
      <c r="A6" s="10" t="s">
        <v>67</v>
      </c>
      <c r="B6" s="10" t="s">
        <v>68</v>
      </c>
      <c r="C6" s="10">
        <v>52.321830784332903</v>
      </c>
      <c r="D6" s="10">
        <v>6.6332386096631497</v>
      </c>
      <c r="E6" s="10">
        <v>-1075.86625</v>
      </c>
      <c r="F6" s="10">
        <v>-175.97525390999999</v>
      </c>
    </row>
    <row r="7" spans="1:6" x14ac:dyDescent="0.3">
      <c r="A7" s="10" t="s">
        <v>69</v>
      </c>
      <c r="B7" s="10" t="s">
        <v>70</v>
      </c>
      <c r="C7" s="10">
        <v>52.321865077009797</v>
      </c>
      <c r="D7" s="10">
        <v>6.6332268858890897</v>
      </c>
      <c r="E7" s="10">
        <v>-1076.6639062500001</v>
      </c>
      <c r="F7" s="10">
        <v>-179.79283203</v>
      </c>
    </row>
    <row r="8" spans="1:6" x14ac:dyDescent="0.3">
      <c r="A8" s="10" t="s">
        <v>71</v>
      </c>
      <c r="B8" s="10" t="s">
        <v>72</v>
      </c>
      <c r="C8" s="10">
        <v>52.321898489142001</v>
      </c>
      <c r="D8" s="10">
        <v>6.6332154724765999</v>
      </c>
      <c r="E8" s="10">
        <v>-1077.4405468800001</v>
      </c>
      <c r="F8" s="10">
        <v>-183.51238280999999</v>
      </c>
    </row>
    <row r="9" spans="1:6" x14ac:dyDescent="0.3">
      <c r="A9" s="10" t="s">
        <v>73</v>
      </c>
      <c r="B9" s="10" t="s">
        <v>74</v>
      </c>
      <c r="C9" s="10">
        <v>52.321932782040498</v>
      </c>
      <c r="D9" s="10">
        <v>6.6332037469085297</v>
      </c>
      <c r="E9" s="10">
        <v>-1078.23835938</v>
      </c>
      <c r="F9" s="10">
        <v>-187.33</v>
      </c>
    </row>
    <row r="10" spans="1:6" x14ac:dyDescent="0.3">
      <c r="A10" s="10" t="s">
        <v>75</v>
      </c>
      <c r="B10" s="10" t="s">
        <v>76</v>
      </c>
      <c r="C10" s="10">
        <v>52.3219670751865</v>
      </c>
      <c r="D10" s="10">
        <v>6.63319202134047</v>
      </c>
      <c r="E10" s="10">
        <v>-1079.0362500000001</v>
      </c>
      <c r="F10" s="10">
        <v>-191.14763672000001</v>
      </c>
    </row>
    <row r="11" spans="1:6" x14ac:dyDescent="0.3">
      <c r="A11" s="10" t="s">
        <v>77</v>
      </c>
      <c r="B11" s="10" t="s">
        <v>78</v>
      </c>
      <c r="C11" s="10">
        <v>52.322000488749502</v>
      </c>
      <c r="D11" s="10">
        <v>6.6331805971639897</v>
      </c>
      <c r="E11" s="10">
        <v>-1079.8135937500001</v>
      </c>
      <c r="F11" s="10">
        <v>-194.86736328000001</v>
      </c>
    </row>
    <row r="12" spans="1:6" x14ac:dyDescent="0.3">
      <c r="A12" s="10" t="s">
        <v>79</v>
      </c>
      <c r="B12" s="10" t="s">
        <v>80</v>
      </c>
      <c r="C12" s="10">
        <v>52.322034779924103</v>
      </c>
      <c r="D12" s="10">
        <v>6.6331688859479101</v>
      </c>
      <c r="E12" s="10">
        <v>-1080.6104687500001</v>
      </c>
      <c r="F12" s="10">
        <v>-198.68480468999999</v>
      </c>
    </row>
    <row r="13" spans="1:6" x14ac:dyDescent="0.3">
      <c r="A13" s="2" t="s">
        <v>58</v>
      </c>
      <c r="B13" s="2" t="s">
        <v>81</v>
      </c>
      <c r="C13" s="2">
        <v>52.322022989187602</v>
      </c>
      <c r="D13" s="2">
        <v>6.6335289412586</v>
      </c>
      <c r="E13" s="2">
        <v>-1056.1109375000001</v>
      </c>
      <c r="F13" s="2">
        <v>-197.37220703</v>
      </c>
    </row>
  </sheetData>
  <autoFilter ref="A1:F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zoomScaleNormal="100" workbookViewId="0">
      <selection activeCell="F16" sqref="F16"/>
    </sheetView>
  </sheetViews>
  <sheetFormatPr defaultColWidth="8.5546875" defaultRowHeight="14.4" x14ac:dyDescent="0.3"/>
  <cols>
    <col min="1" max="1" width="18.77734375" customWidth="1"/>
    <col min="2" max="2" width="12.33203125" customWidth="1"/>
    <col min="3" max="3" width="11.5546875" customWidth="1"/>
    <col min="4" max="4" width="13.21875" customWidth="1"/>
    <col min="5" max="5" width="9.5546875" customWidth="1"/>
    <col min="6" max="6" width="9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82</v>
      </c>
      <c r="C2" s="2">
        <v>52.3184385736743</v>
      </c>
      <c r="D2" s="2">
        <v>6.6382110596157604</v>
      </c>
      <c r="E2" s="2">
        <v>-737.52210937999996</v>
      </c>
      <c r="F2" s="2">
        <v>201.64292968999999</v>
      </c>
    </row>
    <row r="3" spans="1:6" x14ac:dyDescent="0.3">
      <c r="A3" s="6" t="s">
        <v>61</v>
      </c>
      <c r="B3" s="6" t="s">
        <v>83</v>
      </c>
      <c r="C3" s="6">
        <v>52.3190020136296</v>
      </c>
      <c r="D3" s="6">
        <v>6.6411117608188004</v>
      </c>
      <c r="E3" s="6">
        <v>-540.14750000000004</v>
      </c>
      <c r="F3" s="6">
        <v>138.92324219</v>
      </c>
    </row>
    <row r="4" spans="1:6" x14ac:dyDescent="0.3">
      <c r="A4" s="6" t="s">
        <v>63</v>
      </c>
      <c r="B4" s="6" t="s">
        <v>84</v>
      </c>
      <c r="C4" s="6">
        <v>52.319011566310998</v>
      </c>
      <c r="D4" s="6">
        <v>6.6411865696201398</v>
      </c>
      <c r="E4" s="6">
        <v>-535.05726561999995</v>
      </c>
      <c r="F4" s="6">
        <v>137.85988280999999</v>
      </c>
    </row>
    <row r="5" spans="1:6" x14ac:dyDescent="0.3">
      <c r="A5" s="10" t="s">
        <v>65</v>
      </c>
      <c r="B5" s="10" t="s">
        <v>85</v>
      </c>
      <c r="C5" s="10">
        <v>52.3190415099765</v>
      </c>
      <c r="D5" s="10">
        <v>6.6414210657324704</v>
      </c>
      <c r="E5" s="10">
        <v>-519.10125000000005</v>
      </c>
      <c r="F5" s="10">
        <v>134.52666016000001</v>
      </c>
    </row>
    <row r="6" spans="1:6" x14ac:dyDescent="0.3">
      <c r="A6" s="10" t="s">
        <v>67</v>
      </c>
      <c r="B6" s="10" t="s">
        <v>86</v>
      </c>
      <c r="C6" s="10">
        <v>52.319048491245297</v>
      </c>
      <c r="D6" s="10">
        <v>6.6414757243531897</v>
      </c>
      <c r="E6" s="10">
        <v>-515.38210937999997</v>
      </c>
      <c r="F6" s="10">
        <v>133.74952148</v>
      </c>
    </row>
    <row r="7" spans="1:6" x14ac:dyDescent="0.3">
      <c r="A7" s="10" t="s">
        <v>69</v>
      </c>
      <c r="B7" s="10" t="s">
        <v>87</v>
      </c>
      <c r="C7" s="10">
        <v>52.319055288283202</v>
      </c>
      <c r="D7" s="10">
        <v>6.6415289536063504</v>
      </c>
      <c r="E7" s="10">
        <v>-511.76015625000002</v>
      </c>
      <c r="F7" s="10">
        <v>132.99291016000001</v>
      </c>
    </row>
    <row r="8" spans="1:6" x14ac:dyDescent="0.3">
      <c r="A8" s="10" t="s">
        <v>71</v>
      </c>
      <c r="B8" s="10" t="s">
        <v>88</v>
      </c>
      <c r="C8" s="10">
        <v>52.319062085457098</v>
      </c>
      <c r="D8" s="10">
        <v>6.6415821828595201</v>
      </c>
      <c r="E8" s="10">
        <v>-508.13824219000003</v>
      </c>
      <c r="F8" s="10">
        <v>132.23626952999999</v>
      </c>
    </row>
    <row r="9" spans="1:6" x14ac:dyDescent="0.3">
      <c r="A9" s="10" t="s">
        <v>73</v>
      </c>
      <c r="B9" s="10" t="s">
        <v>89</v>
      </c>
      <c r="C9" s="10">
        <v>52.319068882767098</v>
      </c>
      <c r="D9" s="10">
        <v>6.6416354085246798</v>
      </c>
      <c r="E9" s="10">
        <v>-504.51656250000002</v>
      </c>
      <c r="F9" s="10">
        <v>131.47960938</v>
      </c>
    </row>
    <row r="10" spans="1:6" x14ac:dyDescent="0.3">
      <c r="A10" s="10" t="s">
        <v>75</v>
      </c>
      <c r="B10" s="10" t="s">
        <v>90</v>
      </c>
      <c r="C10" s="10">
        <v>52.3190756795277</v>
      </c>
      <c r="D10" s="10">
        <v>6.6416886359838498</v>
      </c>
      <c r="E10" s="10">
        <v>-500.89476561999999</v>
      </c>
      <c r="F10" s="10">
        <v>130.72301758</v>
      </c>
    </row>
    <row r="11" spans="1:6" x14ac:dyDescent="0.3">
      <c r="A11" s="10" t="s">
        <v>77</v>
      </c>
      <c r="B11" s="10" t="s">
        <v>91</v>
      </c>
      <c r="C11" s="10">
        <v>52.319082476835703</v>
      </c>
      <c r="D11" s="10">
        <v>6.6417418620975202</v>
      </c>
      <c r="E11" s="10">
        <v>-497.27308593999999</v>
      </c>
      <c r="F11" s="10">
        <v>129.96636719</v>
      </c>
    </row>
    <row r="12" spans="1:6" x14ac:dyDescent="0.3">
      <c r="A12" s="10" t="s">
        <v>79</v>
      </c>
      <c r="B12" s="10" t="s">
        <v>92</v>
      </c>
      <c r="C12" s="10">
        <v>52.3190892740054</v>
      </c>
      <c r="D12" s="10">
        <v>6.6417950900051803</v>
      </c>
      <c r="E12" s="10">
        <v>-493.65125</v>
      </c>
      <c r="F12" s="10">
        <v>129.20973633</v>
      </c>
    </row>
    <row r="13" spans="1:6" x14ac:dyDescent="0.3">
      <c r="A13" s="10" t="s">
        <v>93</v>
      </c>
      <c r="B13" s="10" t="s">
        <v>94</v>
      </c>
      <c r="C13" s="10">
        <v>52.319096254581297</v>
      </c>
      <c r="D13" s="10">
        <v>6.6418497584928904</v>
      </c>
      <c r="E13" s="10">
        <v>-489.93140625000001</v>
      </c>
      <c r="F13" s="10">
        <v>128.43267578000001</v>
      </c>
    </row>
    <row r="14" spans="1:6" x14ac:dyDescent="0.3">
      <c r="A14" s="10" t="s">
        <v>95</v>
      </c>
      <c r="B14" s="10" t="s">
        <v>96</v>
      </c>
      <c r="C14" s="10">
        <v>52.319103051543401</v>
      </c>
      <c r="D14" s="10">
        <v>6.6419029881945502</v>
      </c>
      <c r="E14" s="10">
        <v>-486.30945312</v>
      </c>
      <c r="F14" s="10">
        <v>127.67606445</v>
      </c>
    </row>
    <row r="15" spans="1:6" x14ac:dyDescent="0.3">
      <c r="A15" s="10" t="s">
        <v>97</v>
      </c>
      <c r="B15" s="10" t="s">
        <v>98</v>
      </c>
      <c r="C15" s="10">
        <v>52.319110032596903</v>
      </c>
      <c r="D15" s="10">
        <v>6.64195765354276</v>
      </c>
      <c r="E15" s="10">
        <v>-482.58980468999999</v>
      </c>
      <c r="F15" s="10">
        <v>126.89895507999999</v>
      </c>
    </row>
    <row r="16" spans="1:6" x14ac:dyDescent="0.3">
      <c r="A16" s="2" t="s">
        <v>58</v>
      </c>
      <c r="B16" s="2" t="s">
        <v>99</v>
      </c>
      <c r="C16" s="2">
        <v>52.318469542245097</v>
      </c>
      <c r="D16" s="2">
        <v>6.6382019622541204</v>
      </c>
      <c r="E16" s="2">
        <v>-738.14109374999998</v>
      </c>
      <c r="F16" s="2">
        <v>198.19566406000001</v>
      </c>
    </row>
  </sheetData>
  <autoFilter ref="A1:F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tabSelected="1" zoomScaleNormal="100" workbookViewId="0">
      <selection activeCell="C22" sqref="C22"/>
    </sheetView>
  </sheetViews>
  <sheetFormatPr defaultColWidth="8.5546875" defaultRowHeight="14.4" x14ac:dyDescent="0.3"/>
  <cols>
    <col min="1" max="1" width="18.77734375" customWidth="1"/>
    <col min="2" max="2" width="10.21875" customWidth="1"/>
    <col min="3" max="3" width="9.21875" customWidth="1"/>
    <col min="4" max="4" width="10.88671875" customWidth="1"/>
    <col min="5" max="5" width="7.21875" customWidth="1"/>
    <col min="6" max="6" width="7.332031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100</v>
      </c>
      <c r="C2" s="2">
        <v>52.318704425647603</v>
      </c>
      <c r="D2" s="2">
        <v>6.65879796920483</v>
      </c>
      <c r="E2" s="2">
        <v>663.28835937999997</v>
      </c>
      <c r="F2" s="2">
        <v>172.04955078</v>
      </c>
    </row>
    <row r="3" spans="1:6" x14ac:dyDescent="0.3">
      <c r="A3" s="6" t="s">
        <v>61</v>
      </c>
      <c r="B3" s="6" t="s">
        <v>101</v>
      </c>
      <c r="C3" s="6">
        <v>52.318244527230803</v>
      </c>
      <c r="D3" s="6">
        <v>6.6634005713110502</v>
      </c>
      <c r="E3" s="6">
        <v>976.46664062000002</v>
      </c>
      <c r="F3" s="6">
        <v>223.24314453</v>
      </c>
    </row>
    <row r="4" spans="1:6" x14ac:dyDescent="0.3">
      <c r="A4" s="6" t="s">
        <v>63</v>
      </c>
      <c r="B4" s="6" t="s">
        <v>102</v>
      </c>
      <c r="C4" s="6">
        <v>52.318230780199599</v>
      </c>
      <c r="D4" s="6">
        <v>6.6634658862772902</v>
      </c>
      <c r="E4" s="6">
        <v>980.91085938000003</v>
      </c>
      <c r="F4" s="6">
        <v>224.77339843999999</v>
      </c>
    </row>
    <row r="5" spans="1:6" x14ac:dyDescent="0.3">
      <c r="A5" s="10" t="s">
        <v>65</v>
      </c>
      <c r="B5" s="10" t="s">
        <v>103</v>
      </c>
      <c r="C5" s="10">
        <v>52.318399947781501</v>
      </c>
      <c r="D5" s="10">
        <v>6.6627188459584898</v>
      </c>
      <c r="E5" s="10">
        <v>930.07945312000004</v>
      </c>
      <c r="F5" s="10">
        <v>205.94255859</v>
      </c>
    </row>
    <row r="6" spans="1:6" x14ac:dyDescent="0.3">
      <c r="A6" s="10" t="s">
        <v>67</v>
      </c>
      <c r="B6" s="10" t="s">
        <v>104</v>
      </c>
      <c r="C6" s="10">
        <v>52.318388030787297</v>
      </c>
      <c r="D6" s="10">
        <v>6.6627711732793804</v>
      </c>
      <c r="E6" s="10">
        <v>933.64</v>
      </c>
      <c r="F6" s="10">
        <v>207.26910156</v>
      </c>
    </row>
    <row r="7" spans="1:6" x14ac:dyDescent="0.3">
      <c r="A7" s="10" t="s">
        <v>69</v>
      </c>
      <c r="B7" s="10" t="s">
        <v>105</v>
      </c>
      <c r="C7" s="10">
        <v>52.318376114064101</v>
      </c>
      <c r="D7" s="10">
        <v>6.6628234988062696</v>
      </c>
      <c r="E7" s="10">
        <v>937.20046875000003</v>
      </c>
      <c r="F7" s="10">
        <v>208.59560547000001</v>
      </c>
    </row>
    <row r="8" spans="1:6" x14ac:dyDescent="0.3">
      <c r="A8" s="10" t="s">
        <v>71</v>
      </c>
      <c r="B8" s="10" t="s">
        <v>106</v>
      </c>
      <c r="C8" s="10">
        <v>52.318364198434203</v>
      </c>
      <c r="D8" s="10">
        <v>6.6628758189511696</v>
      </c>
      <c r="E8" s="10">
        <v>940.76046874999997</v>
      </c>
      <c r="F8" s="10">
        <v>209.92199219</v>
      </c>
    </row>
    <row r="9" spans="1:6" x14ac:dyDescent="0.3">
      <c r="A9" s="10" t="s">
        <v>73</v>
      </c>
      <c r="B9" s="10" t="s">
        <v>107</v>
      </c>
      <c r="C9" s="10">
        <v>52.318352281567499</v>
      </c>
      <c r="D9" s="10">
        <v>6.6629281489630596</v>
      </c>
      <c r="E9" s="10">
        <v>944.32124999999996</v>
      </c>
      <c r="F9" s="10">
        <v>211.24851562000001</v>
      </c>
    </row>
    <row r="10" spans="1:6" x14ac:dyDescent="0.3">
      <c r="A10" s="10" t="s">
        <v>75</v>
      </c>
      <c r="B10" s="10" t="s">
        <v>108</v>
      </c>
      <c r="C10" s="10">
        <v>52.318340365794199</v>
      </c>
      <c r="D10" s="10">
        <v>6.6629804682109599</v>
      </c>
      <c r="E10" s="10">
        <v>947.88125000000002</v>
      </c>
      <c r="F10" s="10">
        <v>212.57492188000001</v>
      </c>
    </row>
    <row r="11" spans="1:6" x14ac:dyDescent="0.3">
      <c r="A11" s="10" t="s">
        <v>77</v>
      </c>
      <c r="B11" s="10" t="s">
        <v>109</v>
      </c>
      <c r="C11" s="10">
        <v>52.3183284490581</v>
      </c>
      <c r="D11" s="10">
        <v>6.66303279373785</v>
      </c>
      <c r="E11" s="10">
        <v>951.44164062000004</v>
      </c>
      <c r="F11" s="10">
        <v>213.90142578000001</v>
      </c>
    </row>
    <row r="12" spans="1:6" x14ac:dyDescent="0.3">
      <c r="A12" s="10" t="s">
        <v>79</v>
      </c>
      <c r="B12" s="10" t="s">
        <v>110</v>
      </c>
      <c r="C12" s="10">
        <v>52.318316533141299</v>
      </c>
      <c r="D12" s="10">
        <v>6.6630851147797499</v>
      </c>
      <c r="E12" s="10">
        <v>955.00179688000003</v>
      </c>
      <c r="F12" s="10">
        <v>215.22785156</v>
      </c>
    </row>
    <row r="13" spans="1:6" x14ac:dyDescent="0.3">
      <c r="A13" s="10" t="s">
        <v>93</v>
      </c>
      <c r="B13" s="10" t="s">
        <v>111</v>
      </c>
      <c r="C13" s="10">
        <v>52.3183049298963</v>
      </c>
      <c r="D13" s="10">
        <v>6.6631360634135097</v>
      </c>
      <c r="E13" s="10">
        <v>958.46851561999995</v>
      </c>
      <c r="F13" s="10">
        <v>216.51945312000001</v>
      </c>
    </row>
    <row r="14" spans="1:6" x14ac:dyDescent="0.3">
      <c r="A14" s="10" t="s">
        <v>95</v>
      </c>
      <c r="B14" s="10" t="s">
        <v>112</v>
      </c>
      <c r="C14" s="10">
        <v>52.318293013013701</v>
      </c>
      <c r="D14" s="10">
        <v>6.6631883916314001</v>
      </c>
      <c r="E14" s="10">
        <v>962.02914062000002</v>
      </c>
      <c r="F14" s="10">
        <v>217.84597656</v>
      </c>
    </row>
    <row r="15" spans="1:6" x14ac:dyDescent="0.3">
      <c r="A15" s="10" t="s">
        <v>97</v>
      </c>
      <c r="B15" s="10" t="s">
        <v>113</v>
      </c>
      <c r="C15" s="10">
        <v>52.318280782904203</v>
      </c>
      <c r="D15" s="10">
        <v>6.6632420940514203</v>
      </c>
      <c r="E15" s="10">
        <v>965.68320312000003</v>
      </c>
      <c r="F15" s="10">
        <v>219.20736328000001</v>
      </c>
    </row>
    <row r="16" spans="1:6" x14ac:dyDescent="0.3">
      <c r="A16" s="2" t="s">
        <v>58</v>
      </c>
      <c r="B16" s="2" t="s">
        <v>114</v>
      </c>
      <c r="C16" s="2">
        <v>52.318957138521199</v>
      </c>
      <c r="D16" s="2">
        <v>6.65902832477079</v>
      </c>
      <c r="E16" s="2">
        <v>678.96257811999999</v>
      </c>
      <c r="F16" s="2">
        <v>143.91858397999999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CTT</vt:lpstr>
      <vt:lpstr>Bolk</vt:lpstr>
      <vt:lpstr>Bleckmann</vt:lpstr>
      <vt:lpstr>Timberland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Ajaykumar</dc:creator>
  <dc:description/>
  <cp:lastModifiedBy>Siddharth Ajaykumar</cp:lastModifiedBy>
  <cp:revision>27</cp:revision>
  <dcterms:created xsi:type="dcterms:W3CDTF">2015-06-05T18:17:20Z</dcterms:created>
  <dcterms:modified xsi:type="dcterms:W3CDTF">2024-07-30T08:52:50Z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