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202300"/>
  <mc:AlternateContent xmlns:mc="http://schemas.openxmlformats.org/markup-compatibility/2006">
    <mc:Choice Requires="x15">
      <x15ac:absPath xmlns:x15ac="http://schemas.microsoft.com/office/spreadsheetml/2010/11/ac" url="https://advtechonline-my.sharepoint.com/personal/dmoshanyana_advtech_co_za/Documents/Documents/Journey/Data Analysis/"/>
    </mc:Choice>
  </mc:AlternateContent>
  <xr:revisionPtr revIDLastSave="959" documentId="8_{94D891DC-945B-4816-AE68-5A23E9C68BE4}" xr6:coauthVersionLast="47" xr6:coauthVersionMax="47" xr10:uidLastSave="{95D10BD0-D06A-4FFE-8FBC-6B36815D13D6}"/>
  <bookViews>
    <workbookView xWindow="-28905" yWindow="-4590" windowWidth="14610" windowHeight="15585" firstSheet="1" activeTab="3" xr2:uid="{CFB05D14-4706-4200-B672-D57BE2FADF2A}"/>
  </bookViews>
  <sheets>
    <sheet name="Job_Analysis" sheetId="11" r:id="rId1"/>
    <sheet name="Skill_Job_Analysis" sheetId="4" r:id="rId2"/>
    <sheet name="Salary_Vs_Skills" sheetId="12" r:id="rId3"/>
    <sheet name="Salary_Analysis" sheetId="13" r:id="rId4"/>
    <sheet name="Skills_Salary_Analysis" sheetId="14" r:id="rId5"/>
  </sheets>
  <definedNames>
    <definedName name="Slicer_job_country1">#N/A</definedName>
    <definedName name="Slicer_job_title_short">#N/A</definedName>
  </definedNames>
  <calcPr calcId="191029"/>
  <pivotCaches>
    <pivotCache cacheId="678" r:id="rId6"/>
    <pivotCache cacheId="679" r:id="rId7"/>
    <pivotCache cacheId="680" r:id="rId8"/>
    <pivotCache cacheId="723" r:id="rId9"/>
    <pivotCache cacheId="726" r:id="rId10"/>
  </pivotCaches>
  <extLst>
    <ext xmlns:x14="http://schemas.microsoft.com/office/spreadsheetml/2009/9/main" uri="{876F7934-8845-4945-9796-88D515C7AA90}">
      <x14:pivotCaches>
        <pivotCache cacheId="683" r:id="rId11"/>
        <pivotCache cacheId="684"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_salary_68162251-4898-4eff-833e-b61d8b661ca2" name="data_job_salary" connection="Query - data_job_salary1"/>
          <x15:modelTable id="data_job_skills_02836514-17e3-4e97-b2d5-83f8d314282a" name="data_job_skills" connection="Query - data_job_skills1"/>
        </x15:modelTables>
        <x15:modelRelationships>
          <x15:modelRelationship fromTable="data_job_skills" fromColumn="job_id" toTable="data_job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2" l="1" a="1"/>
  <c r="F1"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0C9AD7-F019-4660-80A5-E0A7210DEBE9}" name="Query - data_job_salary1" description="Connection to the 'data_job_salary' query in the workbook." type="100" refreshedVersion="8" minRefreshableVersion="5">
    <extLst>
      <ext xmlns:x15="http://schemas.microsoft.com/office/spreadsheetml/2010/11/main" uri="{DE250136-89BD-433C-8126-D09CA5730AF9}">
        <x15:connection id="5b18fe67-2a43-4dc7-a0be-766a7b7e4898"/>
      </ext>
    </extLst>
  </connection>
  <connection id="2" xr16:uid="{6354CD0B-84F7-46F0-B95C-FE6B755946CD}" name="Query - data_job_skills1" description="Connection to the 'data_job_skills' query in the workbook." type="100" refreshedVersion="8" minRefreshableVersion="5">
    <extLst>
      <ext xmlns:x15="http://schemas.microsoft.com/office/spreadsheetml/2010/11/main" uri="{DE250136-89BD-433C-8126-D09CA5730AF9}">
        <x15:connection id="2f95a204-b7ba-4dff-8b1a-6de5f70bd1b0"/>
      </ext>
    </extLst>
  </connection>
  <connection id="3" xr16:uid="{252C6D49-7CFC-4DC0-99D4-FB19F994ADA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<sst xmlns="http://schemas.openxmlformats.org/spreadsheetml/2006/main" count="67" uniqueCount="29">
  <si>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</si>
  <si>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</si>
  <si>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</si>
  <si>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</si>
  <si>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</si>
  <si>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</si>
  <si>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</si>
  <si>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</si>
  <si>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</si>
  <si>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</si>
  <si>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</si>
  <si>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</si>
  <si>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SAS</t>
  </si>
  <si>
    <t>Excel</t>
  </si>
  <si>
    <t>AWS</t>
  </si>
  <si>
    <t>Tableau</t>
  </si>
  <si>
    <t>Python</t>
  </si>
  <si>
    <t>SQL</t>
  </si>
  <si>
    <t>POWER BI</t>
  </si>
  <si>
    <t>Count of job_skills</t>
  </si>
  <si>
    <t>Skills Per Job</t>
  </si>
  <si>
    <t>Median Salary</t>
  </si>
  <si>
    <t>Median Salary US</t>
  </si>
  <si>
    <t>Median Salary Non-US</t>
  </si>
  <si>
    <t>Flow</t>
  </si>
  <si>
    <t>Kafka</t>
  </si>
  <si>
    <t>Looker</t>
  </si>
  <si>
    <t>Median Salary - Skills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</si>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</sst>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0"/>
    <numFmt numFmtId="166" formatCode="\$#,##0;\-\$#,##0;\$#,##0"/>
  </numFmts>
  <fonts count="2" x14ac:knownFonts="1">
    <font>
      <sz val="11"/>
      <color theme="1"/>
      <name val="Aptos Narrow"/>
      <family val="2"/>
      <scheme val="minor"/>
    </font>
    <font>
      <sz val="11"/>
      <color theme="0"/>
      <name val="Aptos Narrow"/>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0" fontId="1" fillId="0" borderId="0" xfId="0" applyFont="1" applyAlignment="1">
      <alignment horizontal="left"/>
    </xf>
    <xf numFmtId="165" fontId="1" fillId="0" borderId="0" xfId="0" applyNumberFormat="1" applyFont="1"/>
    <xf numFmtId="164" fontId="1" fillId="0" borderId="0" xfId="0" applyNumberFormat="1" applyFont="1"/>
    <xf numFmtId="0" fontId="0" fillId="2" borderId="0" xfId="0" applyFill="1"/>
    <xf numFmtId="0" fontId="0" fillId="2" borderId="0" xfId="0" applyFill="1" applyAlignment="1">
      <alignment horizontal="left"/>
    </xf>
    <xf numFmtId="165" fontId="0" fillId="2" borderId="0" xfId="0" applyNumberFormat="1" applyFill="1"/>
    <xf numFmtId="164" fontId="0" fillId="2" borderId="0" xfId="0" applyNumberFormat="1" applyFill="1"/>
    <xf numFmtId="166" fontId="0" fillId="2" borderId="0" xfId="0" applyNumberFormat="1" applyFill="1"/>
    <xf numFmtId="166" fontId="1" fillId="0" borderId="0" xfId="0" applyNumberFormat="1" applyFont="1"/>
    <xf numFmtId="9" fontId="1" fillId="0" borderId="0" xfId="0" applyNumberFormat="1" applyFont="1"/>
    <xf numFmtId="9" fontId="0" fillId="2" borderId="0" xfId="0" applyNumberFormat="1" applyFill="1"/>
    <xf numFmtId="9" fontId="1" fillId="0" borderId="0" xfId="0" applyNumberFormat="1" applyFont="1" applyBorder="1"/>
    <xf numFmtId="0" fontId="1" fillId="0" borderId="0" xfId="0" applyFont="1" applyBorder="1" applyAlignment="1">
      <alignment horizontal="left"/>
    </xf>
  </cellXfs>
  <cellStyles count="1">
    <cellStyle name="Normal" xfId="0" builtinId="0"/>
  </cellStyles>
  <dxfs count="26">
    <dxf>
      <fill>
        <patternFill patternType="solid">
          <bgColor theme="4" tint="-0.249977111117893"/>
        </patternFill>
      </fill>
    </dxf>
    <dxf>
      <numFmt numFmtId="13" formatCode="0%"/>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color theme="0"/>
      </font>
    </dxf>
    <dxf>
      <numFmt numFmtId="13" formatCode="0%"/>
    </dxf>
    <dxf>
      <border>
        <left/>
        <right/>
        <top/>
        <bottom/>
        <vertical/>
        <horizontal/>
      </border>
    </dxf>
    <dxf>
      <border>
        <left/>
        <right/>
        <top/>
        <bottom/>
        <vertical/>
        <horizontal/>
      </border>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color theme="0"/>
      </font>
    </dxf>
    <dxf>
      <font>
        <color theme="0"/>
      </font>
      <fill>
        <patternFill>
          <fgColor theme="0"/>
        </patternFill>
      </fill>
      <border>
        <bottom style="thin">
          <color auto="1"/>
        </bottom>
      </border>
    </dxf>
    <dxf>
      <font>
        <color theme="0"/>
      </font>
      <fill>
        <patternFill patternType="solid">
          <fgColor theme="0"/>
          <bgColor theme="1" tint="0.2499465926084170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4" xr9:uid="{C6789412-7C9F-4A00-84DC-50DD38B63E29}">
      <tableStyleElement type="wholeTable" dxfId="25"/>
      <tableStyleElement type="headerRow" dxfId="24"/>
    </tableStyle>
  </tableStyles>
  <extLst>
    <ext xmlns:x14="http://schemas.microsoft.com/office/spreadsheetml/2009/9/main" uri="{46F421CA-312F-682f-3DD2-61675219B42D}">
      <x14:dxfs count="2">
        <dxf>
          <border>
            <left style="thin">
              <color theme="0"/>
            </left>
            <right style="thin">
              <color theme="0"/>
            </right>
            <top style="thin">
              <color theme="0"/>
            </top>
            <bottom style="thin">
              <color theme="0"/>
            </bottom>
          </border>
        </dxf>
        <dxf>
          <font>
            <u/>
            <color theme="0"/>
          </font>
          <fill>
            <patternFill>
              <fgColor theme="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[Diteboho Moshanyana Project 2 Skills and Salary Anaysis.xlsx]Skill_Job_Analysis!PivotTable2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a:t>
            </a:r>
            <a:r>
              <a:rPr lang="en-US" baseline="0"/>
              <a:t> are the top skills of Data Greeks?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Skill_Job_Analysis!$A$2:$A$12</c:f>
              <c:strCache>
                <c:ptCount val="10"/>
                <c:pt idx="0">
                  <c:v>Flow</c:v>
                </c:pt>
                <c:pt idx="1">
                  <c:v>Kafka</c:v>
                </c:pt>
                <c:pt idx="2">
                  <c:v>AWS</c:v>
                </c:pt>
                <c:pt idx="3">
                  <c:v>Looker</c:v>
                </c:pt>
                <c:pt idx="4">
                  <c:v>Tableau</c:v>
                </c:pt>
                <c:pt idx="5">
                  <c:v>Python</c:v>
                </c:pt>
                <c:pt idx="6">
                  <c:v>SAS</c:v>
                </c:pt>
                <c:pt idx="7">
                  <c:v>POWER BI</c:v>
                </c:pt>
                <c:pt idx="8">
                  <c:v>Excel</c:v>
                </c:pt>
                <c:pt idx="9">
                  <c:v>SQL</c:v>
                </c:pt>
              </c:strCache>
            </c:strRef>
          </c:cat>
          <c:val>
            <c:numRef>
              <c:f>Skill_Job_Analysis!$B$2:$B$12</c:f>
              <c:numCache>
                <c:formatCode>0%</c:formatCode>
                <c:ptCount val="10"/>
                <c:pt idx="0">
                  <c:v>0.15384615384615385</c:v>
                </c:pt>
                <c:pt idx="1">
                  <c:v>0.15384615384615385</c:v>
                </c:pt>
                <c:pt idx="2">
                  <c:v>0.19230769230769232</c:v>
                </c:pt>
                <c:pt idx="3">
                  <c:v>0.23076923076923078</c:v>
                </c:pt>
                <c:pt idx="4">
                  <c:v>0.23076923076923078</c:v>
                </c:pt>
                <c:pt idx="5">
                  <c:v>0.30769230769230771</c:v>
                </c:pt>
                <c:pt idx="6">
                  <c:v>0.30769230769230771</c:v>
                </c:pt>
                <c:pt idx="7">
                  <c:v>0.30769230769230771</c:v>
                </c:pt>
                <c:pt idx="8">
                  <c:v>0.30769230769230771</c:v>
                </c:pt>
                <c:pt idx="9">
                  <c:v>0.76923076923076927</c:v>
                </c:pt>
              </c:numCache>
            </c:numRef>
          </c:val>
          <c:extLst>
            <c:ext xmlns:c16="http://schemas.microsoft.com/office/drawing/2014/chart" uri="{C3380CC4-5D6E-409C-BE32-E72D297353CC}">
              <c16:uniqueId val="{00000000-DDDF-45CF-AE8E-7D08DBBC93EB}"/>
            </c:ext>
          </c:extLst>
        </c:ser>
        <c:dLbls>
          <c:showLegendKey val="0"/>
          <c:showVal val="0"/>
          <c:showCatName val="0"/>
          <c:showSerName val="0"/>
          <c:showPercent val="0"/>
          <c:showBubbleSize val="0"/>
        </c:dLbls>
        <c:gapWidth val="115"/>
        <c:overlap val="-20"/>
        <c:axId val="714750623"/>
        <c:axId val="253097103"/>
      </c:barChart>
      <c:catAx>
        <c:axId val="7147506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3097103"/>
        <c:crosses val="autoZero"/>
        <c:auto val="1"/>
        <c:lblAlgn val="ctr"/>
        <c:lblOffset val="100"/>
        <c:noMultiLvlLbl val="0"/>
      </c:catAx>
      <c:valAx>
        <c:axId val="25309710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SKill</a:t>
                </a:r>
                <a:r>
                  <a:rPr lang="en-ZA" baseline="0"/>
                  <a:t> Likelihood in job postings</a:t>
                </a:r>
                <a:endParaRPr lang="en-ZA"/>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ZA"/>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475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Do</a:t>
            </a:r>
            <a:r>
              <a:rPr lang="en-ZA" baseline="0"/>
              <a:t> more skills equals more money for Data Greeks?</a:t>
            </a:r>
            <a:endParaRPr lang="en-Z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ZA"/>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layout>
                <c:manualLayout>
                  <c:x val="-2.3529411764705882E-2"/>
                  <c:y val="6.9264069264069264E-2"/>
                </c:manualLayout>
              </c:layout>
              <c:tx>
                <c:rich>
                  <a:bodyPr/>
                  <a:lstStyle/>
                  <a:p>
                    <a:fld id="{4FCFB136-0485-4A8D-A87E-6255DE3701F5}"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423-45F5-99FD-DF48F2B5D79D}"/>
                </c:ext>
              </c:extLst>
            </c:dLbl>
            <c:dLbl>
              <c:idx val="1"/>
              <c:layout>
                <c:manualLayout>
                  <c:x val="-4.3137254901960784E-2"/>
                  <c:y val="-5.1948051948051951E-2"/>
                </c:manualLayout>
              </c:layout>
              <c:tx>
                <c:rich>
                  <a:bodyPr/>
                  <a:lstStyle/>
                  <a:p>
                    <a:fld id="{3C357FB6-8C07-4764-81D7-39AE8BE629EA}"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423-45F5-99FD-DF48F2B5D79D}"/>
                </c:ext>
              </c:extLst>
            </c:dLbl>
            <c:dLbl>
              <c:idx val="2"/>
              <c:layout>
                <c:manualLayout>
                  <c:x val="1.9607843137254902E-3"/>
                  <c:y val="-6.926406926407053E-3"/>
                </c:manualLayout>
              </c:layout>
              <c:tx>
                <c:rich>
                  <a:bodyPr/>
                  <a:lstStyle/>
                  <a:p>
                    <a:fld id="{E87D3738-D15B-4AD5-809B-705CD134FBC5}"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423-45F5-99FD-DF48F2B5D79D}"/>
                </c:ext>
              </c:extLst>
            </c:dLbl>
            <c:dLbl>
              <c:idx val="3"/>
              <c:layout>
                <c:manualLayout>
                  <c:x val="-1.7647058823529412E-2"/>
                  <c:y val="-5.1948051948051951E-2"/>
                </c:manualLayout>
              </c:layout>
              <c:tx>
                <c:rich>
                  <a:bodyPr/>
                  <a:lstStyle/>
                  <a:p>
                    <a:fld id="{D10C262B-2AE3-4509-B6FD-DFC3B855E643}"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423-45F5-99FD-DF48F2B5D79D}"/>
                </c:ext>
              </c:extLst>
            </c:dLbl>
            <c:dLbl>
              <c:idx val="4"/>
              <c:tx>
                <c:rich>
                  <a:bodyPr/>
                  <a:lstStyle/>
                  <a:p>
                    <a:fld id="{19FD04C3-395C-41AD-8B0D-29E496D0DD3C}" type="CELLRANGE">
                      <a:rPr lang="en-ZA"/>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423-45F5-99FD-DF48F2B5D79D}"/>
                </c:ext>
              </c:extLst>
            </c:dLbl>
            <c:dLbl>
              <c:idx val="5"/>
              <c:layout>
                <c:manualLayout>
                  <c:x val="-2.3529411764705882E-2"/>
                  <c:y val="-0.1038961038961039"/>
                </c:manualLayout>
              </c:layout>
              <c:tx>
                <c:rich>
                  <a:bodyPr/>
                  <a:lstStyle/>
                  <a:p>
                    <a:fld id="{97E7E389-F3B6-48C8-AE01-26BDFE1E5A4E}"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423-45F5-99FD-DF48F2B5D79D}"/>
                </c:ext>
              </c:extLst>
            </c:dLbl>
            <c:dLbl>
              <c:idx val="6"/>
              <c:layout>
                <c:manualLayout>
                  <c:x val="-0.13725490196078433"/>
                  <c:y val="-5.1948051948051951E-2"/>
                </c:manualLayout>
              </c:layout>
              <c:tx>
                <c:rich>
                  <a:bodyPr/>
                  <a:lstStyle/>
                  <a:p>
                    <a:fld id="{B05B0A3F-794E-4FED-A03C-112B0875E55C}"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423-45F5-99FD-DF48F2B5D79D}"/>
                </c:ext>
              </c:extLst>
            </c:dLbl>
            <c:dLbl>
              <c:idx val="7"/>
              <c:layout>
                <c:manualLayout>
                  <c:x val="-1.1764705882352941E-2"/>
                  <c:y val="-3.1168831168831297E-2"/>
                </c:manualLayout>
              </c:layout>
              <c:tx>
                <c:rich>
                  <a:bodyPr/>
                  <a:lstStyle/>
                  <a:p>
                    <a:fld id="{F487C463-E637-4086-9E1C-BBCB3E473878}"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423-45F5-99FD-DF48F2B5D79D}"/>
                </c:ext>
              </c:extLst>
            </c:dLbl>
            <c:dLbl>
              <c:idx val="8"/>
              <c:layout>
                <c:manualLayout>
                  <c:x val="-0.10392156862745099"/>
                  <c:y val="-4.8484848484848485E-2"/>
                </c:manualLayout>
              </c:layout>
              <c:tx>
                <c:rich>
                  <a:bodyPr/>
                  <a:lstStyle/>
                  <a:p>
                    <a:fld id="{58D53100-2F3F-4BB5-BD4E-A12AD150E55B}"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423-45F5-99FD-DF48F2B5D79D}"/>
                </c:ext>
              </c:extLst>
            </c:dLbl>
            <c:dLbl>
              <c:idx val="9"/>
              <c:tx>
                <c:rich>
                  <a:bodyPr/>
                  <a:lstStyle/>
                  <a:p>
                    <a:fld id="{4B234DFF-98A8-4B51-9528-3CB3555B5627}" type="CELLRANGE">
                      <a:rPr lang="en-ZA"/>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423-45F5-99FD-DF48F2B5D7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ash"/>
              </a:ln>
              <a:effectLst/>
            </c:spPr>
            <c:trendlineType val="linear"/>
            <c:dispRSqr val="0"/>
            <c:dispEq val="0"/>
          </c:trendline>
          <c:trendline>
            <c:spPr>
              <a:ln w="19050" cap="rnd">
                <a:solidFill>
                  <a:schemeClr val="accent2"/>
                </a:solidFill>
                <a:prstDash val="sysDash"/>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423-45F5-99FD-DF48F2B5D79D}"/>
            </c:ext>
          </c:extLst>
        </c:ser>
        <c:dLbls>
          <c:showLegendKey val="0"/>
          <c:showVal val="0"/>
          <c:showCatName val="0"/>
          <c:showSerName val="0"/>
          <c:showPercent val="0"/>
          <c:showBubbleSize val="0"/>
        </c:dLbls>
        <c:axId val="122111903"/>
        <c:axId val="122109503"/>
      </c:scatterChart>
      <c:valAx>
        <c:axId val="122111903"/>
        <c:scaling>
          <c:orientation val="minMax"/>
          <c:min val="8000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ZA"/>
                  <a:t>Median Salary ($USD)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 ##0;\(\$#\ ##0\);\$#\ ##0" sourceLinked="0"/>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109503"/>
        <c:crosses val="autoZero"/>
        <c:crossBetween val="midCat"/>
      </c:valAx>
      <c:valAx>
        <c:axId val="122109503"/>
        <c:scaling>
          <c:orientation val="minMax"/>
          <c:min val="3"/>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ZA"/>
                  <a:t>Average Skills Requested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111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[Diteboho Moshanyana Project 2 Skills and Salary Anaysis.xlsx]Skills_Salary_Analysis!PivotTable5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What</a:t>
            </a:r>
            <a:r>
              <a:rPr lang="en-ZA" baseline="0"/>
              <a:t> is the pay of the top 10 skills?</a:t>
            </a:r>
            <a:endParaRPr lang="en-Z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ZA"/>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noFill/>
            <a:round/>
          </a:ln>
          <a:effectLst>
            <a:outerShdw blurRad="57150" dist="19050" dir="5400000" algn="ctr" rotWithShape="0">
              <a:srgbClr val="000000">
                <a:alpha val="63000"/>
              </a:srgbClr>
            </a:outerShdw>
          </a:effectLst>
        </c:spPr>
        <c:marker>
          <c:symbol val="square"/>
          <c:size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Skills_Salary_Analysis!$B$1</c:f>
              <c:strCache>
                <c:ptCount val="1"/>
                <c:pt idx="0">
                  <c:v>Median Salary - Skills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Skills_Salary_Analysis!$A$2:$A$12</c:f>
              <c:strCache>
                <c:ptCount val="10"/>
                <c:pt idx="0">
                  <c:v>Kafka</c:v>
                </c:pt>
                <c:pt idx="1">
                  <c:v>Flow</c:v>
                </c:pt>
                <c:pt idx="2">
                  <c:v>AWS</c:v>
                </c:pt>
                <c:pt idx="3">
                  <c:v>Python</c:v>
                </c:pt>
                <c:pt idx="4">
                  <c:v>Looker</c:v>
                </c:pt>
                <c:pt idx="5">
                  <c:v>Excel</c:v>
                </c:pt>
                <c:pt idx="6">
                  <c:v>Tableau</c:v>
                </c:pt>
                <c:pt idx="7">
                  <c:v>SQL</c:v>
                </c:pt>
                <c:pt idx="8">
                  <c:v>POWER BI</c:v>
                </c:pt>
                <c:pt idx="9">
                  <c:v>SAS</c:v>
                </c:pt>
              </c:strCache>
            </c:strRef>
          </c:cat>
          <c:val>
            <c:numRef>
              <c:f>Skills_Salary_Analysis!$B$2:$B$12</c:f>
              <c:numCache>
                <c:formatCode>\$#\ ##0;\-\$#\ ##0;\$#\ ##0</c:formatCode>
                <c:ptCount val="10"/>
                <c:pt idx="0">
                  <c:v>106837.5</c:v>
                </c:pt>
                <c:pt idx="1">
                  <c:v>106837.5</c:v>
                </c:pt>
                <c:pt idx="2">
                  <c:v>105000</c:v>
                </c:pt>
                <c:pt idx="3">
                  <c:v>103750</c:v>
                </c:pt>
                <c:pt idx="4">
                  <c:v>99500</c:v>
                </c:pt>
                <c:pt idx="5">
                  <c:v>93450</c:v>
                </c:pt>
                <c:pt idx="6">
                  <c:v>90200</c:v>
                </c:pt>
                <c:pt idx="7">
                  <c:v>72183.75</c:v>
                </c:pt>
                <c:pt idx="8">
                  <c:v>72183.75</c:v>
                </c:pt>
                <c:pt idx="9">
                  <c:v>63000</c:v>
                </c:pt>
              </c:numCache>
            </c:numRef>
          </c:val>
          <c:extLst>
            <c:ext xmlns:c16="http://schemas.microsoft.com/office/drawing/2014/chart" uri="{C3380CC4-5D6E-409C-BE32-E72D297353CC}">
              <c16:uniqueId val="{00000000-9ADE-42E6-88E8-D505FC992D8E}"/>
            </c:ext>
          </c:extLst>
        </c:ser>
        <c:dLbls>
          <c:showLegendKey val="0"/>
          <c:showVal val="0"/>
          <c:showCatName val="0"/>
          <c:showSerName val="0"/>
          <c:showPercent val="0"/>
          <c:showBubbleSize val="0"/>
        </c:dLbls>
        <c:gapWidth val="219"/>
        <c:axId val="122110943"/>
        <c:axId val="122106623"/>
      </c:barChart>
      <c:lineChart>
        <c:grouping val="standard"/>
        <c:varyColors val="0"/>
        <c:ser>
          <c:idx val="1"/>
          <c:order val="1"/>
          <c:tx>
            <c:strRef>
              <c:f>Skills_Salary_Analysis!$C$1</c:f>
              <c:strCache>
                <c:ptCount val="1"/>
                <c:pt idx="0">
                  <c:v>Skills Likelihood</c:v>
                </c:pt>
              </c:strCache>
            </c:strRef>
          </c:tx>
          <c:spPr>
            <a:ln w="34925" cap="rnd">
              <a:noFill/>
              <a:round/>
            </a:ln>
            <a:effectLst>
              <a:outerShdw blurRad="57150" dist="19050" dir="5400000" algn="ctr" rotWithShape="0">
                <a:srgbClr val="000000">
                  <a:alpha val="63000"/>
                </a:srgbClr>
              </a:outerShdw>
            </a:effectLst>
          </c:spPr>
          <c:marker>
            <c:symbol val="square"/>
            <c:size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Skills_Salary_Analysis!$A$2:$A$12</c:f>
              <c:strCache>
                <c:ptCount val="10"/>
                <c:pt idx="0">
                  <c:v>Kafka</c:v>
                </c:pt>
                <c:pt idx="1">
                  <c:v>Flow</c:v>
                </c:pt>
                <c:pt idx="2">
                  <c:v>AWS</c:v>
                </c:pt>
                <c:pt idx="3">
                  <c:v>Python</c:v>
                </c:pt>
                <c:pt idx="4">
                  <c:v>Looker</c:v>
                </c:pt>
                <c:pt idx="5">
                  <c:v>Excel</c:v>
                </c:pt>
                <c:pt idx="6">
                  <c:v>Tableau</c:v>
                </c:pt>
                <c:pt idx="7">
                  <c:v>SQL</c:v>
                </c:pt>
                <c:pt idx="8">
                  <c:v>POWER BI</c:v>
                </c:pt>
                <c:pt idx="9">
                  <c:v>SAS</c:v>
                </c:pt>
              </c:strCache>
            </c:strRef>
          </c:cat>
          <c:val>
            <c:numRef>
              <c:f>Skills_Salary_Analysis!$C$2:$C$12</c:f>
              <c:numCache>
                <c:formatCode>0%</c:formatCode>
                <c:ptCount val="10"/>
                <c:pt idx="0">
                  <c:v>0.15384615384615385</c:v>
                </c:pt>
                <c:pt idx="1">
                  <c:v>0.15384615384615385</c:v>
                </c:pt>
                <c:pt idx="2">
                  <c:v>0.19230769230769232</c:v>
                </c:pt>
                <c:pt idx="3">
                  <c:v>0.30769230769230771</c:v>
                </c:pt>
                <c:pt idx="4">
                  <c:v>0.23076923076923078</c:v>
                </c:pt>
                <c:pt idx="5">
                  <c:v>0.30769230769230771</c:v>
                </c:pt>
                <c:pt idx="6">
                  <c:v>0.23076923076923078</c:v>
                </c:pt>
                <c:pt idx="7">
                  <c:v>0.76923076923076927</c:v>
                </c:pt>
                <c:pt idx="8">
                  <c:v>0.30769230769230771</c:v>
                </c:pt>
                <c:pt idx="9">
                  <c:v>0.30769230769230771</c:v>
                </c:pt>
              </c:numCache>
            </c:numRef>
          </c:val>
          <c:smooth val="0"/>
          <c:extLst>
            <c:ext xmlns:c16="http://schemas.microsoft.com/office/drawing/2014/chart" uri="{C3380CC4-5D6E-409C-BE32-E72D297353CC}">
              <c16:uniqueId val="{00000001-9ADE-42E6-88E8-D505FC992D8E}"/>
            </c:ext>
          </c:extLst>
        </c:ser>
        <c:dLbls>
          <c:showLegendKey val="0"/>
          <c:showVal val="0"/>
          <c:showCatName val="0"/>
          <c:showSerName val="0"/>
          <c:showPercent val="0"/>
          <c:showBubbleSize val="0"/>
        </c:dLbls>
        <c:marker val="1"/>
        <c:smooth val="0"/>
        <c:axId val="1277151743"/>
        <c:axId val="1277164703"/>
      </c:lineChart>
      <c:catAx>
        <c:axId val="122110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06623"/>
        <c:crosses val="autoZero"/>
        <c:auto val="1"/>
        <c:lblAlgn val="ctr"/>
        <c:lblOffset val="100"/>
        <c:noMultiLvlLbl val="0"/>
      </c:catAx>
      <c:valAx>
        <c:axId val="1221066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Median</a:t>
                </a:r>
                <a:r>
                  <a:rPr lang="en-ZA" baseline="0"/>
                  <a:t> salary ($USD)</a:t>
                </a:r>
                <a:endParaRPr lang="en-ZA"/>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ZA"/>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10943"/>
        <c:crosses val="autoZero"/>
        <c:crossBetween val="between"/>
      </c:valAx>
      <c:valAx>
        <c:axId val="1277164703"/>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Skill</a:t>
                </a:r>
                <a:r>
                  <a:rPr lang="en-ZA" baseline="0"/>
                  <a:t> likelihood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7151743"/>
        <c:crosses val="max"/>
        <c:crossBetween val="between"/>
      </c:valAx>
      <c:catAx>
        <c:axId val="1277151743"/>
        <c:scaling>
          <c:orientation val="minMax"/>
        </c:scaling>
        <c:delete val="1"/>
        <c:axPos val="b"/>
        <c:numFmt formatCode="General" sourceLinked="1"/>
        <c:majorTickMark val="out"/>
        <c:minorTickMark val="none"/>
        <c:tickLblPos val="nextTo"/>
        <c:crossAx val="12771647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19049</xdr:colOff>
      <xdr:row>0</xdr:row>
      <xdr:rowOff>61911</xdr:rowOff>
    </xdr:from>
    <xdr:to>
      <xdr:col>11</xdr:col>
      <xdr:colOff>219074</xdr:colOff>
      <xdr:row>14</xdr:row>
      <xdr:rowOff>180974</xdr:rowOff>
    </xdr:to>
    <xdr:graphicFrame macro="">
      <xdr:nvGraphicFramePr>
        <xdr:cNvPr id="2" name="Chart 1">
          <a:extLst>
            <a:ext uri="{FF2B5EF4-FFF2-40B4-BE49-F238E27FC236}">
              <a16:creationId xmlns:a16="http://schemas.microsoft.com/office/drawing/2014/main" id="{5AD3A968-2AB9-BF7F-20BD-D9785888C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361950</xdr:colOff>
      <xdr:row>0</xdr:row>
      <xdr:rowOff>85725</xdr:rowOff>
    </xdr:from>
    <xdr:to>
      <xdr:col>17</xdr:col>
      <xdr:colOff>361950</xdr:colOff>
      <xdr:row>14</xdr:row>
      <xdr:rowOff>85725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89EC444-5982-30C4-135D-18695D33503E}"/>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563100" y="85725"/>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295275</xdr:colOff>
      <xdr:row>0</xdr:row>
      <xdr:rowOff>95250</xdr:rowOff>
    </xdr:from>
    <xdr:to>
      <xdr:col>14</xdr:col>
      <xdr:colOff>295275</xdr:colOff>
      <xdr:row>14</xdr:row>
      <xdr:rowOff>95250</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344DE99A-EE72-3E09-C521-31CB46574EF0}"/>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667625" y="95250"/>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0</xdr:row>
      <xdr:rowOff>0</xdr:rowOff>
    </xdr:from>
    <xdr:to>
      <xdr:col>10</xdr:col>
      <xdr:colOff>419100</xdr:colOff>
      <xdr:row>19</xdr:row>
      <xdr:rowOff>47625</xdr:rowOff>
    </xdr:to>
    <xdr:graphicFrame macro="">
      <xdr:nvGraphicFramePr>
        <xdr:cNvPr id="2" name="Chart 1">
          <a:extLst>
            <a:ext uri="{FF2B5EF4-FFF2-40B4-BE49-F238E27FC236}">
              <a16:creationId xmlns:a16="http://schemas.microsoft.com/office/drawing/2014/main" id="{BC27C1C1-03A2-BA43-0463-A3836923F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28575</xdr:colOff>
      <xdr:row>0</xdr:row>
      <xdr:rowOff>28575</xdr:rowOff>
    </xdr:from>
    <xdr:to>
      <xdr:col>7</xdr:col>
      <xdr:colOff>28575</xdr:colOff>
      <xdr:row>14</xdr:row>
      <xdr:rowOff>28575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15D73506-F561-C056-0423-F7AD54393B3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95875" y="28575"/>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466725</xdr:colOff>
      <xdr:row>0</xdr:row>
      <xdr:rowOff>9525</xdr:rowOff>
    </xdr:from>
    <xdr:to>
      <xdr:col>18</xdr:col>
      <xdr:colOff>466725</xdr:colOff>
      <xdr:row>14</xdr:row>
      <xdr:rowOff>9525</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A989A44A-7E8B-4A96-ADF5-272D0EEF1CB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972925" y="9525"/>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457200</xdr:colOff>
      <xdr:row>0</xdr:row>
      <xdr:rowOff>19050</xdr:rowOff>
    </xdr:from>
    <xdr:to>
      <xdr:col>15</xdr:col>
      <xdr:colOff>457200</xdr:colOff>
      <xdr:row>14</xdr:row>
      <xdr:rowOff>19050</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9AA5D271-6535-4E48-99A3-036CD5887EC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134600" y="19050"/>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xdr:colOff>
      <xdr:row>0</xdr:row>
      <xdr:rowOff>28575</xdr:rowOff>
    </xdr:from>
    <xdr:to>
      <xdr:col>12</xdr:col>
      <xdr:colOff>438150</xdr:colOff>
      <xdr:row>17</xdr:row>
      <xdr:rowOff>123825</xdr:rowOff>
    </xdr:to>
    <xdr:graphicFrame macro="">
      <xdr:nvGraphicFramePr>
        <xdr:cNvPr id="6" name="Chart 5">
          <a:extLst>
            <a:ext uri="{FF2B5EF4-FFF2-40B4-BE49-F238E27FC236}">
              <a16:creationId xmlns:a16="http://schemas.microsoft.com/office/drawing/2014/main" id="{F169EACD-050A-5C35-7858-346B883FB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teboho Andrew Moshanyana" refreshedDate="45846.02497175926" createdVersion="5" refreshedVersion="8" minRefreshableVersion="3" recordCount="0" supportSubquery="1" supportAdvancedDrill="1" xr:uid="{C1DD2777-F119-4956-A1D1-04CFF57655FE}">
  <cacheSource type="external" connectionId="3"/>
  <cacheFields count="2">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1" level="32767"/>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0"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oneField="1">
      <fieldsUsage count="1">
        <fieldUsage x="1"/>
      </fieldsUsage>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_salary"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 - Skills]" caption="Median Salary - Skills" measure="1" displayFolder="" measureGroup="data_job_skills" count="0"/>
    <cacheHierarchy uniqueName="[Measures].[Skills Likelihood]" caption="Skills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teboho Andrew Moshanyana" refreshedDate="45846.024965625002" createdVersion="8" refreshedVersion="8" minRefreshableVersion="3" recordCount="0" supportSubquery="1" supportAdvancedDrill="1" xr:uid="{47A39511-D305-4F43-836D-62D25D29056B}">
  <cacheSource type="external" connectionId="3"/>
  <cacheFields count="3">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0"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_salary" count="0"/>
    <cacheHierarchy uniqueName="[Measures].[Job Count]" caption="Job Count" measure="1" displayFolder="" measureGroup="data_job_salary" count="0"/>
    <cacheHierarchy uniqueName="[Measures].[Skills Per Job]" caption="Skills Per Job" measure="1" displayFolder="" measureGroup="data_job_skills" count="0" oneField="1">
      <fieldsUsage count="1">
        <fieldUsage x="1"/>
      </fieldsUsage>
    </cacheHierarchy>
    <cacheHierarchy uniqueName="[Measures].[Median Salary]" caption="Median Salary" measure="1" displayFolder="" measureGroup="data_job_salary" count="0" oneField="1">
      <fieldsUsage count="1">
        <fieldUsage x="2"/>
      </fieldsUsage>
    </cacheHierarchy>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 - Skills]" caption="Median Salary - Skills" measure="1" displayFolder="" measureGroup="data_job_skills" count="0"/>
    <cacheHierarchy uniqueName="[Measures].[Skills Likelihood]" caption="Skills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teboho Andrew Moshanyana" refreshedDate="45846.352892476854" createdVersion="8" refreshedVersion="8" minRefreshableVersion="3" recordCount="0" supportSubquery="1" supportAdvancedDrill="1" xr:uid="{33ECE166-E113-44A5-9C96-EAA1F115A135}">
  <cacheSource type="external" connectionId="3"/>
  <cacheFields count="5">
    <cacheField name="[data_job_salary].[job_title_short].[job_title_short]" caption="job_title_short" numFmtId="0" hierarchy="1" level="1">
      <sharedItems count="8">
        <s v="Business Analyst"/>
        <s v="Data Analyst"/>
        <s v="Data Engineer"/>
        <s v="Data Scientist"/>
        <s v="Machine Learning Engineer"/>
        <s v="Senior Data Analyst"/>
        <s v="Senior Data Engineer"/>
        <s v="Senior Data Scientist"/>
      </sharedItems>
    </cacheField>
    <cacheField name="[Measures].[Median Salary]" caption="Median Salary" numFmtId="0" hierarchy="27" level="32767"/>
    <cacheField name="[data_job_salary].[job_country].[job_country]" caption="job_country" numFmtId="0" hierarchy="12" level="1">
      <sharedItems containsSemiMixedTypes="0" containsNonDate="0" containsString="0"/>
    </cacheField>
    <cacheField name="[Measures].[Median Salary US]" caption="Median Salary US" numFmtId="0" hierarchy="28" level="32767"/>
    <cacheField name="[Measures].[Median Salary Non-US]" caption="Median Salary Non-US" numFmtId="0" hierarchy="29" level="32767"/>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2"/>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_salary"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oneField="1">
      <fieldsUsage count="1">
        <fieldUsage x="1"/>
      </fieldsUsage>
    </cacheHierarchy>
    <cacheHierarchy uniqueName="[Measures].[Median Salary US]" caption="Median Salary US" measure="1" displayFolder="" measureGroup="data_job_salary" count="0" oneField="1">
      <fieldsUsage count="1">
        <fieldUsage x="3"/>
      </fieldsUsage>
    </cacheHierarchy>
    <cacheHierarchy uniqueName="[Measures].[Median Salary Non-US]" caption="Median Salary Non-US" measure="1" displayFolder="" measureGroup="data_job_salary" count="0" oneField="1">
      <fieldsUsage count="1">
        <fieldUsage x="4"/>
      </fieldsUsage>
    </cacheHierarchy>
    <cacheHierarchy uniqueName="[Measures].[Median Salary - Skills]" caption="Median Salary - Skills" measure="1" displayFolder="" measureGroup="data_job_skills" count="0"/>
    <cacheHierarchy uniqueName="[Measures].[Skills Likelihood]" caption="Skills Likelihood"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teboho Andrew Moshanyana" refreshedDate="45846.485227662037" createdVersion="8" refreshedVersion="8" minRefreshableVersion="3" recordCount="0" supportSubquery="1" supportAdvancedDrill="1" xr:uid="{E19D4DB0-FB54-407E-BE6D-63EFB3570060}">
  <cacheSource type="external" connectionId="3"/>
  <cacheFields count="4">
    <cacheField name="[data_job_skills].[job_skills].[job_skills]" caption="job_skills" numFmtId="0" hierarchy="20" level="1">
      <sharedItems count="10">
        <s v="AWS"/>
        <s v="Excel"/>
        <s v="Flow"/>
        <s v="Kafka"/>
        <s v="Looker"/>
        <s v="POWER BI"/>
        <s v="Python"/>
        <s v="SAS"/>
        <s v="SQL"/>
        <s v="Tableau"/>
      </sharedItems>
    </cacheField>
    <cacheField name="[data_job_salary].[job_title_short].[job_title_short]" caption="job_title_short" numFmtId="0" hierarchy="1" level="1">
      <sharedItems containsSemiMixedTypes="0" containsNonDate="0" containsString="0"/>
    </cacheField>
    <cacheField name="[data_job_salary].[job_country].[job_country]" caption="job_country" numFmtId="0" hierarchy="12" level="1">
      <sharedItems containsSemiMixedTypes="0" containsNonDate="0" containsString="0"/>
    </cacheField>
    <cacheField name="[Measures].[Skills Likelihood]" caption="Skills Likelihood" numFmtId="0" hierarchy="31" level="32767"/>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1"/>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2"/>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_salary"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 - Skills]" caption="Median Salary - Skills" measure="1" displayFolder="" measureGroup="data_job_skills" count="0"/>
    <cacheHierarchy uniqueName="[Measures].[Skills Likelihood]" caption="Skills Likelihood" measure="1" displayFolder="" measureGroup="data_job_skills" count="0" oneField="1">
      <fieldsUsage count="1">
        <fieldUsage x="3"/>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teboho Andrew Moshanyana" refreshedDate="45846.485228472222" createdVersion="8" refreshedVersion="8" minRefreshableVersion="3" recordCount="0" supportSubquery="1" supportAdvancedDrill="1" xr:uid="{02FCCA55-9D25-46F1-831F-1F31D9A8EBB3}">
  <cacheSource type="external" connectionId="3"/>
  <cacheFields count="5">
    <cacheField name="[data_job_skills].[job_skills].[job_skills]" caption="job_skills" numFmtId="0" hierarchy="20" level="1">
      <sharedItems count="10">
        <s v="AWS"/>
        <s v="Excel"/>
        <s v="Flow"/>
        <s v="Kafka"/>
        <s v="Looker"/>
        <s v="POWER BI"/>
        <s v="Python"/>
        <s v="SAS"/>
        <s v="SQL"/>
        <s v="Tableau"/>
      </sharedItems>
    </cacheField>
    <cacheField name="[Measures].[Median Salary - Skills]" caption="Median Salary - Skills" numFmtId="0" hierarchy="30" level="32767"/>
    <cacheField name="[Measures].[Skills Likelihood]" caption="Skills Likelihood" numFmtId="0" hierarchy="31" level="32767"/>
    <cacheField name="[data_job_salary].[job_title_short].[job_title_short]" caption="job_title_short" numFmtId="0" hierarchy="1" level="1">
      <sharedItems containsSemiMixedTypes="0" containsNonDate="0" containsString="0"/>
    </cacheField>
    <cacheField name="[data_job_salary].[job_country].[job_country]" caption="job_country" numFmtId="0" hierarchy="12" level="1">
      <sharedItems containsSemiMixedTypes="0" containsNonDate="0" containsString="0"/>
    </cacheField>
  </cacheFields>
  <cacheHierarchies count="35">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3"/>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4"/>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_salary"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 - Skills]" caption="Median Salary - Skills" measure="1" displayFolder="" measureGroup="data_job_skills" count="0" oneField="1">
      <fieldsUsage count="1">
        <fieldUsage x="1"/>
      </fieldsUsage>
    </cacheHierarchy>
    <cacheHierarchy uniqueName="[Measures].[Skills Likelihood]" caption="Skills Likelihood" measure="1" displayFolder="" measureGroup="data_job_skills" count="0" oneField="1">
      <fieldsUsage count="1">
        <fieldUsage x="2"/>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teboho Andrew Moshanyana" refreshedDate="45846.024961111114" createdVersion="3" refreshedVersion="8" minRefreshableVersion="3" recordCount="0" supportSubquery="1" supportAdvancedDrill="1" xr:uid="{8ACC5077-8BAE-4169-AAC8-98655CCC14F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0"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_salary"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1800651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teboho Andrew Moshanyana" refreshedDate="45846.02496678241" createdVersion="3" refreshedVersion="8" minRefreshableVersion="3" recordCount="0" supportSubquery="1" supportAdvancedDrill="1" xr:uid="{F5DAF5A6-1552-4399-A002-83881700347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_salary].[job_id]" caption="job_id" attribute="1" defaultMemberUniqueName="[data_job_salary].[job_id].[All]" allUniqueName="[data_job_salary].[job_id].[All]" dimensionUniqueName="[data_job_salary]" displayFolder="" count="0" memberValueDatatype="20"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job_posted_month]" caption="job_posted_month" attribute="1" defaultMemberUniqueName="[data_job_salary].[job_posted_month].[All]" allUniqueName="[data_job_salary].[job_posted_month].[All]" dimensionUniqueName="[data_job_salary]" displayFolder="" count="0" memberValueDatatype="2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5" unbalanced="0"/>
    <cacheHierarchy uniqueName="[data_job_salary].[salary_hour_avg]" caption="salary_hour_avg" attribute="1" defaultMemberUniqueName="[data_job_salary].[salary_hour_avg].[All]" allUniqueName="[data_job_salary].[salary_hour_avg].[All]" dimensionUniqueName="[data_job_salary]" displayFolder="" count="0" memberValueDatatype="5" unbalanced="0"/>
    <cacheHierarchy uniqueName="[data_job_salary].[Salary_hour_adjusted]" caption="Salary_hour_adjusted" attribute="1" defaultMemberUniqueName="[data_job_salary].[Salary_hour_adjusted].[All]" allUniqueName="[data_job_salary].[Salary_hour_adjusted].[All]" dimensionUniqueName="[data_job_salary]" displayFolder="" count="0" memberValueDatatype="5"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_salary"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449837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03B883-3478-47AF-A22C-CFF615F5B76C}" name="PivotTable1" cacheId="678" applyNumberFormats="0" applyBorderFormats="0" applyFontFormats="0" applyPatternFormats="0" applyAlignmentFormats="0" applyWidthHeightFormats="1" dataCaption="Values" tag="469bfd63-9134-4720-adf3-87b4bccb625a" updatedVersion="8" minRefreshableVersion="3" useAutoFormatting="1" itemPrintTitles="1" createdVersion="5" indent="0" outline="1" outlineData="1" multipleFieldFilters="0">
  <location ref="B3:C14"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D2C66D-8EA7-4397-A905-A6D6B077AD5D}" name="PivotTable2" cacheId="723" applyNumberFormats="0" applyBorderFormats="0" applyFontFormats="0" applyPatternFormats="0" applyAlignmentFormats="0" applyWidthHeightFormats="1" dataCaption="Values" tag="0ad4f607-455a-4f57-a092-f8ed875e4e40" updatedVersion="8" minRefreshableVersion="3" useAutoFormatting="1" subtotalHiddenItems="1" itemPrintTitles="1" createdVersion="8" indent="0" outline="1" outlineData="1" multipleFieldFilters="0" chartFormat="3">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2"/>
    </i>
    <i>
      <x v="3"/>
    </i>
    <i>
      <x/>
    </i>
    <i>
      <x v="4"/>
    </i>
    <i>
      <x v="9"/>
    </i>
    <i>
      <x v="6"/>
    </i>
    <i>
      <x v="7"/>
    </i>
    <i>
      <x v="5"/>
    </i>
    <i>
      <x v="1"/>
    </i>
    <i>
      <x v="8"/>
    </i>
    <i t="grand">
      <x/>
    </i>
  </rowItems>
  <colItems count="1">
    <i/>
  </colItems>
  <dataFields count="1">
    <dataField fld="3" subtotal="count" baseField="0" baseItem="0" numFmtId="9"/>
  </dataFields>
  <formats count="7">
    <format dxfId="23">
      <pivotArea dataOnly="0" fieldPosition="0">
        <references count="1">
          <reference field="0" count="0"/>
        </references>
      </pivotArea>
    </format>
    <format dxfId="22">
      <pivotArea field="0" type="button" dataOnly="0" labelOnly="1" outline="0" axis="axisRow" fieldPosition="0"/>
    </format>
    <format dxfId="21">
      <pivotArea dataOnly="0" labelOnly="1" outline="0" axis="axisValues" fieldPosition="0"/>
    </format>
    <format dxfId="20">
      <pivotArea dataOnly="0" grandRow="1" fieldPosition="0"/>
    </format>
    <format dxfId="19">
      <pivotArea collapsedLevelsAreSubtotals="1" fieldPosition="0">
        <references count="1">
          <reference field="0" count="0"/>
        </references>
      </pivotArea>
    </format>
    <format dxfId="18">
      <pivotArea dataOnly="0" labelOnly="1" fieldPosition="0">
        <references count="1">
          <reference field="0" count="0"/>
        </references>
      </pivotArea>
    </format>
    <format dxfId="17">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South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37F4D0-0731-4436-88F4-B7CD28910A9B}" name="PivotTable3" cacheId="679" applyNumberFormats="0" applyBorderFormats="0" applyFontFormats="0" applyPatternFormats="0" applyAlignmentFormats="0" applyWidthHeightFormats="1" dataCaption="Values" tag="4f532279-b3a6-472e-8ced-ca0fa6b85ad1"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formats count="5">
    <format dxfId="16">
      <pivotArea dataOnly="0" fieldPosition="0">
        <references count="1">
          <reference field="0" count="0"/>
        </references>
      </pivotArea>
    </format>
    <format dxfId="15">
      <pivotArea field="0" type="button" dataOnly="0" labelOnly="1" outline="0" axis="axisRow" fieldPosition="0"/>
    </format>
    <format dxfId="14">
      <pivotArea dataOnly="0" labelOnly="1" outline="0" fieldPosition="0">
        <references count="1">
          <reference field="4294967294" count="2">
            <x v="0"/>
            <x v="1"/>
          </reference>
        </references>
      </pivotArea>
    </format>
    <format dxfId="13">
      <pivotArea grandRow="1" outline="0" collapsedLevelsAreSubtotals="1" fieldPosition="0"/>
    </format>
    <format dxfId="12">
      <pivotArea dataOnly="0" labelOnly="1" grandRow="1" outline="0" fieldPosition="0"/>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7AFD0D-4FDD-4FCC-8C3D-09CCAE322EC8}" name="PivotTable4" cacheId="680" applyNumberFormats="0" applyBorderFormats="0" applyFontFormats="0" applyPatternFormats="0" applyAlignmentFormats="0" applyWidthHeightFormats="1" dataCaption="Values" tag="ed02abb3-49d3-495c-88a6-d939b492dbfc"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formats count="5">
    <format dxfId="11">
      <pivotArea field="0" type="button" dataOnly="0" labelOnly="1" outline="0" axis="axisRow" fieldPosition="0"/>
    </format>
    <format dxfId="10">
      <pivotArea dataOnly="0" labelOnly="1" outline="0" fieldPosition="0">
        <references count="1">
          <reference field="4294967294" count="3">
            <x v="0"/>
            <x v="1"/>
            <x v="2"/>
          </reference>
        </references>
      </pivotArea>
    </format>
    <format dxfId="9">
      <pivotArea grandRow="1" outline="0" collapsedLevelsAreSubtotals="1" fieldPosition="0"/>
    </format>
    <format dxfId="8">
      <pivotArea dataOnly="0" labelOnly="1" grandRow="1" outline="0" fieldPosition="0"/>
    </format>
    <format dxfId="7">
      <pivotArea dataOnly="0" fieldPosition="0">
        <references count="1">
          <reference field="0" count="0"/>
        </references>
      </pivotArea>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South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4BC412-C923-4EFD-BB56-BA6E6A288D36}" name="PivotTable5" cacheId="726" applyNumberFormats="0" applyBorderFormats="0" applyFontFormats="0" applyPatternFormats="0" applyAlignmentFormats="0" applyWidthHeightFormats="1" dataCaption="Values" tag="9d91ffdb-b282-43a0-ad49-98d967fd7937"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2"/>
    </i>
    <i>
      <x/>
    </i>
    <i>
      <x v="6"/>
    </i>
    <i>
      <x v="4"/>
    </i>
    <i>
      <x v="1"/>
    </i>
    <i>
      <x v="9"/>
    </i>
    <i>
      <x v="8"/>
    </i>
    <i>
      <x v="5"/>
    </i>
    <i>
      <x v="7"/>
    </i>
    <i t="grand">
      <x/>
    </i>
  </rowItems>
  <colFields count="1">
    <field x="-2"/>
  </colFields>
  <colItems count="2">
    <i>
      <x/>
    </i>
    <i i="1">
      <x v="1"/>
    </i>
  </colItems>
  <dataFields count="2">
    <dataField fld="1" subtotal="count" baseField="0" baseItem="0"/>
    <dataField fld="2" subtotal="count" baseField="0" baseItem="0" numFmtId="9"/>
  </dataFields>
  <formats count="7">
    <format dxfId="6">
      <pivotArea grandRow="1" outline="0" collapsedLevelsAreSubtotals="1" fieldPosition="0"/>
    </format>
    <format dxfId="5">
      <pivotArea dataOnly="0" labelOnly="1" grandRow="1" outline="0" fieldPosition="0"/>
    </format>
    <format dxfId="4">
      <pivotArea field="0" type="button" dataOnly="0" labelOnly="1" outline="0" axis="axisRow" fieldPosition="0"/>
    </format>
    <format dxfId="3">
      <pivotArea dataOnly="0" labelOnly="1" outline="0" fieldPosition="0">
        <references count="1">
          <reference field="4294967294" count="1">
            <x v="0"/>
          </reference>
        </references>
      </pivotArea>
    </format>
    <format dxfId="2">
      <pivotArea dataOnly="0" fieldPosition="0">
        <references count="1">
          <reference field="0" count="0"/>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_salary].[job_country].&amp;[South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5DE2276-9172-491C-A8F8-FD76CB7C8F61}" sourceName="[data_job_salary].[job_title_short]">
  <pivotTables>
    <pivotTable tabId="4" name="PivotTable2"/>
    <pivotTable tabId="14" name="PivotTable5"/>
  </pivotTables>
  <data>
    <olap pivotCacheId="1944983706">
      <levels count="2">
        <level uniqueName="[data_job_salary].[job_title_short].[(All)]" sourceCaption="(All)" count="0"/>
        <level uniqueName="[data_job_salary].[job_title_short].[job_title_short]" sourceCaption="job_title_short" count="10">
          <ranges>
            <range startItem="0">
              <i n="[data_job_salary].[job_title_short].&amp;[Business Analyst]" c="Business Analyst"/>
              <i n="[data_job_salary].[job_title_short].&amp;[Data Analyst]" c="Data Analyst"/>
              <i n="[data_job_salary].[job_title_short].&amp;[Data Engineer]" c="Data Engineer"/>
              <i n="[data_job_salary].[job_title_short].&amp;[Data Scientist]" c="Data Scientist"/>
              <i n="[data_job_salary].[job_title_short].&amp;[Machine Learning Engineer]" c="Machine Learning Engineer"/>
              <i n="[data_job_salary].[job_title_short].&amp;[Senior Data Analyst]" c="Senior Data Analyst"/>
              <i n="[data_job_salary].[job_title_short].&amp;[Senior Data Engineer]" c="Senior Data Engineer"/>
              <i n="[data_job_salary].[job_title_short].&amp;[Senior Data Scientist]" c="Senior Data Scientist"/>
              <i n="[data_job_salary].[job_title_short].&amp;[Cloud Engineer]" c="Cloud Engineer" nd="1"/>
              <i n="[data_job_salary].[job_title_short].&amp;[Software Engineer]" c="Software Engineer" nd="1"/>
            </range>
          </ranges>
        </level>
      </levels>
      <selections count="1">
        <selection n="[data_job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3CC48E4-ACC2-48FB-9629-A7E04E665B07}" sourceName="[data_job_salary].[job_country]">
  <pivotTables>
    <pivotTable tabId="13" name="PivotTable4"/>
    <pivotTable tabId="14" name="PivotTable5"/>
    <pivotTable tabId="4" name="PivotTable2"/>
  </pivotTables>
  <data>
    <olap pivotCacheId="1418006517">
      <levels count="2">
        <level uniqueName="[data_job_salary].[job_country].[(All)]" sourceCaption="(All)" count="0"/>
        <level uniqueName="[data_job_salary].[job_country].[job_country]" sourceCaption="job_country" count="111">
          <ranges>
            <range startItem="0">
              <i n="[data_job_salary].[job_country].&amp;[Albania]" c="Albania"/>
              <i n="[data_job_salary].[job_country].&amp;[Algeria]" c="Algeria"/>
              <i n="[data_job_salary].[job_country].&amp;[Argentina]" c="Argentina"/>
              <i n="[data_job_salary].[job_country].&amp;[Armenia]" c="Armenia"/>
              <i n="[data_job_salary].[job_country].&amp;[Australia]" c="Australia"/>
              <i n="[data_job_salary].[job_country].&amp;[Austria]" c="Austria"/>
              <i n="[data_job_salary].[job_country].&amp;[Azerbaijan]" c="Azerbaijan"/>
              <i n="[data_job_salary].[job_country].&amp;[Bahamas]" c="Bahamas"/>
              <i n="[data_job_salary].[job_country].&amp;[Bangladesh]" c="Bangladesh"/>
              <i n="[data_job_salary].[job_country].&amp;[Belarus]" c="Belarus"/>
              <i n="[data_job_salary].[job_country].&amp;[Belgium]" c="Belgium"/>
              <i n="[data_job_salary].[job_country].&amp;[Benin]" c="Benin"/>
              <i n="[data_job_salary].[job_country].&amp;[Bolivia]" c="Bolivia"/>
              <i n="[data_job_salary].[job_country].&amp;[Bosnia and Herzegovina]" c="Bosnia and Herzegovina"/>
              <i n="[data_job_salary].[job_country].&amp;[Brazil]" c="Brazil"/>
              <i n="[data_job_salary].[job_country].&amp;[Brunei]" c="Brunei"/>
              <i n="[data_job_salary].[job_country].&amp;[Bulgaria]" c="Bulgaria"/>
              <i n="[data_job_salary].[job_country].&amp;[Cambodia]" c="Cambodia"/>
              <i n="[data_job_salary].[job_country].&amp;[Cameroon]" c="Cameroon"/>
              <i n="[data_job_salary].[job_country].&amp;[Canada]" c="Canada"/>
              <i n="[data_job_salary].[job_country].&amp;[Chile]" c="Chile"/>
              <i n="[data_job_salary].[job_country].&amp;[China]" c="China"/>
              <i n="[data_job_salary].[job_country].&amp;[Colombia]" c="Colombia"/>
              <i n="[data_job_salary].[job_country].&amp;[Congo, Democratic Republic of the]" c="Congo, Democratic Republic of the"/>
              <i n="[data_job_salary].[job_country].&amp;[Costa Rica]" c="Costa Rica"/>
              <i n="[data_job_salary].[job_country].&amp;[Côte d'Ivoire]" c="Côte d'Ivoire"/>
              <i n="[data_job_salary].[job_country].&amp;[Croatia]" c="Croatia"/>
              <i n="[data_job_salary].[job_country].&amp;[Cyprus]" c="Cyprus"/>
              <i n="[data_job_salary].[job_country].&amp;[Czechia]" c="Czechia"/>
              <i n="[data_job_salary].[job_country].&amp;[Denmark]" c="Denmark"/>
              <i n="[data_job_salary].[job_country].&amp;[Dominican Republic]" c="Dominican Republic"/>
              <i n="[data_job_salary].[job_country].&amp;[Ecuador]" c="Ecuador"/>
              <i n="[data_job_salary].[job_country].&amp;[Egypt]" c="Egypt"/>
              <i n="[data_job_salary].[job_country].&amp;[El Salvador]" c="El Salvador"/>
              <i n="[data_job_salary].[job_country].&amp;[Estonia]" c="Estonia"/>
              <i n="[data_job_salary].[job_country].&amp;[Finland]" c="Finland"/>
              <i n="[data_job_salary].[job_country].&amp;[France]" c="France"/>
              <i n="[data_job_salary].[job_country].&amp;[Gambia]" c="Gambia"/>
              <i n="[data_job_salary].[job_country].&amp;[Germany]" c="Germany"/>
              <i n="[data_job_salary].[job_country].&amp;[Ghana]" c="Ghana"/>
              <i n="[data_job_salary].[job_country].&amp;[Greece]" c="Greece"/>
              <i n="[data_job_salary].[job_country].&amp;[Guam]" c="Guam"/>
              <i n="[data_job_salary].[job_country].&amp;[Guatemala]" c="Guatemala"/>
              <i n="[data_job_salary].[job_country].&amp;[Honduras]" c="Honduras"/>
              <i n="[data_job_salary].[job_country].&amp;[Hong Kong]" c="Hong Kong"/>
              <i n="[data_job_salary].[job_country].&amp;[Hungary]" c="Hungary"/>
              <i n="[data_job_salary].[job_country].&amp;[India]" c="India"/>
              <i n="[data_job_salary].[job_country].&amp;[Indonesia]" c="Indonesia"/>
              <i n="[data_job_salary].[job_country].&amp;[Ireland]" c="Ireland"/>
              <i n="[data_job_salary].[job_country].&amp;[Israel]" c="Israel"/>
              <i n="[data_job_salary].[job_country].&amp;[Italy]" c="Italy"/>
              <i n="[data_job_salary].[job_country].&amp;[Jamaica]" c="Jamaica"/>
              <i n="[data_job_salary].[job_country].&amp;[Japan]" c="Japan"/>
              <i n="[data_job_salary].[job_country].&amp;[Jordan]" c="Jordan"/>
              <i n="[data_job_salary].[job_country].&amp;[Kazakhstan]" c="Kazakhstan"/>
              <i n="[data_job_salary].[job_country].&amp;[Kenya]" c="Kenya"/>
              <i n="[data_job_salary].[job_country].&amp;[Latvia]" c="Latvia"/>
              <i n="[data_job_salary].[job_country].&amp;[Lebanon]" c="Lebanon"/>
              <i n="[data_job_salary].[job_country].&amp;[Lithuania]" c="Lithuania"/>
              <i n="[data_job_salary].[job_country].&amp;[Luxembourg]" c="Luxembourg"/>
              <i n="[data_job_salary].[job_country].&amp;[Macedonia (FYROM)]" c="Macedonia (FYROM)"/>
              <i n="[data_job_salary].[job_country].&amp;[Malaysia]" c="Malaysia"/>
              <i n="[data_job_salary].[job_country].&amp;[Malta]" c="Malta"/>
              <i n="[data_job_salary].[job_country].&amp;[Mauritius]" c="Mauritius"/>
              <i n="[data_job_salary].[job_country].&amp;[Mexico]" c="Mexico"/>
              <i n="[data_job_salary].[job_country].&amp;[Montenegro]" c="Montenegro"/>
              <i n="[data_job_salary].[job_country].&amp;[Morocco]" c="Morocco"/>
              <i n="[data_job_salary].[job_country].&amp;[Namibia]" c="Namibia"/>
              <i n="[data_job_salary].[job_country].&amp;[Nepal]" c="Nepal"/>
              <i n="[data_job_salary].[job_country].&amp;[Netherlands]" c="Netherlands"/>
              <i n="[data_job_salary].[job_country].&amp;[New Zealand]" c="New Zealand"/>
              <i n="[data_job_salary].[job_country].&amp;[Nicaragua]" c="Nicaragua"/>
              <i n="[data_job_salary].[job_country].&amp;[Nigeria]" c="Nigeria"/>
              <i n="[data_job_salary].[job_country].&amp;[Norway]" c="Norway"/>
              <i n="[data_job_salary].[job_country].&amp;[Pakistan]" c="Pakistan"/>
              <i n="[data_job_salary].[job_country].&amp;[Panama]" c="Panama"/>
              <i n="[data_job_salary].[job_country].&amp;[Paraguay]" c="Paraguay"/>
              <i n="[data_job_salary].[job_country].&amp;[Peru]" c="Peru"/>
              <i n="[data_job_salary].[job_country].&amp;[Philippines]" c="Philippines"/>
              <i n="[data_job_salary].[job_country].&amp;[Poland]" c="Poland"/>
              <i n="[data_job_salary].[job_country].&amp;[Portugal]" c="Portugal"/>
              <i n="[data_job_salary].[job_country].&amp;[Puerto Rico]" c="Puerto Rico"/>
              <i n="[data_job_salary].[job_country].&amp;[Romania]" c="Romania"/>
              <i n="[data_job_salary].[job_country].&amp;[Russia]" c="Russia"/>
              <i n="[data_job_salary].[job_country].&amp;[Senegal]" c="Senegal"/>
              <i n="[data_job_salary].[job_country].&amp;[Serbia]" c="Serbia"/>
              <i n="[data_job_salary].[job_country].&amp;[Singapore]" c="Singapore"/>
              <i n="[data_job_salary].[job_country].&amp;[Slovakia]" c="Slovakia"/>
              <i n="[data_job_salary].[job_country].&amp;[Slovenia]" c="Slovenia"/>
              <i n="[data_job_salary].[job_country].&amp;[South Africa]" c="South Africa"/>
              <i n="[data_job_salary].[job_country].&amp;[South Korea]" c="South Korea"/>
              <i n="[data_job_salary].[job_country].&amp;[Spain]" c="Spain"/>
              <i n="[data_job_salary].[job_country].&amp;[Sri Lanka]" c="Sri Lanka"/>
              <i n="[data_job_salary].[job_country].&amp;[Sudan]" c="Sudan"/>
              <i n="[data_job_salary].[job_country].&amp;[Sweden]" c="Sweden"/>
              <i n="[data_job_salary].[job_country].&amp;[Switzerland]" c="Switzerland"/>
              <i n="[data_job_salary].[job_country].&amp;[Taiwan]" c="Taiwan"/>
              <i n="[data_job_salary].[job_country].&amp;[Thailand]" c="Thailand"/>
              <i n="[data_job_salary].[job_country].&amp;[Tunisia]" c="Tunisia"/>
              <i n="[data_job_salary].[job_country].&amp;[Turkey]" c="Turkey"/>
              <i n="[data_job_salary].[job_country].&amp;[U.S. Virgin Islands]" c="U.S. Virgin Islands"/>
              <i n="[data_job_salary].[job_country].&amp;[Uganda]" c="Uganda"/>
              <i n="[data_job_salary].[job_country].&amp;[Ukraine]" c="Ukraine"/>
              <i n="[data_job_salary].[job_country].&amp;[United Arab Emirates]" c="United Arab Emirates"/>
              <i n="[data_job_salary].[job_country].&amp;[United Kingdom]" c="United Kingdom"/>
              <i n="[data_job_salary].[job_country].&amp;[United States]" c="United States"/>
              <i n="[data_job_salary].[job_country].&amp;[Uruguay]" c="Uruguay"/>
              <i n="[data_job_salary].[job_country].&amp;[Venezuela]" c="Venezuela"/>
              <i n="[data_job_salary].[job_country].&amp;[Vietnam]" c="Vietnam"/>
              <i n="[data_job_salary].[job_country].&amp;[Zambia]" c="Zambia"/>
              <i n="[data_job_salary].[job_country].&amp;[Zimbabwe]" c="Zimbabwe"/>
            </range>
          </ranges>
        </level>
      </levels>
      <selections count="1">
        <selection n="[data_job_salary].[job_country].&amp;[South Afric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21D3CB8D-D659-44FE-847E-9F5DCA0DA46A}" cache="Slicer_job_title_short" caption="JobTitle" level="1" style="Slicer Style 1" rowHeight="257175"/>
  <slicer name="job_country" xr10:uid="{17F28BB0-C973-4260-B4C9-8588A2F9F725}" cache="Slicer_job_country1" caption="Country" startItem="89" level="1" style="Slicer Style 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AA0CD1E-500F-41D7-AD1C-C1656FEC158C}" cache="Slicer_job_country1" caption="Country" startItem="100" level="1" style="Slicer Style 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5ABAC319-733E-4045-AFE3-9BF8EE4BCD30}" cache="Slicer_job_title_short" caption="JobTitle" level="1" style="Slicer Style 1" rowHeight="257175"/>
  <slicer name="job_country 2" xr10:uid="{519EEA4D-4677-4FE6-8D88-04F4B522560C}" cache="Slicer_job_country1" caption="Country" startItem="100" level="1" style="Slicer Style 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3.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4.xml"/><Relationship Id="rId1" Type="http://schemas.openxmlformats.org/officeDocument/2006/relationships/pivotTable" Target="../pivotTables/pivotTable5.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8960-A633-4202-88C0-9C24F7D437CB}">
  <dimension ref="B3:C14"/>
  <sheetViews>
    <sheetView workbookViewId="0">
      <selection activeCell="E11" sqref="E11"/>
    </sheetView>
  </sheetViews>
  <sheetFormatPr defaultRowHeight="15" x14ac:dyDescent="0.25"/>
  <cols>
    <col min="2" max="2" width="25" bestFit="1" customWidth="1"/>
    <col min="3" max="3" width="18" bestFit="1" customWidth="1"/>
  </cols>
  <sheetData>
    <row r="3" spans="2:3" x14ac:dyDescent="0.25">
      <c r="B3" s="1" t="s">
        <v>0</v>
      </c>
      <c r="C3" t="s">
        <v>19</v>
      </c>
    </row>
    <row r="4" spans="2:3" x14ac:dyDescent="0.25">
      <c r="B4" s="2" t="s">
        <v>4</v>
      </c>
      <c r="C4">
        <v>47223</v>
      </c>
    </row>
    <row r="5" spans="2:3" x14ac:dyDescent="0.25">
      <c r="B5" s="2" t="s">
        <v>5</v>
      </c>
      <c r="C5">
        <v>41856</v>
      </c>
    </row>
    <row r="6" spans="2:3" x14ac:dyDescent="0.25">
      <c r="B6" s="2" t="s">
        <v>3</v>
      </c>
      <c r="C6">
        <v>34591</v>
      </c>
    </row>
    <row r="7" spans="2:3" x14ac:dyDescent="0.25">
      <c r="B7" s="2" t="s">
        <v>8</v>
      </c>
      <c r="C7">
        <v>16395</v>
      </c>
    </row>
    <row r="8" spans="2:3" x14ac:dyDescent="0.25">
      <c r="B8" s="2" t="s">
        <v>9</v>
      </c>
      <c r="C8">
        <v>10569</v>
      </c>
    </row>
    <row r="9" spans="2:3" x14ac:dyDescent="0.25">
      <c r="B9" s="2" t="s">
        <v>7</v>
      </c>
      <c r="C9">
        <v>6462</v>
      </c>
    </row>
    <row r="10" spans="2:3" x14ac:dyDescent="0.25">
      <c r="B10" s="2" t="s">
        <v>1</v>
      </c>
      <c r="C10">
        <v>3303</v>
      </c>
    </row>
    <row r="11" spans="2:3" x14ac:dyDescent="0.25">
      <c r="B11" s="2" t="s">
        <v>6</v>
      </c>
      <c r="C11">
        <v>3281</v>
      </c>
    </row>
    <row r="12" spans="2:3" x14ac:dyDescent="0.25">
      <c r="B12" s="2" t="s">
        <v>10</v>
      </c>
      <c r="C12">
        <v>3177</v>
      </c>
    </row>
    <row r="13" spans="2:3" x14ac:dyDescent="0.25">
      <c r="B13" s="2" t="s">
        <v>2</v>
      </c>
      <c r="C13">
        <v>413</v>
      </c>
    </row>
    <row r="14" spans="2:3" x14ac:dyDescent="0.25">
      <c r="B14" s="2" t="s">
        <v>11</v>
      </c>
      <c r="C14">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63110-28B8-4734-B771-94726E3A4BB1}">
  <sheetPr codeName="Sheet6"/>
  <dimension ref="A1:B12"/>
  <sheetViews>
    <sheetView showGridLines="0" workbookViewId="0">
      <selection activeCell="K28" sqref="K28"/>
    </sheetView>
  </sheetViews>
  <sheetFormatPr defaultRowHeight="15" x14ac:dyDescent="0.25"/>
  <cols>
    <col min="1" max="1" width="13.42578125" bestFit="1" customWidth="1"/>
    <col min="2" max="3" width="15.85546875" bestFit="1" customWidth="1"/>
  </cols>
  <sheetData>
    <row r="1" spans="1:2" x14ac:dyDescent="0.25">
      <c r="A1" s="6" t="s">
        <v>0</v>
      </c>
      <c r="B1" s="6" t="s">
        <v>28</v>
      </c>
    </row>
    <row r="2" spans="1:2" x14ac:dyDescent="0.25">
      <c r="A2" s="15" t="s">
        <v>24</v>
      </c>
      <c r="B2" s="14">
        <v>0.15384615384615385</v>
      </c>
    </row>
    <row r="3" spans="1:2" x14ac:dyDescent="0.25">
      <c r="A3" s="15" t="s">
        <v>25</v>
      </c>
      <c r="B3" s="14">
        <v>0.15384615384615385</v>
      </c>
    </row>
    <row r="4" spans="1:2" x14ac:dyDescent="0.25">
      <c r="A4" s="15" t="s">
        <v>14</v>
      </c>
      <c r="B4" s="14">
        <v>0.19230769230769232</v>
      </c>
    </row>
    <row r="5" spans="1:2" x14ac:dyDescent="0.25">
      <c r="A5" s="15" t="s">
        <v>26</v>
      </c>
      <c r="B5" s="14">
        <v>0.23076923076923078</v>
      </c>
    </row>
    <row r="6" spans="1:2" x14ac:dyDescent="0.25">
      <c r="A6" s="15" t="s">
        <v>15</v>
      </c>
      <c r="B6" s="14">
        <v>0.23076923076923078</v>
      </c>
    </row>
    <row r="7" spans="1:2" x14ac:dyDescent="0.25">
      <c r="A7" s="15" t="s">
        <v>16</v>
      </c>
      <c r="B7" s="14">
        <v>0.30769230769230771</v>
      </c>
    </row>
    <row r="8" spans="1:2" x14ac:dyDescent="0.25">
      <c r="A8" s="15" t="s">
        <v>12</v>
      </c>
      <c r="B8" s="14">
        <v>0.30769230769230771</v>
      </c>
    </row>
    <row r="9" spans="1:2" x14ac:dyDescent="0.25">
      <c r="A9" s="15" t="s">
        <v>18</v>
      </c>
      <c r="B9" s="14">
        <v>0.30769230769230771</v>
      </c>
    </row>
    <row r="10" spans="1:2" x14ac:dyDescent="0.25">
      <c r="A10" s="15" t="s">
        <v>13</v>
      </c>
      <c r="B10" s="14">
        <v>0.30769230769230771</v>
      </c>
    </row>
    <row r="11" spans="1:2" x14ac:dyDescent="0.25">
      <c r="A11" s="15" t="s">
        <v>17</v>
      </c>
      <c r="B11" s="14">
        <v>0.76923076923076927</v>
      </c>
    </row>
    <row r="12" spans="1:2" x14ac:dyDescent="0.25">
      <c r="A12" s="7" t="s">
        <v>11</v>
      </c>
      <c r="B12" s="13">
        <v>2.9615384615384617</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BB4B8-1CE6-4DA4-8430-5B0C07FD91EA}">
  <dimension ref="A1:H12"/>
  <sheetViews>
    <sheetView showGridLines="0" workbookViewId="0"/>
  </sheetViews>
  <sheetFormatPr defaultRowHeight="15" x14ac:dyDescent="0.25"/>
  <cols>
    <col min="1" max="1" width="25" bestFit="1" customWidth="1"/>
    <col min="2" max="2" width="13.5703125" bestFit="1" customWidth="1"/>
    <col min="3" max="4" width="12.7109375" bestFit="1" customWidth="1"/>
    <col min="6" max="6" width="25" bestFit="1" customWidth="1"/>
    <col min="7" max="7" width="13.5703125" bestFit="1" customWidth="1"/>
    <col min="8" max="8" width="12.42578125" bestFit="1" customWidth="1"/>
  </cols>
  <sheetData>
    <row r="1" spans="1:8" x14ac:dyDescent="0.25">
      <c r="A1" s="6" t="s">
        <v>0</v>
      </c>
      <c r="B1" s="6" t="s">
        <v>21</v>
      </c>
      <c r="C1" s="6" t="s">
        <v>20</v>
      </c>
      <c r="F1" t="str" cm="1">
        <f t="array" ref="F1:H11">A1:C11</f>
        <v>Row Labels</v>
      </c>
      <c r="G1" t="str">
        <v>Median Salary</v>
      </c>
      <c r="H1" t="str">
        <v>Skills Per Job</v>
      </c>
    </row>
    <row r="2" spans="1:8" x14ac:dyDescent="0.25">
      <c r="A2" s="3" t="s">
        <v>9</v>
      </c>
      <c r="B2" s="4">
        <v>155000</v>
      </c>
      <c r="C2" s="5">
        <v>5.2608262817322053</v>
      </c>
      <c r="F2" t="str">
        <v>Senior Data Scientist</v>
      </c>
      <c r="G2">
        <v>155000</v>
      </c>
      <c r="H2">
        <v>5.2608262817322053</v>
      </c>
    </row>
    <row r="3" spans="1:8" x14ac:dyDescent="0.25">
      <c r="A3" s="3" t="s">
        <v>8</v>
      </c>
      <c r="B3" s="4">
        <v>147500</v>
      </c>
      <c r="C3" s="5">
        <v>8.1405163853028792</v>
      </c>
      <c r="F3" t="str">
        <v>Senior Data Engineer</v>
      </c>
      <c r="G3">
        <v>147500</v>
      </c>
      <c r="H3">
        <v>8.1405163853028792</v>
      </c>
    </row>
    <row r="4" spans="1:8" x14ac:dyDescent="0.25">
      <c r="A4" s="3" t="s">
        <v>5</v>
      </c>
      <c r="B4" s="4">
        <v>127500</v>
      </c>
      <c r="C4" s="5">
        <v>4.9271336080047083</v>
      </c>
      <c r="F4" t="str">
        <v>Data Scientist</v>
      </c>
      <c r="G4">
        <v>127500</v>
      </c>
      <c r="H4">
        <v>4.9271336080047083</v>
      </c>
    </row>
    <row r="5" spans="1:8" x14ac:dyDescent="0.25">
      <c r="A5" s="3" t="s">
        <v>4</v>
      </c>
      <c r="B5" s="4">
        <v>125000</v>
      </c>
      <c r="C5" s="5">
        <v>6.961963732861566</v>
      </c>
      <c r="F5" t="str">
        <v>Data Engineer</v>
      </c>
      <c r="G5">
        <v>125000</v>
      </c>
      <c r="H5">
        <v>6.961963732861566</v>
      </c>
    </row>
    <row r="6" spans="1:8" x14ac:dyDescent="0.25">
      <c r="A6" s="3" t="s">
        <v>7</v>
      </c>
      <c r="B6" s="4">
        <v>111175</v>
      </c>
      <c r="C6" s="5">
        <v>4.3544474393531001</v>
      </c>
      <c r="F6" t="str">
        <v>Senior Data Analyst</v>
      </c>
      <c r="G6">
        <v>111175</v>
      </c>
      <c r="H6">
        <v>4.3544474393531001</v>
      </c>
    </row>
    <row r="7" spans="1:8" x14ac:dyDescent="0.25">
      <c r="A7" s="3" t="s">
        <v>6</v>
      </c>
      <c r="B7" s="4">
        <v>107550</v>
      </c>
      <c r="C7" s="5">
        <v>5.2834138486312403</v>
      </c>
      <c r="F7" t="str">
        <v>Machine Learning Engineer</v>
      </c>
      <c r="G7">
        <v>107550</v>
      </c>
      <c r="H7">
        <v>5.2834138486312403</v>
      </c>
    </row>
    <row r="8" spans="1:8" x14ac:dyDescent="0.25">
      <c r="A8" s="3" t="s">
        <v>10</v>
      </c>
      <c r="B8" s="4">
        <v>99150</v>
      </c>
      <c r="C8" s="5">
        <v>5.5445026178010473</v>
      </c>
      <c r="F8" t="str">
        <v>Software Engineer</v>
      </c>
      <c r="G8">
        <v>99150</v>
      </c>
      <c r="H8">
        <v>5.5445026178010473</v>
      </c>
    </row>
    <row r="9" spans="1:8" x14ac:dyDescent="0.25">
      <c r="A9" s="3" t="s">
        <v>3</v>
      </c>
      <c r="B9" s="4">
        <v>90000</v>
      </c>
      <c r="C9" s="5">
        <v>3.600978555069748</v>
      </c>
      <c r="F9" t="str">
        <v>Data Analyst</v>
      </c>
      <c r="G9">
        <v>90000</v>
      </c>
      <c r="H9">
        <v>3.600978555069748</v>
      </c>
    </row>
    <row r="10" spans="1:8" x14ac:dyDescent="0.25">
      <c r="A10" s="3" t="s">
        <v>2</v>
      </c>
      <c r="B10" s="4">
        <v>90000</v>
      </c>
      <c r="C10" s="5">
        <v>4.8023255813953485</v>
      </c>
      <c r="F10" t="str">
        <v>Cloud Engineer</v>
      </c>
      <c r="G10">
        <v>90000</v>
      </c>
      <c r="H10">
        <v>4.8023255813953485</v>
      </c>
    </row>
    <row r="11" spans="1:8" x14ac:dyDescent="0.25">
      <c r="A11" s="3" t="s">
        <v>1</v>
      </c>
      <c r="B11" s="4">
        <v>85000</v>
      </c>
      <c r="C11" s="5">
        <v>3.2997002997002998</v>
      </c>
      <c r="F11" t="str">
        <v>Business Analyst</v>
      </c>
      <c r="G11">
        <v>85000</v>
      </c>
      <c r="H11">
        <v>3.2997002997002998</v>
      </c>
    </row>
    <row r="12" spans="1:8" x14ac:dyDescent="0.25">
      <c r="A12" s="7" t="s">
        <v>11</v>
      </c>
      <c r="B12" s="8">
        <v>115000</v>
      </c>
      <c r="C12" s="9">
        <v>5.1196743388834474</v>
      </c>
    </row>
  </sheetData>
  <pageMargins left="0.7" right="0.7" top="0.75" bottom="0.75" header="0.3" footer="0.3"/>
  <drawing r:id="rId2"/>
  <pictur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8F093-B664-4B5C-923C-6309A4C9A16B}">
  <dimension ref="A1:D10"/>
  <sheetViews>
    <sheetView showGridLines="0" tabSelected="1"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6" t="s">
        <v>0</v>
      </c>
      <c r="B1" s="6" t="s">
        <v>21</v>
      </c>
      <c r="C1" s="6" t="s">
        <v>22</v>
      </c>
      <c r="D1" s="6" t="s">
        <v>23</v>
      </c>
    </row>
    <row r="2" spans="1:4" x14ac:dyDescent="0.25">
      <c r="A2" s="3" t="s">
        <v>1</v>
      </c>
      <c r="B2" s="4">
        <v>87050</v>
      </c>
      <c r="C2" s="4">
        <v>90000</v>
      </c>
      <c r="D2" s="4">
        <v>75000</v>
      </c>
    </row>
    <row r="3" spans="1:4" x14ac:dyDescent="0.25">
      <c r="A3" s="3" t="s">
        <v>3</v>
      </c>
      <c r="B3" s="4">
        <v>72183.75</v>
      </c>
      <c r="C3" s="4">
        <v>90000</v>
      </c>
      <c r="D3" s="4">
        <v>90000</v>
      </c>
    </row>
    <row r="4" spans="1:4" x14ac:dyDescent="0.25">
      <c r="A4" s="3" t="s">
        <v>4</v>
      </c>
      <c r="B4" s="4">
        <v>131580</v>
      </c>
      <c r="C4" s="4">
        <v>125000</v>
      </c>
      <c r="D4" s="4">
        <v>123500</v>
      </c>
    </row>
    <row r="5" spans="1:4" x14ac:dyDescent="0.25">
      <c r="A5" s="3" t="s">
        <v>5</v>
      </c>
      <c r="B5" s="4">
        <v>86285</v>
      </c>
      <c r="C5" s="4">
        <v>130000</v>
      </c>
      <c r="D5" s="4">
        <v>119550</v>
      </c>
    </row>
    <row r="6" spans="1:4" x14ac:dyDescent="0.25">
      <c r="A6" s="3" t="s">
        <v>6</v>
      </c>
      <c r="B6" s="4">
        <v>67150</v>
      </c>
      <c r="C6" s="4">
        <v>150000</v>
      </c>
      <c r="D6" s="4">
        <v>101029</v>
      </c>
    </row>
    <row r="7" spans="1:4" x14ac:dyDescent="0.25">
      <c r="A7" s="3" t="s">
        <v>7</v>
      </c>
      <c r="B7" s="4">
        <v>69300</v>
      </c>
      <c r="C7" s="4">
        <v>110000</v>
      </c>
      <c r="D7" s="4">
        <v>111175</v>
      </c>
    </row>
    <row r="8" spans="1:4" x14ac:dyDescent="0.25">
      <c r="A8" s="3" t="s">
        <v>8</v>
      </c>
      <c r="B8" s="4">
        <v>147500</v>
      </c>
      <c r="C8" s="4">
        <v>150000</v>
      </c>
      <c r="D8" s="4">
        <v>147500</v>
      </c>
    </row>
    <row r="9" spans="1:4" x14ac:dyDescent="0.25">
      <c r="A9" s="3" t="s">
        <v>9</v>
      </c>
      <c r="B9" s="4">
        <v>171121</v>
      </c>
      <c r="C9" s="4">
        <v>155000</v>
      </c>
      <c r="D9" s="4">
        <v>155000</v>
      </c>
    </row>
    <row r="10" spans="1:4" x14ac:dyDescent="0.25">
      <c r="A10" s="7" t="s">
        <v>11</v>
      </c>
      <c r="B10" s="8">
        <v>81900</v>
      </c>
      <c r="C10" s="8">
        <v>118940</v>
      </c>
      <c r="D10" s="8">
        <v>111175</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55F36-A059-4C5E-ADEA-1B0D316C114B}">
  <dimension ref="A1:C12"/>
  <sheetViews>
    <sheetView showGridLines="0" topLeftCell="C1" workbookViewId="0">
      <selection activeCell="N17" sqref="N17"/>
    </sheetView>
  </sheetViews>
  <sheetFormatPr defaultRowHeight="15" x14ac:dyDescent="0.25"/>
  <cols>
    <col min="1" max="1" width="13.42578125" bestFit="1" customWidth="1"/>
    <col min="2" max="2" width="20.140625" bestFit="1" customWidth="1"/>
    <col min="3" max="5" width="15.85546875" bestFit="1" customWidth="1"/>
  </cols>
  <sheetData>
    <row r="1" spans="1:3" x14ac:dyDescent="0.25">
      <c r="A1" s="6" t="s">
        <v>0</v>
      </c>
      <c r="B1" s="6" t="s">
        <v>27</v>
      </c>
      <c r="C1" s="6" t="s">
        <v>28</v>
      </c>
    </row>
    <row r="2" spans="1:3" x14ac:dyDescent="0.25">
      <c r="A2" s="3" t="s">
        <v>25</v>
      </c>
      <c r="B2" s="11">
        <v>106837.5</v>
      </c>
      <c r="C2" s="12">
        <v>0.15384615384615385</v>
      </c>
    </row>
    <row r="3" spans="1:3" x14ac:dyDescent="0.25">
      <c r="A3" s="3" t="s">
        <v>24</v>
      </c>
      <c r="B3" s="11">
        <v>106837.5</v>
      </c>
      <c r="C3" s="12">
        <v>0.15384615384615385</v>
      </c>
    </row>
    <row r="4" spans="1:3" x14ac:dyDescent="0.25">
      <c r="A4" s="3" t="s">
        <v>14</v>
      </c>
      <c r="B4" s="11">
        <v>105000</v>
      </c>
      <c r="C4" s="12">
        <v>0.19230769230769232</v>
      </c>
    </row>
    <row r="5" spans="1:3" x14ac:dyDescent="0.25">
      <c r="A5" s="3" t="s">
        <v>16</v>
      </c>
      <c r="B5" s="11">
        <v>103750</v>
      </c>
      <c r="C5" s="12">
        <v>0.30769230769230771</v>
      </c>
    </row>
    <row r="6" spans="1:3" x14ac:dyDescent="0.25">
      <c r="A6" s="3" t="s">
        <v>26</v>
      </c>
      <c r="B6" s="11">
        <v>99500</v>
      </c>
      <c r="C6" s="12">
        <v>0.23076923076923078</v>
      </c>
    </row>
    <row r="7" spans="1:3" x14ac:dyDescent="0.25">
      <c r="A7" s="3" t="s">
        <v>13</v>
      </c>
      <c r="B7" s="11">
        <v>93450</v>
      </c>
      <c r="C7" s="12">
        <v>0.30769230769230771</v>
      </c>
    </row>
    <row r="8" spans="1:3" x14ac:dyDescent="0.25">
      <c r="A8" s="3" t="s">
        <v>15</v>
      </c>
      <c r="B8" s="11">
        <v>90200</v>
      </c>
      <c r="C8" s="12">
        <v>0.23076923076923078</v>
      </c>
    </row>
    <row r="9" spans="1:3" x14ac:dyDescent="0.25">
      <c r="A9" s="3" t="s">
        <v>17</v>
      </c>
      <c r="B9" s="11">
        <v>72183.75</v>
      </c>
      <c r="C9" s="12">
        <v>0.76923076923076927</v>
      </c>
    </row>
    <row r="10" spans="1:3" x14ac:dyDescent="0.25">
      <c r="A10" s="3" t="s">
        <v>18</v>
      </c>
      <c r="B10" s="11">
        <v>72183.75</v>
      </c>
      <c r="C10" s="12">
        <v>0.30769230769230771</v>
      </c>
    </row>
    <row r="11" spans="1:3" x14ac:dyDescent="0.25">
      <c r="A11" s="3" t="s">
        <v>12</v>
      </c>
      <c r="B11" s="11">
        <v>63000</v>
      </c>
      <c r="C11" s="12">
        <v>0.30769230769230771</v>
      </c>
    </row>
    <row r="12" spans="1:3" x14ac:dyDescent="0.25">
      <c r="A12" s="7" t="s">
        <v>11</v>
      </c>
      <c r="B12" s="10">
        <v>78483.75</v>
      </c>
      <c r="C12" s="13">
        <v>2.9615384615384617</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425C0482-D133-4F68-A78E-D769B493176B}">
  <ds:schemaRefs/>
</ds:datastoreItem>
</file>

<file path=customXml/itemProps2.xml><?xml version="1.0" encoding="utf-8"?>
<ds:datastoreItem xmlns:ds="http://schemas.openxmlformats.org/officeDocument/2006/customXml" ds:itemID="{639FFEF1-6809-4192-B087-9BC751AF3BA7}">
  <ds:schemaRefs/>
</ds:datastoreItem>
</file>

<file path=customXml/itemProps3.xml><?xml version="1.0" encoding="utf-8"?>
<ds:datastoreItem xmlns:ds="http://schemas.openxmlformats.org/officeDocument/2006/customXml" ds:itemID="{4967F301-0BAB-40DE-B3A7-EFCD520589DA}">
  <ds:schemaRefs/>
</ds:datastoreItem>
</file>

<file path=customXml/itemProps4.xml><?xml version="1.0" encoding="utf-8"?>
<ds:datastoreItem xmlns:ds="http://schemas.openxmlformats.org/officeDocument/2006/customXml" ds:itemID="{FA90C658-D1EB-47ED-A1D9-1C74B68B09DE}">
  <ds:schemaRefs/>
</ds:datastoreItem>
</file>

<file path=customXml/itemProps5.xml><?xml version="1.0" encoding="utf-8"?>
<ds:datastoreItem xmlns:ds="http://schemas.openxmlformats.org/officeDocument/2006/customXml" ds:itemID="{23D9B77E-425B-4773-AB5E-13F07833FD1D}">
  <ds:schemaRefs/>
</ds:datastoreItem>
</file>

<file path=customXml/itemProps6.xml><?xml version="1.0" encoding="utf-8"?>
<ds:datastoreItem xmlns:ds="http://schemas.openxmlformats.org/officeDocument/2006/customXml" ds:itemID="{A79D1EFF-D92F-482C-B5EC-293268722401}">
  <ds:schemaRefs/>
</ds:datastoreItem>
</file>

<file path=customXml/itemProps7.xml><?xml version="1.0" encoding="utf-8"?>
<ds:datastoreItem xmlns:ds="http://schemas.openxmlformats.org/officeDocument/2006/customXml" ds:itemID="{0CA99884-E9D9-44F2-A530-311BAC8F17AC}">
  <ds:schemaRefs/>
</ds:datastoreItem>
</file>

<file path=customXml/itemProps8.xml><?xml version="1.0" encoding="utf-8"?>
<ds:datastoreItem xmlns:ds="http://schemas.openxmlformats.org/officeDocument/2006/customXml" ds:itemID="{F4058516-86F3-4B38-8A49-DF85AB9B6A6E}">
  <ds:schemaRefs/>
</ds:datastoreItem>
</file>

<file path=customXml/itemProps9.xml><?xml version="1.0" encoding="utf-8"?>
<ds:datastoreItem xmlns:ds="http://schemas.openxmlformats.org/officeDocument/2006/customXml" ds:itemID="{71BBF6CC-1B57-469F-ADB8-3551233F5913}">
  <ds:schemaRefs/>
</ds:datastoreItem>
</file>

<file path=customXml/itemProps10.xml><?xml version="1.0" encoding="utf-8"?>
<ds:datastoreItem xmlns:ds="http://schemas.openxmlformats.org/officeDocument/2006/customXml" ds:itemID="{5DD6CF38-A8DA-4541-B8FA-2C0B79A2FD0D}">
  <ds:schemaRefs/>
</ds:datastoreItem>
</file>

<file path=customXml/itemProps11.xml><?xml version="1.0" encoding="utf-8"?>
<ds:datastoreItem xmlns:ds="http://schemas.openxmlformats.org/officeDocument/2006/customXml" ds:itemID="{6EC0AAC7-F24E-4C2D-94AF-FB66ACAF7F3F}">
  <ds:schemaRefs>
    <ds:schemaRef ds:uri="http://schemas.microsoft.com/DataMashup"/>
  </ds:schemaRefs>
</ds:datastoreItem>
</file>

<file path=customXml/itemProps12.xml><?xml version="1.0" encoding="utf-8"?>
<ds:datastoreItem xmlns:ds="http://schemas.openxmlformats.org/officeDocument/2006/customXml" ds:itemID="{CD61C545-8C68-4223-B19F-70A5203C9AFC}">
  <ds:schemaRefs/>
</ds:datastoreItem>
</file>

<file path=customXml/itemProps13.xml><?xml version="1.0" encoding="utf-8"?>
<ds:datastoreItem xmlns:ds="http://schemas.openxmlformats.org/officeDocument/2006/customXml" ds:itemID="{E691E591-1F95-4F14-96DA-BCAA749BA47F}">
  <ds:schemaRefs/>
</ds:datastoreItem>
</file>

<file path=customXml/itemProps14.xml><?xml version="1.0" encoding="utf-8"?>
<ds:datastoreItem xmlns:ds="http://schemas.openxmlformats.org/officeDocument/2006/customXml" ds:itemID="{F7D048D6-DA50-41DE-AEBE-E2666DA55393}">
  <ds:schemaRefs/>
</ds:datastoreItem>
</file>

<file path=customXml/itemProps15.xml><?xml version="1.0" encoding="utf-8"?>
<ds:datastoreItem xmlns:ds="http://schemas.openxmlformats.org/officeDocument/2006/customXml" ds:itemID="{27D68F88-1803-408C-BA06-6FA49D26A88A}">
  <ds:schemaRefs/>
</ds:datastoreItem>
</file>

<file path=customXml/itemProps16.xml><?xml version="1.0" encoding="utf-8"?>
<ds:datastoreItem xmlns:ds="http://schemas.openxmlformats.org/officeDocument/2006/customXml" ds:itemID="{4BB403DB-3DFE-49B5-BFE9-5D8AD541D0FF}">
  <ds:schemaRefs/>
</ds:datastoreItem>
</file>

<file path=customXml/itemProps17.xml><?xml version="1.0" encoding="utf-8"?>
<ds:datastoreItem xmlns:ds="http://schemas.openxmlformats.org/officeDocument/2006/customXml" ds:itemID="{06879D5D-9ABD-46AA-810A-8B8FA0379AA4}">
  <ds:schemaRefs/>
</ds:datastoreItem>
</file>

<file path=customXml/itemProps18.xml><?xml version="1.0" encoding="utf-8"?>
<ds:datastoreItem xmlns:ds="http://schemas.openxmlformats.org/officeDocument/2006/customXml" ds:itemID="{91EED2E1-CE4A-4656-A39E-1D40D9B7760B}">
  <ds:schemaRefs/>
</ds:datastoreItem>
</file>

<file path=customXml/itemProps19.xml><?xml version="1.0" encoding="utf-8"?>
<ds:datastoreItem xmlns:ds="http://schemas.openxmlformats.org/officeDocument/2006/customXml" ds:itemID="{EFEE5AF9-D0B3-4DD8-852B-13C194444A9D}">
  <ds:schemaRefs/>
</ds:datastoreItem>
</file>

<file path=customXml/itemProps20.xml><?xml version="1.0" encoding="utf-8"?>
<ds:datastoreItem xmlns:ds="http://schemas.openxmlformats.org/officeDocument/2006/customXml" ds:itemID="{83F00BEF-D50A-484F-A959-B3C8F3AEDEC8}">
  <ds:schemaRefs/>
</ds:datastoreItem>
</file>

<file path=customXml/itemProps21.xml><?xml version="1.0" encoding="utf-8"?>
<ds:datastoreItem xmlns:ds="http://schemas.openxmlformats.org/officeDocument/2006/customXml" ds:itemID="{FB5B2EF6-2794-4417-8B3A-333082AA536D}">
  <ds:schemaRefs/>
</ds:datastoreItem>
</file>

<file path=customXml/itemProps22.xml><?xml version="1.0" encoding="utf-8"?>
<ds:datastoreItem xmlns:ds="http://schemas.openxmlformats.org/officeDocument/2006/customXml" ds:itemID="{5B91988E-8584-45AA-8546-9A4E999E9C2A}">
  <ds:schemaRefs/>
</ds:datastoreItem>
</file>

<file path=docMetadata/LabelInfo.xml><?xml version="1.0" encoding="utf-8"?>
<clbl:labelList xmlns:clbl="http://schemas.microsoft.com/office/2020/mipLabelMetadata">
  <clbl:label id="{e10c8f44-f469-448f-bc0d-d781288ff01b}" enabled="0" method="" siteId="{e10c8f44-f469-448f-bc0d-d781288ff01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Job_Analysis</vt:lpstr>
      <vt:lpstr>Skill_Job_Analysis</vt:lpstr>
      <vt:lpstr>Salary_Vs_Skills</vt:lpstr>
      <vt:lpstr>Salary_Analysis</vt:lpstr>
      <vt:lpstr>Skills_Salary_Analysis</vt:lpstr>
    </vt:vector>
  </TitlesOfParts>
  <Company>IIE Advtech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Diteboho Andrew Moshanyana</dc:creator>
  <cp:lastModifiedBy>Diteboho Andrew Moshanyana</cp:lastModifiedBy>
  <dcterms:created xsi:type="dcterms:W3CDTF">2025-07-05T19:13:51Z</dcterms:created>
  <dcterms:modified xsi:type="dcterms:W3CDTF">2025-07-08T10:22:24Z</dcterms:modified>
</cp:coreProperties>
</file>